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zizp128-github\datacamp-backups\projects\exploring-nyc-public-school-test-result-scores\"/>
    </mc:Choice>
  </mc:AlternateContent>
  <xr:revisionPtr revIDLastSave="0" documentId="13_ncr:1_{76986F8A-7998-402A-A881-67A4F0D6554F}" xr6:coauthVersionLast="47" xr6:coauthVersionMax="47" xr10:uidLastSave="{00000000-0000-0000-0000-000000000000}"/>
  <bookViews>
    <workbookView xWindow="28695" yWindow="0" windowWidth="19410" windowHeight="15585" activeTab="2" xr2:uid="{6917D4CE-3AE1-4773-81CE-81BA38C538C7}"/>
  </bookViews>
  <sheets>
    <sheet name="best_math_shools" sheetId="3" r:id="rId1"/>
    <sheet name="top_10_schools" sheetId="4" r:id="rId2"/>
    <sheet name="borough_largest_std" sheetId="7" r:id="rId3"/>
    <sheet name="schools" sheetId="2" r:id="rId4"/>
  </sheets>
  <definedNames>
    <definedName name="ExternalData_1" localSheetId="3" hidden="1">schools!$A$1:$G$376</definedName>
  </definedNames>
  <calcPr calcId="191029"/>
  <pivotCaches>
    <pivotCache cacheId="7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27AF7D-FD04-4254-A5AB-C68BD280B2DB}" keepAlive="1" name="Query - schools" description="Connection to the 'schools' query in the workbook." type="5" refreshedVersion="8" background="1" saveData="1">
    <dbPr connection="Provider=Microsoft.Mashup.OleDb.1;Data Source=$Workbook$;Location=schools;Extended Properties=&quot;&quot;" command="SELECT * FROM [schools]"/>
  </connection>
</connections>
</file>

<file path=xl/sharedStrings.xml><?xml version="1.0" encoding="utf-8"?>
<sst xmlns="http://schemas.openxmlformats.org/spreadsheetml/2006/main" count="1172" uniqueCount="629">
  <si>
    <t>school_name</t>
  </si>
  <si>
    <t>borough</t>
  </si>
  <si>
    <t>building_code</t>
  </si>
  <si>
    <t>average_math</t>
  </si>
  <si>
    <t>average_reading</t>
  </si>
  <si>
    <t>average_writing</t>
  </si>
  <si>
    <t>percent_tested</t>
  </si>
  <si>
    <t>New Explorations into Science, Technology and Math High School</t>
  </si>
  <si>
    <t>Manhattan</t>
  </si>
  <si>
    <t>M022</t>
  </si>
  <si>
    <t>Essex Street Academy</t>
  </si>
  <si>
    <t>M445</t>
  </si>
  <si>
    <t>Lower Manhattan Arts Academy</t>
  </si>
  <si>
    <t>High School for Dual Language and Asian Studies</t>
  </si>
  <si>
    <t>Henry Street School for International Studies</t>
  </si>
  <si>
    <t>M056</t>
  </si>
  <si>
    <t>Bard High School Early College</t>
  </si>
  <si>
    <t>M097</t>
  </si>
  <si>
    <t>Urban Assembly Academy of Government and Law</t>
  </si>
  <si>
    <t>Marta Valle High School</t>
  </si>
  <si>
    <t>M025</t>
  </si>
  <si>
    <t>University Neighborhood High School</t>
  </si>
  <si>
    <t>M446</t>
  </si>
  <si>
    <t>New Design High School</t>
  </si>
  <si>
    <t>Pace High School</t>
  </si>
  <si>
    <t>M131</t>
  </si>
  <si>
    <t>High School for Health Professions and Human Services</t>
  </si>
  <si>
    <t>M475</t>
  </si>
  <si>
    <t>High School for Language and Diplomacy</t>
  </si>
  <si>
    <t>M460</t>
  </si>
  <si>
    <t>International High School at Union Square</t>
  </si>
  <si>
    <t>Institute for Collaborative Education</t>
  </si>
  <si>
    <t>Gramercy Arts High School</t>
  </si>
  <si>
    <t>Urban Assembly New York Harbor School</t>
  </si>
  <si>
    <t>M877</t>
  </si>
  <si>
    <t>Richard R. Green High School of Teaching</t>
  </si>
  <si>
    <t>M282</t>
  </si>
  <si>
    <t>Millennium High School</t>
  </si>
  <si>
    <t>M824</t>
  </si>
  <si>
    <t>Urban Assembly School of Business for Young Women</t>
  </si>
  <si>
    <t>High School of Economics and Finance</t>
  </si>
  <si>
    <t>M833</t>
  </si>
  <si>
    <t>Leadership and Public Service High School</t>
  </si>
  <si>
    <t>M894</t>
  </si>
  <si>
    <t>East Side Community School</t>
  </si>
  <si>
    <t>M060</t>
  </si>
  <si>
    <t>Baruch College Campus High School</t>
  </si>
  <si>
    <t>M874</t>
  </si>
  <si>
    <t>School of the Future High School</t>
  </si>
  <si>
    <t>M660</t>
  </si>
  <si>
    <t>Manhattan Village Academy</t>
  </si>
  <si>
    <t>M873</t>
  </si>
  <si>
    <t>NYC Lab School for Collaborative Studies</t>
  </si>
  <si>
    <t>M070</t>
  </si>
  <si>
    <t>Hudson High School of Learning Technologies</t>
  </si>
  <si>
    <t>M440</t>
  </si>
  <si>
    <t>Manhattan Business Academy</t>
  </si>
  <si>
    <t>Landmark High School</t>
  </si>
  <si>
    <t>High School of Fashion Industries</t>
  </si>
  <si>
    <t>M600</t>
  </si>
  <si>
    <t>NYC Museum School</t>
  </si>
  <si>
    <t>Chelsea Career and Technical Education High School</t>
  </si>
  <si>
    <t>M615</t>
  </si>
  <si>
    <t>NYC iSchool</t>
  </si>
  <si>
    <t>Manhattan Academy for Arts and Language</t>
  </si>
  <si>
    <t>M620</t>
  </si>
  <si>
    <t>Unity Center for Urban Technologies</t>
  </si>
  <si>
    <t>Business of Sports School</t>
  </si>
  <si>
    <t>M625</t>
  </si>
  <si>
    <t>Facing History School</t>
  </si>
  <si>
    <t>M535</t>
  </si>
  <si>
    <t>High School of Hospitality Management</t>
  </si>
  <si>
    <t>Urban Assembly School of Design and Construction</t>
  </si>
  <si>
    <t>High School for Environmental Studies</t>
  </si>
  <si>
    <t>M834</t>
  </si>
  <si>
    <t>Art and Design High School</t>
  </si>
  <si>
    <t>M488</t>
  </si>
  <si>
    <t>Manhattan Bridges High School</t>
  </si>
  <si>
    <t>Urban Assembly Gateway School for Technology</t>
  </si>
  <si>
    <t>Food and Finance High School</t>
  </si>
  <si>
    <t>Eleanor Roosevelt High School</t>
  </si>
  <si>
    <t>M855</t>
  </si>
  <si>
    <t>High School for Arts, Imagination, and Inquiry</t>
  </si>
  <si>
    <t>M490</t>
  </si>
  <si>
    <t>Urban Assembly School for Media Studies</t>
  </si>
  <si>
    <t>Beacon High School</t>
  </si>
  <si>
    <t>M837</t>
  </si>
  <si>
    <t>Fiorello H. LaGuardia High School of Music and Art and Performing Arts</t>
  </si>
  <si>
    <t>M485</t>
  </si>
  <si>
    <t>High School of Arts and Technology</t>
  </si>
  <si>
    <t>Manhattan / Hunter Science High School</t>
  </si>
  <si>
    <t>High School for Law, Advocacy, and Community Justice</t>
  </si>
  <si>
    <t>Urban Assembly School for Green Careers</t>
  </si>
  <si>
    <t>M470</t>
  </si>
  <si>
    <t>Frank McCourt High School</t>
  </si>
  <si>
    <t>Global Learning Collaborative</t>
  </si>
  <si>
    <t>Wadleigh Secondary School for the Performing and Visual Arts</t>
  </si>
  <si>
    <t>M088</t>
  </si>
  <si>
    <t>Frederick Douglass Academy II Secondary School</t>
  </si>
  <si>
    <t>Columbia Secondary School</t>
  </si>
  <si>
    <t>M125</t>
  </si>
  <si>
    <t>Academy for Social Action (College Board)</t>
  </si>
  <si>
    <t>M043</t>
  </si>
  <si>
    <t>Urban Assembly School for the Performing Arts</t>
  </si>
  <si>
    <t>Heritage School</t>
  </si>
  <si>
    <t>M107</t>
  </si>
  <si>
    <t>Central Park East High School</t>
  </si>
  <si>
    <t>M013</t>
  </si>
  <si>
    <t>Park East High School</t>
  </si>
  <si>
    <t>M495</t>
  </si>
  <si>
    <t>Young Women's Leadership School</t>
  </si>
  <si>
    <t>M895</t>
  </si>
  <si>
    <t>Manhattan Center for Science and Mathematics</t>
  </si>
  <si>
    <t>M435</t>
  </si>
  <si>
    <t>Mott Hall High School</t>
  </si>
  <si>
    <t>M136</t>
  </si>
  <si>
    <t>Thurgood Marshall Academy for Learning and Social Change</t>
  </si>
  <si>
    <t>M970</t>
  </si>
  <si>
    <t>High School for Mathematics, Science, and Engineering at City College</t>
  </si>
  <si>
    <t>M812</t>
  </si>
  <si>
    <t>A. Philip Randolph Campus High School</t>
  </si>
  <si>
    <t>M540</t>
  </si>
  <si>
    <t>Gregorio Luperon High School for Science and Mathematics</t>
  </si>
  <si>
    <t>M876</t>
  </si>
  <si>
    <t>Community Health Academy of the Heights</t>
  </si>
  <si>
    <t>M814</t>
  </si>
  <si>
    <t>Washington Heights Expeditionary Learning School</t>
  </si>
  <si>
    <t>M143</t>
  </si>
  <si>
    <t>Coalition School for Social Change</t>
  </si>
  <si>
    <t>M045</t>
  </si>
  <si>
    <t>Repertory Company High School for Theatre Arts</t>
  </si>
  <si>
    <t>M896</t>
  </si>
  <si>
    <t>Professional Performing Arts High School</t>
  </si>
  <si>
    <t>M017</t>
  </si>
  <si>
    <t>Jacqueline Kennedy Onassis High School</t>
  </si>
  <si>
    <t>M486</t>
  </si>
  <si>
    <t>Murry Bergtraum High School for Business Careers</t>
  </si>
  <si>
    <t>M520</t>
  </si>
  <si>
    <t>Frederick Douglass Academy</t>
  </si>
  <si>
    <t>M010</t>
  </si>
  <si>
    <t>High School for Media and Communications</t>
  </si>
  <si>
    <t>M465</t>
  </si>
  <si>
    <t>College Academy</t>
  </si>
  <si>
    <t>High School for Law and Public Service</t>
  </si>
  <si>
    <t>City College Academy of the Arts</t>
  </si>
  <si>
    <t>M218</t>
  </si>
  <si>
    <t>High School for Health Careers and Sciences</t>
  </si>
  <si>
    <t>Manhattan International High School</t>
  </si>
  <si>
    <t>M480</t>
  </si>
  <si>
    <t>Talent Unlimited High School</t>
  </si>
  <si>
    <t>Vanguard High School</t>
  </si>
  <si>
    <t>Life Sciences Secondary School</t>
  </si>
  <si>
    <t>M645</t>
  </si>
  <si>
    <t>Stuyvesant High School</t>
  </si>
  <si>
    <t>M477</t>
  </si>
  <si>
    <t>Ralph R. McKee Career and Technical Education High School</t>
  </si>
  <si>
    <t>Staten Island</t>
  </si>
  <si>
    <t>R600</t>
  </si>
  <si>
    <t>Michael J. Petrides School</t>
  </si>
  <si>
    <t>R880</t>
  </si>
  <si>
    <t>Curtis High School</t>
  </si>
  <si>
    <t>R450</t>
  </si>
  <si>
    <t>Port Richmond High School</t>
  </si>
  <si>
    <t>R445</t>
  </si>
  <si>
    <t>Staten Island Technical High School</t>
  </si>
  <si>
    <t>R440</t>
  </si>
  <si>
    <t>New Dorp High School</t>
  </si>
  <si>
    <t>R435</t>
  </si>
  <si>
    <t>Tottenville High School</t>
  </si>
  <si>
    <t>R455</t>
  </si>
  <si>
    <t>Susan E. Wagner High School</t>
  </si>
  <si>
    <t>R460</t>
  </si>
  <si>
    <t>Gaynor McCown Expeditionary Learning School</t>
  </si>
  <si>
    <t>R043</t>
  </si>
  <si>
    <t>CSI High School for International Studies</t>
  </si>
  <si>
    <t>New Explorers High School</t>
  </si>
  <si>
    <t>Bronx</t>
  </si>
  <si>
    <t>X790</t>
  </si>
  <si>
    <t>Bronx School for Law, Government, and Justice</t>
  </si>
  <si>
    <t>X460</t>
  </si>
  <si>
    <t>Urban Assembly School for Careers in Sports</t>
  </si>
  <si>
    <t>Bronx Leadership Academy II High School</t>
  </si>
  <si>
    <t>Urban Assembly Bronx Academy of Letters</t>
  </si>
  <si>
    <t>X183</t>
  </si>
  <si>
    <t>Health Opportunities High School</t>
  </si>
  <si>
    <t>X884</t>
  </si>
  <si>
    <t>Community School for Social Justice</t>
  </si>
  <si>
    <t>Alfred E. Smith Career and Technical Education High School</t>
  </si>
  <si>
    <t>X600</t>
  </si>
  <si>
    <t>Academy for Language and Technology</t>
  </si>
  <si>
    <t>X082</t>
  </si>
  <si>
    <t>South Bronx Preparatory (College Board)</t>
  </si>
  <si>
    <t>X149</t>
  </si>
  <si>
    <t>International Community High School</t>
  </si>
  <si>
    <t>X139</t>
  </si>
  <si>
    <t>Hostos-Lincoln Academy of Science</t>
  </si>
  <si>
    <t>X162</t>
  </si>
  <si>
    <t>University Heights Secondary School</t>
  </si>
  <si>
    <t>X470</t>
  </si>
  <si>
    <t>Mott Haven Village Preparatory High School</t>
  </si>
  <si>
    <t>High School for Violin and Dance</t>
  </si>
  <si>
    <t>X400</t>
  </si>
  <si>
    <t>Bronx International High School</t>
  </si>
  <si>
    <t>Bronx Career and College Preparatory High School</t>
  </si>
  <si>
    <t>X158</t>
  </si>
  <si>
    <t>Bronx Center for Science and Mathematics</t>
  </si>
  <si>
    <t>X002</t>
  </si>
  <si>
    <t>Bronx Early College Academy for Teaching and Learning</t>
  </si>
  <si>
    <t>X166</t>
  </si>
  <si>
    <t>Eximius College Preparatory Academy (College Board)</t>
  </si>
  <si>
    <t>Bronx Latin</t>
  </si>
  <si>
    <t>School for Excellence</t>
  </si>
  <si>
    <t>Morris Academy for Collaborative Studies</t>
  </si>
  <si>
    <t>Frederick Douglass Academy III Secondary School</t>
  </si>
  <si>
    <t>X148</t>
  </si>
  <si>
    <t>Urban Assembly School for Applied Math and Science</t>
  </si>
  <si>
    <t>X970</t>
  </si>
  <si>
    <t>Bronx Collegiate Academy</t>
  </si>
  <si>
    <t>X410</t>
  </si>
  <si>
    <t>Mott Hall Bronx High School</t>
  </si>
  <si>
    <t>Bronx Leadership Academy High School</t>
  </si>
  <si>
    <t>X876</t>
  </si>
  <si>
    <t>Validus Preparatory Academy: An Expeditionary Learning School</t>
  </si>
  <si>
    <t>Bronx High School for Medical Science</t>
  </si>
  <si>
    <t>Eagle Academy for Young Men</t>
  </si>
  <si>
    <t>X465</t>
  </si>
  <si>
    <t>Bronx High School of Business</t>
  </si>
  <si>
    <t>DreamYard Preparatory School</t>
  </si>
  <si>
    <t>Theatre Arts Production Company School</t>
  </si>
  <si>
    <t>X137</t>
  </si>
  <si>
    <t>West Bronx Academy for the Future</t>
  </si>
  <si>
    <t>X435</t>
  </si>
  <si>
    <t>Bronx High School for Law and Community Service</t>
  </si>
  <si>
    <t>Belmont Preparatory High School</t>
  </si>
  <si>
    <t>Fordham High School for the Arts</t>
  </si>
  <si>
    <t>Knowledge and Power Preparatory Academy International High School (KAPPA)</t>
  </si>
  <si>
    <t>Fordham Leadership Academy for Business and Technology</t>
  </si>
  <si>
    <t>Metropolitan High School</t>
  </si>
  <si>
    <t>X099</t>
  </si>
  <si>
    <t>Holcombe L. Rucker School of Community Research</t>
  </si>
  <si>
    <t>X039</t>
  </si>
  <si>
    <t>Banana Kelly High School</t>
  </si>
  <si>
    <t>Bronx Studio School for Writers and Artists</t>
  </si>
  <si>
    <t>X392</t>
  </si>
  <si>
    <t>Peace and Diversity Academy</t>
  </si>
  <si>
    <t>East Bronx Academy for the Future</t>
  </si>
  <si>
    <t>X973</t>
  </si>
  <si>
    <t>Bronx Envision Academy</t>
  </si>
  <si>
    <t>X098</t>
  </si>
  <si>
    <t>Fannie Lou Hamer Freedom High School</t>
  </si>
  <si>
    <t>X878</t>
  </si>
  <si>
    <t>Explorations Academy</t>
  </si>
  <si>
    <t>Urban Assembly School for Wildlife Conservation</t>
  </si>
  <si>
    <t>X067</t>
  </si>
  <si>
    <t>Wings Academy</t>
  </si>
  <si>
    <t>X879</t>
  </si>
  <si>
    <t>Renaissance High School for Musical Theater and Technology</t>
  </si>
  <si>
    <t>X405</t>
  </si>
  <si>
    <t>Herbert H. Lehman High School</t>
  </si>
  <si>
    <t>Bronx High School for the Visual Arts</t>
  </si>
  <si>
    <t>X839</t>
  </si>
  <si>
    <t>In-Tech Academy</t>
  </si>
  <si>
    <t>X368</t>
  </si>
  <si>
    <t>Bronx School of Law and Finance</t>
  </si>
  <si>
    <t>X475</t>
  </si>
  <si>
    <t>Bronx Engineering and Technology Academy</t>
  </si>
  <si>
    <t>Bronx Theatre High School</t>
  </si>
  <si>
    <t>Marble Hill High School for International Studies</t>
  </si>
  <si>
    <t>Marie Curie School for Medicine, Nursing, and Health Professions</t>
  </si>
  <si>
    <t>X143</t>
  </si>
  <si>
    <t>Riverdale/Kingsbridge Academy</t>
  </si>
  <si>
    <t>X141</t>
  </si>
  <si>
    <t>New World High School</t>
  </si>
  <si>
    <t>X362</t>
  </si>
  <si>
    <t>Bronxwood Preparatory Academy</t>
  </si>
  <si>
    <t>Academy for Scholarship and Entrepreneurship (College Board)</t>
  </si>
  <si>
    <t>High School for Contemporary Arts</t>
  </si>
  <si>
    <t>X425</t>
  </si>
  <si>
    <t>Bronx Aerospace High School</t>
  </si>
  <si>
    <t>Bronx Academy of Health Careers</t>
  </si>
  <si>
    <t>High School of Computers and Technology</t>
  </si>
  <si>
    <t>Bronx Lab School</t>
  </si>
  <si>
    <t>Bronx High School for Writing and Communication Arts</t>
  </si>
  <si>
    <t>High School for Teaching and the Professions</t>
  </si>
  <si>
    <t>X430</t>
  </si>
  <si>
    <t>Bronx High School of Science</t>
  </si>
  <si>
    <t>X445</t>
  </si>
  <si>
    <t>Kingsbridge International High School</t>
  </si>
  <si>
    <t>Discovery High School</t>
  </si>
  <si>
    <t>Celia Cruz Bronx High School of Music</t>
  </si>
  <si>
    <t>High School of American Studies at Lehman College</t>
  </si>
  <si>
    <t>X905</t>
  </si>
  <si>
    <t>DeWitt Clinton High School</t>
  </si>
  <si>
    <t>X440</t>
  </si>
  <si>
    <t>International School for Liberal Arts</t>
  </si>
  <si>
    <t>Astor Collegiate Academy</t>
  </si>
  <si>
    <t>X415</t>
  </si>
  <si>
    <t>Pelham Preparatory Academy</t>
  </si>
  <si>
    <t>High School of Language and Innovation</t>
  </si>
  <si>
    <t>Collegiate Institute for Math and Science</t>
  </si>
  <si>
    <t>Bronxdale High School</t>
  </si>
  <si>
    <t>Pan American International High School at Monroe</t>
  </si>
  <si>
    <t>X420</t>
  </si>
  <si>
    <t>Cinema School</t>
  </si>
  <si>
    <t>X423</t>
  </si>
  <si>
    <t>Monroe Academy for Visual Arts and Design</t>
  </si>
  <si>
    <t>Mott Hall V</t>
  </si>
  <si>
    <t>Metropolitan Soundview High School</t>
  </si>
  <si>
    <t>High School of World Cultures</t>
  </si>
  <si>
    <t>Millennium Art Academy</t>
  </si>
  <si>
    <t>X450</t>
  </si>
  <si>
    <t>Bronx Guild</t>
  </si>
  <si>
    <t>Archimedes Academy for Math, Science, and Technology Applications</t>
  </si>
  <si>
    <t>X174</t>
  </si>
  <si>
    <t>Pablo Neruda Academy</t>
  </si>
  <si>
    <t>Women's Academy of Excellence</t>
  </si>
  <si>
    <t>Felisa Rincon de Gautier Institute for Law and Public Policy</t>
  </si>
  <si>
    <t>X972</t>
  </si>
  <si>
    <t>Antonia Pantoja Preparatory Academy (College Board)</t>
  </si>
  <si>
    <t>Bronx Health Sciences High School</t>
  </si>
  <si>
    <t>X455</t>
  </si>
  <si>
    <t>Harry S. Truman High School</t>
  </si>
  <si>
    <t>Queens Vocational and Technical High School</t>
  </si>
  <si>
    <t>Queens</t>
  </si>
  <si>
    <t>Q600</t>
  </si>
  <si>
    <t>High School of Applied Communication</t>
  </si>
  <si>
    <t>Q735</t>
  </si>
  <si>
    <t>Middle College High School at LaGuardia Community College</t>
  </si>
  <si>
    <t>Q520</t>
  </si>
  <si>
    <t>Academy for Careers in Television and Film</t>
  </si>
  <si>
    <t>Q404</t>
  </si>
  <si>
    <t>Aviation Career and Technical Education High School</t>
  </si>
  <si>
    <t>Q610</t>
  </si>
  <si>
    <t>Academy of American Studies</t>
  </si>
  <si>
    <t>Q451</t>
  </si>
  <si>
    <t>Newcomers High School</t>
  </si>
  <si>
    <t>Q450</t>
  </si>
  <si>
    <t>Bard High School Early College Queens</t>
  </si>
  <si>
    <t>International High School at LaGuardia Community College</t>
  </si>
  <si>
    <t>Information Technology High School</t>
  </si>
  <si>
    <t>Q725</t>
  </si>
  <si>
    <t>Robert F. Wagner Jr. Secondary School for Arts and Technology</t>
  </si>
  <si>
    <t>Q891</t>
  </si>
  <si>
    <t>Academy of Finance and Enterprise</t>
  </si>
  <si>
    <t>Young Women's Leadership School in Astoria</t>
  </si>
  <si>
    <t>Q739</t>
  </si>
  <si>
    <t>William Cullen Bryant High School</t>
  </si>
  <si>
    <t>Q445</t>
  </si>
  <si>
    <t>Long Island City High School</t>
  </si>
  <si>
    <t>Q452</t>
  </si>
  <si>
    <t>Frank Sinatra School of the Arts High School</t>
  </si>
  <si>
    <t>Q570</t>
  </si>
  <si>
    <t>Baccalaureate School for Global Education</t>
  </si>
  <si>
    <t>Q798</t>
  </si>
  <si>
    <t>Science Skills Center High School for Science, Technology, and the Creative Arts</t>
  </si>
  <si>
    <t>Brooklyn</t>
  </si>
  <si>
    <t>K805</t>
  </si>
  <si>
    <t>Brooklyn International High School</t>
  </si>
  <si>
    <t>School for International Studies</t>
  </si>
  <si>
    <t>K293</t>
  </si>
  <si>
    <t>Brooklyn School for Global Studies</t>
  </si>
  <si>
    <t>City Polytechnic High School of Engineering, Architecture, and Technology</t>
  </si>
  <si>
    <t>K580</t>
  </si>
  <si>
    <t>Urban Assembly Institute of Math and Science for Young Women</t>
  </si>
  <si>
    <t>K313</t>
  </si>
  <si>
    <t>Urban Assembly School for Law and Justice</t>
  </si>
  <si>
    <t>Cobble Hill School of American Studies</t>
  </si>
  <si>
    <t>K804</t>
  </si>
  <si>
    <t>George Westinghouse Career and Technical Education High School</t>
  </si>
  <si>
    <t>Urban Assembly High School of Music and Art</t>
  </si>
  <si>
    <t>Cultural Academy for the Arts and Sciences</t>
  </si>
  <si>
    <t>K415</t>
  </si>
  <si>
    <t>Kurt Hahn Expeditionary Learning School</t>
  </si>
  <si>
    <t>School for Human Rights</t>
  </si>
  <si>
    <t>K470</t>
  </si>
  <si>
    <t>It Takes a Village Academy</t>
  </si>
  <si>
    <t>High School for Public Service: Heroes of Tomorrow</t>
  </si>
  <si>
    <t>Arts and Media Preparatory Academy</t>
  </si>
  <si>
    <t>K232</t>
  </si>
  <si>
    <t>School for Democracy and Leadership</t>
  </si>
  <si>
    <t>Urban Assembly School for Criminal Justice</t>
  </si>
  <si>
    <t>K223</t>
  </si>
  <si>
    <t>Franklin Delano Roosevelt High School</t>
  </si>
  <si>
    <t>K505</t>
  </si>
  <si>
    <t>Brooklyn Community High School of Communication, Arts, and Media</t>
  </si>
  <si>
    <t>K117</t>
  </si>
  <si>
    <t>Dr. Susan S. McKinney Secondary School of the Arts</t>
  </si>
  <si>
    <t>K265</t>
  </si>
  <si>
    <t>Benjamin Banneker Academy</t>
  </si>
  <si>
    <t>K914</t>
  </si>
  <si>
    <t>Juan Morel Campos Secondary School</t>
  </si>
  <si>
    <t>K071</t>
  </si>
  <si>
    <t>Brooklyn Latin School</t>
  </si>
  <si>
    <t>K049</t>
  </si>
  <si>
    <t>Green School: An Academy for Environmental Careers</t>
  </si>
  <si>
    <t>Lyons Community School</t>
  </si>
  <si>
    <t>World Academy for Total Community Health High School</t>
  </si>
  <si>
    <t>K435</t>
  </si>
  <si>
    <t>FDNY High School for Fire and Life Safety</t>
  </si>
  <si>
    <t>W. H. Maxwell Career and Technical Education High School</t>
  </si>
  <si>
    <t>K660</t>
  </si>
  <si>
    <t>High School for Civil Rights</t>
  </si>
  <si>
    <t>Performing Arts and Technology High School</t>
  </si>
  <si>
    <t>East New York Family Academy</t>
  </si>
  <si>
    <t>K819</t>
  </si>
  <si>
    <t>Brooklyn Lab School</t>
  </si>
  <si>
    <t>K420</t>
  </si>
  <si>
    <t>Multicultural High School</t>
  </si>
  <si>
    <t>School for Classics: An Academy of Thinkers, Writers, and Performers</t>
  </si>
  <si>
    <t>K218</t>
  </si>
  <si>
    <t>Transit Tech Career and Technical Education High School</t>
  </si>
  <si>
    <t>K615</t>
  </si>
  <si>
    <t>Cypress Hills Collegiate Preparatory School</t>
  </si>
  <si>
    <t>Academy for Young Writers</t>
  </si>
  <si>
    <t>K422</t>
  </si>
  <si>
    <t>Academy of Innovative Technology</t>
  </si>
  <si>
    <t>Fort Hamilton High School</t>
  </si>
  <si>
    <t>K490</t>
  </si>
  <si>
    <t>Midwood High School</t>
  </si>
  <si>
    <t>K405</t>
  </si>
  <si>
    <t>PROGRESS High School for Professional Careers</t>
  </si>
  <si>
    <t>K450</t>
  </si>
  <si>
    <t>High School for Enterprise, Business, and Technology</t>
  </si>
  <si>
    <t>Brooklyn Preparatory High School</t>
  </si>
  <si>
    <t>K650</t>
  </si>
  <si>
    <t>El Puente Academy for Peace and Justice</t>
  </si>
  <si>
    <t>K778</t>
  </si>
  <si>
    <t>School for Legal Studies</t>
  </si>
  <si>
    <t>Williamsburg Preparatory School</t>
  </si>
  <si>
    <t>Williamsburg High School for Architecture and Design</t>
  </si>
  <si>
    <t>Frederick Douglass Academy VII High School</t>
  </si>
  <si>
    <t>K175</t>
  </si>
  <si>
    <t>Teachers Preparatory High School</t>
  </si>
  <si>
    <t>Pathways in Technology Early College High School</t>
  </si>
  <si>
    <t>K625</t>
  </si>
  <si>
    <t>Academy for Health Careers</t>
  </si>
  <si>
    <t>Boys and Girls High School</t>
  </si>
  <si>
    <t>K455</t>
  </si>
  <si>
    <t>High School of Sports Management</t>
  </si>
  <si>
    <t>K400</t>
  </si>
  <si>
    <t>Brooklyn Studio Secondary School</t>
  </si>
  <si>
    <t>K721</t>
  </si>
  <si>
    <t>International High School at Lafayette</t>
  </si>
  <si>
    <t>Expeditionary Learning School for Community Leaders</t>
  </si>
  <si>
    <t>New Utrecht High School</t>
  </si>
  <si>
    <t>K445</t>
  </si>
  <si>
    <t>Life Academy High School for Film and Music</t>
  </si>
  <si>
    <t>Kingsborough Early College School</t>
  </si>
  <si>
    <t>Secondary School for Journalism</t>
  </si>
  <si>
    <t>K460</t>
  </si>
  <si>
    <t>Millennium Brooklyn High School</t>
  </si>
  <si>
    <t>Park Slope Collegiate</t>
  </si>
  <si>
    <t>Secondary School for Law</t>
  </si>
  <si>
    <t>Bedford Academy High School</t>
  </si>
  <si>
    <t>K994</t>
  </si>
  <si>
    <t>Brooklyn High School of the Arts</t>
  </si>
  <si>
    <t>K655</t>
  </si>
  <si>
    <t>Brooklyn Technical High School</t>
  </si>
  <si>
    <t>K430</t>
  </si>
  <si>
    <t>Brooklyn College Academy</t>
  </si>
  <si>
    <t>K917</t>
  </si>
  <si>
    <t>High School of Telecommunication Arts and Technology</t>
  </si>
  <si>
    <t>K485</t>
  </si>
  <si>
    <t>EBC High School for Public Service in Bushwick</t>
  </si>
  <si>
    <t>K913</t>
  </si>
  <si>
    <t>Brooklyn High School for Law and Technology</t>
  </si>
  <si>
    <t>K987</t>
  </si>
  <si>
    <t>Brooklyn Academy of Global Finance</t>
  </si>
  <si>
    <t>K057</t>
  </si>
  <si>
    <t>Bushwick Leaders High School for Academic Excellence</t>
  </si>
  <si>
    <t>K865</t>
  </si>
  <si>
    <t>Automotive High School</t>
  </si>
  <si>
    <t>K610</t>
  </si>
  <si>
    <t>Frances Perkins Academy</t>
  </si>
  <si>
    <t>John Dewey High School</t>
  </si>
  <si>
    <t>K540</t>
  </si>
  <si>
    <t>Rachel Carson High School for Coastal Studies</t>
  </si>
  <si>
    <t>K303</t>
  </si>
  <si>
    <t>Brooklyn School for Music and Theatre</t>
  </si>
  <si>
    <t>K440</t>
  </si>
  <si>
    <t>Brooklyn Academy of Science and the Environment</t>
  </si>
  <si>
    <t>Medgar Evers College Preparatory School</t>
  </si>
  <si>
    <t>K590</t>
  </si>
  <si>
    <t>Clara Barton High School</t>
  </si>
  <si>
    <t>K600</t>
  </si>
  <si>
    <t>International High School at Prospect Heights</t>
  </si>
  <si>
    <t>High School for Global Citizenship</t>
  </si>
  <si>
    <t>Science, Technology, and Research Early College High School at Erasmus</t>
  </si>
  <si>
    <t>K465</t>
  </si>
  <si>
    <t>Academy for College Preparation and Career Exploration (College Board)</t>
  </si>
  <si>
    <t>High School for Youth and Community Development at Erasmus</t>
  </si>
  <si>
    <t>High School for Service and Learning at Erasmus</t>
  </si>
  <si>
    <t>Academy of Hospitality and Tourism</t>
  </si>
  <si>
    <t>James Madison High School</t>
  </si>
  <si>
    <t>K425</t>
  </si>
  <si>
    <t>Edward R. Murrow High School</t>
  </si>
  <si>
    <t>K525</t>
  </si>
  <si>
    <t>Brooklyn Secondary School for Collaborative Studies</t>
  </si>
  <si>
    <t>K142</t>
  </si>
  <si>
    <t>Sunset Park High School</t>
  </si>
  <si>
    <t>K564</t>
  </si>
  <si>
    <t>Brooklyn Collegiate (College Board)</t>
  </si>
  <si>
    <t>K055</t>
  </si>
  <si>
    <t>Gotham Professional Arts Academy</t>
  </si>
  <si>
    <t>K040</t>
  </si>
  <si>
    <t>Leon M. Goldstein High School for the Sciences</t>
  </si>
  <si>
    <t>K535</t>
  </si>
  <si>
    <t>Abraham Lincoln High School</t>
  </si>
  <si>
    <t>K410</t>
  </si>
  <si>
    <t>William E. Grady Career and Technical Education High School</t>
  </si>
  <si>
    <t>K620</t>
  </si>
  <si>
    <t>Urban Action Academy</t>
  </si>
  <si>
    <t>K500</t>
  </si>
  <si>
    <t>Brooklyn Generation School</t>
  </si>
  <si>
    <t>K515</t>
  </si>
  <si>
    <t>High School for Medical Professions</t>
  </si>
  <si>
    <t>High School for Innovation in Advertising and Media</t>
  </si>
  <si>
    <t>Victory Collegiate High School</t>
  </si>
  <si>
    <t>Brooklyn Theatre Arts High School</t>
  </si>
  <si>
    <t>Academy for Conservation and the Environment</t>
  </si>
  <si>
    <t>All City Leadership Secondary School</t>
  </si>
  <si>
    <t>K554</t>
  </si>
  <si>
    <t>Bushwick School for Social Justice</t>
  </si>
  <si>
    <t>K480</t>
  </si>
  <si>
    <t>Academy for Environmental Leadership</t>
  </si>
  <si>
    <t>Academy of Urban Planning</t>
  </si>
  <si>
    <t>ACORN Community High School</t>
  </si>
  <si>
    <t>K909</t>
  </si>
  <si>
    <t>Flushing High School</t>
  </si>
  <si>
    <t>Q460</t>
  </si>
  <si>
    <t>East-West School of International Studies</t>
  </si>
  <si>
    <t>Q237</t>
  </si>
  <si>
    <t>Flushing International High School</t>
  </si>
  <si>
    <t>Q189</t>
  </si>
  <si>
    <t>World Journalism Preparatory (College Board)</t>
  </si>
  <si>
    <t>Q025</t>
  </si>
  <si>
    <t>Bayside High School</t>
  </si>
  <si>
    <t>Q405</t>
  </si>
  <si>
    <t>Benjamin N. Cardozo High School</t>
  </si>
  <si>
    <t>Q415</t>
  </si>
  <si>
    <t>Francis Lewis High School</t>
  </si>
  <si>
    <t>Q430</t>
  </si>
  <si>
    <t>Queens School of Inquiry</t>
  </si>
  <si>
    <t>Q168</t>
  </si>
  <si>
    <t>Robert F. Kennedy Community High School</t>
  </si>
  <si>
    <t>Q707</t>
  </si>
  <si>
    <t>John Bowne High School</t>
  </si>
  <si>
    <t>Q425</t>
  </si>
  <si>
    <t>Townsend Harris High School</t>
  </si>
  <si>
    <t>Q515</t>
  </si>
  <si>
    <t>High School for Arts and Business</t>
  </si>
  <si>
    <t>Q456</t>
  </si>
  <si>
    <t>Civic Leadership Academy</t>
  </si>
  <si>
    <t>Q744</t>
  </si>
  <si>
    <t>Maspeth High School</t>
  </si>
  <si>
    <t>Q585</t>
  </si>
  <si>
    <t>Pan American International High School</t>
  </si>
  <si>
    <t>Newtown High School</t>
  </si>
  <si>
    <t>Q455</t>
  </si>
  <si>
    <t>Forest Hills High School</t>
  </si>
  <si>
    <t>Q440</t>
  </si>
  <si>
    <t>Queens Metropolitan High School</t>
  </si>
  <si>
    <t>Q686</t>
  </si>
  <si>
    <t>Grover Cleveland High School</t>
  </si>
  <si>
    <t>Q485</t>
  </si>
  <si>
    <t>Humanities and Arts Magnet High School</t>
  </si>
  <si>
    <t>Q490</t>
  </si>
  <si>
    <t>Mathematics, Science Research, and Technology Magnet High School</t>
  </si>
  <si>
    <t>Pathways College Preparatory School (College Board)</t>
  </si>
  <si>
    <t>Q192</t>
  </si>
  <si>
    <t>Excelsior Preparatory High School</t>
  </si>
  <si>
    <t>Q420</t>
  </si>
  <si>
    <t>Preparatory Academy for Writers (College Board)</t>
  </si>
  <si>
    <t>Queens Preparatory Academy</t>
  </si>
  <si>
    <t>George Washington Carver High School for the Sciences</t>
  </si>
  <si>
    <t>High School for Construction Trades, Engineering, and Architecture</t>
  </si>
  <si>
    <t>Q650</t>
  </si>
  <si>
    <t>John Adams High School</t>
  </si>
  <si>
    <t>Q480</t>
  </si>
  <si>
    <t>Robert H. Goddard High School of Communication Arts and Technology</t>
  </si>
  <si>
    <t>Q202</t>
  </si>
  <si>
    <t>Richmond Hill High School</t>
  </si>
  <si>
    <t>Q475</t>
  </si>
  <si>
    <t>Cambria Heights Academy</t>
  </si>
  <si>
    <t>Q799</t>
  </si>
  <si>
    <t>Queens High School of Teaching, Liberal Arts, and the Sciences</t>
  </si>
  <si>
    <t>Q566</t>
  </si>
  <si>
    <t>Martin Van Buren High School</t>
  </si>
  <si>
    <t>Q435</t>
  </si>
  <si>
    <t>Queens Gateway to Health Sciences Secondary School</t>
  </si>
  <si>
    <t>Q695</t>
  </si>
  <si>
    <t>Jamaica Gateway to the Sciences</t>
  </si>
  <si>
    <t>Q470</t>
  </si>
  <si>
    <t>High School for Community Leadership</t>
  </si>
  <si>
    <t>Young Women's Leadership School in Queens</t>
  </si>
  <si>
    <t>Q680</t>
  </si>
  <si>
    <t>Queens Collegiate (College Board)</t>
  </si>
  <si>
    <t>Hillcrest High School</t>
  </si>
  <si>
    <t>Q505</t>
  </si>
  <si>
    <t>Thomas A. Edison Career and Technical Education High School</t>
  </si>
  <si>
    <t>Q620</t>
  </si>
  <si>
    <t>Hillside Arts and Letters Academy</t>
  </si>
  <si>
    <t>York Early College Academy</t>
  </si>
  <si>
    <t>Q008</t>
  </si>
  <si>
    <t>Queens High School for the Sciences at York College</t>
  </si>
  <si>
    <t>Q774</t>
  </si>
  <si>
    <t>High School for Law Enforcement and Public Safety</t>
  </si>
  <si>
    <t>Q690</t>
  </si>
  <si>
    <t>August Martin High School</t>
  </si>
  <si>
    <t>Q400</t>
  </si>
  <si>
    <t>Frederick Douglass Academy VI High School</t>
  </si>
  <si>
    <t>Q465</t>
  </si>
  <si>
    <t>Academy of Medical Technology (College Board)</t>
  </si>
  <si>
    <t>Queens High School for Information, Research, and Technology</t>
  </si>
  <si>
    <t>Rockaway Park High School for Environmental Sustainability</t>
  </si>
  <si>
    <t>Q410</t>
  </si>
  <si>
    <t>Channel View School for Research</t>
  </si>
  <si>
    <t>Rockaway Collegiate High School</t>
  </si>
  <si>
    <t>Scholars' Academy</t>
  </si>
  <si>
    <t>Q180</t>
  </si>
  <si>
    <t>threshold</t>
  </si>
  <si>
    <t>Average of average_math</t>
  </si>
  <si>
    <t>Average of total_sat</t>
  </si>
  <si>
    <t>total SAT score</t>
  </si>
  <si>
    <t>avg_math + avg_reading + avg_writing</t>
  </si>
  <si>
    <t>total_sat</t>
  </si>
  <si>
    <t>average_sat</t>
  </si>
  <si>
    <t>std_sat</t>
  </si>
  <si>
    <t>num_schools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</si>
</sst>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</cellXfs>
  <cellStyles count="1">
    <cellStyle name="Normal" xfId="0" builtinId="0"/>
  </cellStyles>
  <dxfs count="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[schools.xlsx]best_math_shools!PivotTable2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Math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best_math_shools!$B$3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best_math_shools!$A$4:$A$13</c:f>
              <c:strCache>
                <c:ptCount val="10"/>
                <c:pt idx="0">
                  <c:v>Stuyvesant High School</c:v>
                </c:pt>
                <c:pt idx="1">
                  <c:v>Bronx High School of Science</c:v>
                </c:pt>
                <c:pt idx="2">
                  <c:v>Staten Island Technical High School</c:v>
                </c:pt>
                <c:pt idx="3">
                  <c:v>Queens High School for the Sciences at York College</c:v>
                </c:pt>
                <c:pt idx="4">
                  <c:v>High School for Mathematics, Science, and Engineering at City College</c:v>
                </c:pt>
                <c:pt idx="5">
                  <c:v>Brooklyn Technical High School</c:v>
                </c:pt>
                <c:pt idx="6">
                  <c:v>Townsend Harris High School</c:v>
                </c:pt>
                <c:pt idx="7">
                  <c:v>High School of American Studies at Lehman College</c:v>
                </c:pt>
                <c:pt idx="8">
                  <c:v>New Explorations into Science, Technology and Math High School</c:v>
                </c:pt>
                <c:pt idx="9">
                  <c:v>Eleanor Roosevelt High School</c:v>
                </c:pt>
              </c:strCache>
            </c:strRef>
          </c:cat>
          <c:val>
            <c:numRef>
              <c:f>best_math_shools!$B$4:$B$13</c:f>
              <c:numCache>
                <c:formatCode>General</c:formatCode>
                <c:ptCount val="10"/>
                <c:pt idx="0">
                  <c:v>754</c:v>
                </c:pt>
                <c:pt idx="1">
                  <c:v>714</c:v>
                </c:pt>
                <c:pt idx="2">
                  <c:v>711</c:v>
                </c:pt>
                <c:pt idx="3">
                  <c:v>701</c:v>
                </c:pt>
                <c:pt idx="4">
                  <c:v>683</c:v>
                </c:pt>
                <c:pt idx="5">
                  <c:v>682</c:v>
                </c:pt>
                <c:pt idx="6">
                  <c:v>680</c:v>
                </c:pt>
                <c:pt idx="7">
                  <c:v>669</c:v>
                </c:pt>
                <c:pt idx="8">
                  <c:v>657</c:v>
                </c:pt>
                <c:pt idx="9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9-4501-A0A3-5D3F6E9FC0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42803008"/>
        <c:axId val="1942800128"/>
      </c:barChart>
      <c:catAx>
        <c:axId val="1942803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School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00128"/>
        <c:crosses val="autoZero"/>
        <c:auto val="1"/>
        <c:lblAlgn val="ctr"/>
        <c:lblOffset val="100"/>
        <c:noMultiLvlLbl val="0"/>
      </c:catAx>
      <c:valAx>
        <c:axId val="19428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Average 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[schools.xlsx]top_10_schools!PivotTable3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Performing Schools by Combined SAT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top_10_schools!$B$3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top_10_schools!$A$4:$A$13</c:f>
              <c:strCache>
                <c:ptCount val="10"/>
                <c:pt idx="0">
                  <c:v>Stuyvesant High School</c:v>
                </c:pt>
                <c:pt idx="1">
                  <c:v>Staten Island Technical High School</c:v>
                </c:pt>
                <c:pt idx="2">
                  <c:v>Bronx High School of Science</c:v>
                </c:pt>
                <c:pt idx="3">
                  <c:v>High School of American Studies at Lehman College</c:v>
                </c:pt>
                <c:pt idx="4">
                  <c:v>Townsend Harris High School</c:v>
                </c:pt>
                <c:pt idx="5">
                  <c:v>Queens High School for the Sciences at York College</c:v>
                </c:pt>
                <c:pt idx="6">
                  <c:v>Bard High School Early College</c:v>
                </c:pt>
                <c:pt idx="7">
                  <c:v>Brooklyn Technical High School</c:v>
                </c:pt>
                <c:pt idx="8">
                  <c:v>Eleanor Roosevelt High School</c:v>
                </c:pt>
                <c:pt idx="9">
                  <c:v>High School for Mathematics, Science, and Engineering at City College</c:v>
                </c:pt>
              </c:strCache>
            </c:strRef>
          </c:cat>
          <c:val>
            <c:numRef>
              <c:f>top_10_schools!$B$4:$B$13</c:f>
              <c:numCache>
                <c:formatCode>0</c:formatCode>
                <c:ptCount val="10"/>
                <c:pt idx="0">
                  <c:v>2144</c:v>
                </c:pt>
                <c:pt idx="1">
                  <c:v>2041</c:v>
                </c:pt>
                <c:pt idx="2">
                  <c:v>2041</c:v>
                </c:pt>
                <c:pt idx="3">
                  <c:v>2013</c:v>
                </c:pt>
                <c:pt idx="4">
                  <c:v>1981</c:v>
                </c:pt>
                <c:pt idx="5">
                  <c:v>1947</c:v>
                </c:pt>
                <c:pt idx="6">
                  <c:v>1914</c:v>
                </c:pt>
                <c:pt idx="7">
                  <c:v>1896</c:v>
                </c:pt>
                <c:pt idx="8">
                  <c:v>1889</c:v>
                </c:pt>
                <c:pt idx="9">
                  <c:v>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6-4261-B090-2512C347D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6883936"/>
        <c:axId val="686884416"/>
      </c:barChart>
      <c:catAx>
        <c:axId val="6868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School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84416"/>
        <c:crosses val="autoZero"/>
        <c:auto val="1"/>
        <c:lblAlgn val="ctr"/>
        <c:lblOffset val="100"/>
        <c:noMultiLvlLbl val="0"/>
      </c:catAx>
      <c:valAx>
        <c:axId val="68688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SAT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8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[schools.xlsx]borough_largest_std!PivotTable7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of Total SAT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borough_largest_std!$B$11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borough_largest_std!$A$12:$A$16</c:f>
              <c:strCache>
                <c:ptCount val="5"/>
                <c:pt idx="0">
                  <c:v>Manhattan</c:v>
                </c:pt>
                <c:pt idx="1">
                  <c:v>Staten Island</c:v>
                </c:pt>
                <c:pt idx="2">
                  <c:v>Queens</c:v>
                </c:pt>
                <c:pt idx="3">
                  <c:v>Brooklyn</c:v>
                </c:pt>
                <c:pt idx="4">
                  <c:v>Bronx</c:v>
                </c:pt>
              </c:strCache>
            </c:strRef>
          </c:cat>
          <c:val>
            <c:numRef>
              <c:f>borough_largest_std!$B$12:$B$16</c:f>
              <c:numCache>
                <c:formatCode>0.00</c:formatCode>
                <c:ptCount val="5"/>
                <c:pt idx="0">
                  <c:v>230.29413953637811</c:v>
                </c:pt>
                <c:pt idx="1">
                  <c:v>222.30359621222706</c:v>
                </c:pt>
                <c:pt idx="2">
                  <c:v>195.2528985019209</c:v>
                </c:pt>
                <c:pt idx="3">
                  <c:v>154.86842705208699</c:v>
                </c:pt>
                <c:pt idx="4">
                  <c:v>150.39390071890668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F-43E6-9F8B-FD0E260F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429728"/>
        <c:axId val="650428288"/>
      </c:barChart>
      <c:catAx>
        <c:axId val="6504297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50428288"/>
        <c:crosses val="autoZero"/>
        <c:auto val="1"/>
        <c:lblAlgn val="ctr"/>
        <c:lblOffset val="100"/>
        <c:noMultiLvlLbl val="0"/>
      </c:catAx>
      <c:valAx>
        <c:axId val="65042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</a:t>
                </a:r>
                <a:r>
                  <a:rPr lang="en-ID" baseline="0"/>
                  <a:t> SAT Standard Deviation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94162</xdr:colOff>
      <xdr:row>14</xdr:row>
      <xdr:rowOff>17008</xdr:rowOff>
    </xdr:from>
    <xdr:to>
      <xdr:col>5</xdr:col>
      <xdr:colOff>0</xdr:colOff>
      <xdr:row>35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DB234-D4EE-B08A-CFB9-CC44E16A5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249554</xdr:colOff>
      <xdr:row>14</xdr:row>
      <xdr:rowOff>2857</xdr:rowOff>
    </xdr:from>
    <xdr:to>
      <xdr:col>4</xdr:col>
      <xdr:colOff>571500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B0548-803E-CD82-FBF1-49A9CA25A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10</xdr:row>
      <xdr:rowOff>2857</xdr:rowOff>
    </xdr:from>
    <xdr:to>
      <xdr:col>8</xdr:col>
      <xdr:colOff>838199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438A7F-1CBD-C7E2-D4B2-DAEEA4AF3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iz Prabowo" refreshedDate="45650.739929976851" createdVersion="8" refreshedVersion="8" minRefreshableVersion="3" recordCount="375" xr:uid="{CF5CB573-12CB-4B26-9D90-6C37D6649468}">
  <cacheSource type="worksheet">
    <worksheetSource name="schools"/>
  </cacheSource>
  <cacheFields count="8">
    <cacheField name="school_name" numFmtId="49">
      <sharedItems count="375">
        <s v="New Explorations into Science, Technology and Math High School"/>
        <s v="Essex Street Academy"/>
        <s v="Lower Manhattan Arts Academy"/>
        <s v="High School for Dual Language and Asian Studies"/>
        <s v="Henry Street School for International Studies"/>
        <s v="Bard High School Early College"/>
        <s v="Urban Assembly Academy of Government and Law"/>
        <s v="Marta Valle High School"/>
        <s v="University Neighborhood High School"/>
        <s v="New Design High School"/>
        <s v="Pace High School"/>
        <s v="High School for Health Professions and Human Services"/>
        <s v="High School for Language and Diplomacy"/>
        <s v="International High School at Union Square"/>
        <s v="Institute for Collaborative Education"/>
        <s v="Gramercy Arts High School"/>
        <s v="Urban Assembly New York Harbor School"/>
        <s v="Richard R. Green High School of Teaching"/>
        <s v="Millennium High School"/>
        <s v="Urban Assembly School of Business for Young Women"/>
        <s v="High School of Economics and Finance"/>
        <s v="Leadership and Public Service High School"/>
        <s v="East Side Community School"/>
        <s v="Baruch College Campus High School"/>
        <s v="School of the Future High School"/>
        <s v="Manhattan Village Academy"/>
        <s v="NYC Lab School for Collaborative Studies"/>
        <s v="Hudson High School of Learning Technologies"/>
        <s v="Manhattan Business Academy"/>
        <s v="Landmark High School"/>
        <s v="High School of Fashion Industries"/>
        <s v="NYC Museum School"/>
        <s v="Chelsea Career and Technical Education High School"/>
        <s v="NYC iSchool"/>
        <s v="Manhattan Academy for Arts and Language"/>
        <s v="Unity Center for Urban Technologies"/>
        <s v="Business of Sports School"/>
        <s v="Facing History School"/>
        <s v="High School of Hospitality Management"/>
        <s v="Urban Assembly School of Design and Construction"/>
        <s v="High School for Environmental Studies"/>
        <s v="Art and Design High School"/>
        <s v="Manhattan Bridges High School"/>
        <s v="Urban Assembly Gateway School for Technology"/>
        <s v="Food and Finance High School"/>
        <s v="Eleanor Roosevelt High School"/>
        <s v="High School for Arts, Imagination, and Inquiry"/>
        <s v="Urban Assembly School for Media Studies"/>
        <s v="Beacon High School"/>
        <s v="Fiorello H. LaGuardia High School of Music and Art and Performing Arts"/>
        <s v="High School of Arts and Technology"/>
        <s v="Manhattan / Hunter Science High School"/>
        <s v="High School for Law, Advocacy, and Community Justice"/>
        <s v="Urban Assembly School for Green Careers"/>
        <s v="Frank McCourt High School"/>
        <s v="Global Learning Collaborative"/>
        <s v="Wadleigh Secondary School for the Performing and Visual Arts"/>
        <s v="Frederick Douglass Academy II Secondary School"/>
        <s v="Columbia Secondary School"/>
        <s v="Academy for Social Action (College Board)"/>
        <s v="Urban Assembly School for the Performing Arts"/>
        <s v="Heritage School"/>
        <s v="Central Park East High School"/>
        <s v="Park East High School"/>
        <s v="Young Women's Leadership School"/>
        <s v="Manhattan Center for Science and Mathematics"/>
        <s v="Mott Hall High School"/>
        <s v="Thurgood Marshall Academy for Learning and Social Change"/>
        <s v="High School for Mathematics, Science, and Engineering at City College"/>
        <s v="A. Philip Randolph Campus High School"/>
        <s v="Gregorio Luperon High School for Science and Mathematics"/>
        <s v="Community Health Academy of the Heights"/>
        <s v="Washington Heights Expeditionary Learning School"/>
        <s v="Coalition School for Social Change"/>
        <s v="Repertory Company High School for Theatre Arts"/>
        <s v="Professional Performing Arts High School"/>
        <s v="Jacqueline Kennedy Onassis High School"/>
        <s v="Murry Bergtraum High School for Business Careers"/>
        <s v="Frederick Douglass Academy"/>
        <s v="High School for Media and Communications"/>
        <s v="College Academy"/>
        <s v="High School for Law and Public Service"/>
        <s v="City College Academy of the Arts"/>
        <s v="High School for Health Careers and Sciences"/>
        <s v="Manhattan International High School"/>
        <s v="Talent Unlimited High School"/>
        <s v="Vanguard High School"/>
        <s v="Life Sciences Secondary School"/>
        <s v="Stuyvesant High School"/>
        <s v="Ralph R. McKee Career and Technical Education High School"/>
        <s v="Michael J. Petrides School"/>
        <s v="Curtis High School"/>
        <s v="Port Richmond High School"/>
        <s v="Staten Island Technical High School"/>
        <s v="New Dorp High School"/>
        <s v="Tottenville High School"/>
        <s v="Susan E. Wagner High School"/>
        <s v="Gaynor McCown Expeditionary Learning School"/>
        <s v="CSI High School for International Studies"/>
        <s v="New Explorers High School"/>
        <s v="Bronx School for Law, Government, and Justice"/>
        <s v="Urban Assembly School for Careers in Sports"/>
        <s v="Bronx Leadership Academy II High School"/>
        <s v="Urban Assembly Bronx Academy of Letters"/>
        <s v="Health Opportunities High School"/>
        <s v="Community School for Social Justice"/>
        <s v="Alfred E. Smith Career and Technical Education High School"/>
        <s v="Academy for Language and Technology"/>
        <s v="South Bronx Preparatory (College Board)"/>
        <s v="International Community High School"/>
        <s v="Hostos-Lincoln Academy of Science"/>
        <s v="University Heights Secondary School"/>
        <s v="Mott Haven Village Preparatory High School"/>
        <s v="High School for Violin and Dance"/>
        <s v="Bronx International High School"/>
        <s v="Bronx Career and College Preparatory High School"/>
        <s v="Bronx Center for Science and Mathematics"/>
        <s v="Bronx Early College Academy for Teaching and Learning"/>
        <s v="Eximius College Preparatory Academy (College Board)"/>
        <s v="Bronx Latin"/>
        <s v="School for Excellence"/>
        <s v="Morris Academy for Collaborative Studies"/>
        <s v="Frederick Douglass Academy III Secondary School"/>
        <s v="Urban Assembly School for Applied Math and Science"/>
        <s v="Bronx Collegiate Academy"/>
        <s v="Mott Hall Bronx High School"/>
        <s v="Bronx Leadership Academy High School"/>
        <s v="Validus Preparatory Academy: An Expeditionary Learning School"/>
        <s v="Bronx High School for Medical Science"/>
        <s v="Eagle Academy for Young Men"/>
        <s v="Bronx High School of Business"/>
        <s v="DreamYard Preparatory School"/>
        <s v="Theatre Arts Production Company School"/>
        <s v="West Bronx Academy for the Future"/>
        <s v="Bronx High School for Law and Community Service"/>
        <s v="Belmont Preparatory High School"/>
        <s v="Fordham High School for the Arts"/>
        <s v="Knowledge and Power Preparatory Academy International High School (KAPPA)"/>
        <s v="Fordham Leadership Academy for Business and Technology"/>
        <s v="Metropolitan High School"/>
        <s v="Holcombe L. Rucker School of Community Research"/>
        <s v="Banana Kelly High School"/>
        <s v="Bronx Studio School for Writers and Artists"/>
        <s v="Peace and Diversity Academy"/>
        <s v="East Bronx Academy for the Future"/>
        <s v="Bronx Envision Academy"/>
        <s v="Fannie Lou Hamer Freedom High School"/>
        <s v="Explorations Academy"/>
        <s v="Urban Assembly School for Wildlife Conservation"/>
        <s v="Wings Academy"/>
        <s v="Renaissance High School for Musical Theater and Technology"/>
        <s v="Herbert H. Lehman High School"/>
        <s v="Bronx High School for the Visual Arts"/>
        <s v="In-Tech Academy"/>
        <s v="Bronx School of Law and Finance"/>
        <s v="Bronx Engineering and Technology Academy"/>
        <s v="Bronx Theatre High School"/>
        <s v="Marble Hill High School for International Studies"/>
        <s v="Marie Curie School for Medicine, Nursing, and Health Professions"/>
        <s v="Riverdale/Kingsbridge Academy"/>
        <s v="New World High School"/>
        <s v="Bronxwood Preparatory Academy"/>
        <s v="Academy for Scholarship and Entrepreneurship (College Board)"/>
        <s v="High School for Contemporary Arts"/>
        <s v="Bronx Aerospace High School"/>
        <s v="Bronx Academy of Health Careers"/>
        <s v="High School of Computers and Technology"/>
        <s v="Bronx Lab School"/>
        <s v="Bronx High School for Writing and Communication Arts"/>
        <s v="High School for Teaching and the Professions"/>
        <s v="Bronx High School of Science"/>
        <s v="Kingsbridge International High School"/>
        <s v="Discovery High School"/>
        <s v="Celia Cruz Bronx High School of Music"/>
        <s v="High School of American Studies at Lehman College"/>
        <s v="DeWitt Clinton High School"/>
        <s v="International School for Liberal Arts"/>
        <s v="Astor Collegiate Academy"/>
        <s v="Pelham Preparatory Academy"/>
        <s v="High School of Language and Innovation"/>
        <s v="Collegiate Institute for Math and Science"/>
        <s v="Bronxdale High School"/>
        <s v="Pan American International High School at Monroe"/>
        <s v="Cinema School"/>
        <s v="Monroe Academy for Visual Arts and Design"/>
        <s v="Mott Hall V"/>
        <s v="Metropolitan Soundview High School"/>
        <s v="High School of World Cultures"/>
        <s v="Millennium Art Academy"/>
        <s v="Bronx Guild"/>
        <s v="Archimedes Academy for Math, Science, and Technology Applications"/>
        <s v="Pablo Neruda Academy"/>
        <s v="Women's Academy of Excellence"/>
        <s v="Felisa Rincon de Gautier Institute for Law and Public Policy"/>
        <s v="Antonia Pantoja Preparatory Academy (College Board)"/>
        <s v="Bronx Health Sciences High School"/>
        <s v="Harry S. Truman High School"/>
        <s v="Queens Vocational and Technical High School"/>
        <s v="High School of Applied Communication"/>
        <s v="Middle College High School at LaGuardia Community College"/>
        <s v="Academy for Careers in Television and Film"/>
        <s v="Aviation Career and Technical Education High School"/>
        <s v="Academy of American Studies"/>
        <s v="Newcomers High School"/>
        <s v="Bard High School Early College Queens"/>
        <s v="International High School at LaGuardia Community College"/>
        <s v="Information Technology High School"/>
        <s v="Robert F. Wagner Jr. Secondary School for Arts and Technology"/>
        <s v="Academy of Finance and Enterprise"/>
        <s v="Young Women's Leadership School in Astoria"/>
        <s v="William Cullen Bryant High School"/>
        <s v="Long Island City High School"/>
        <s v="Frank Sinatra School of the Arts High School"/>
        <s v="Baccalaureate School for Global Education"/>
        <s v="Science Skills Center High School for Science, Technology, and the Creative Arts"/>
        <s v="Brooklyn International High School"/>
        <s v="School for International Studies"/>
        <s v="Brooklyn School for Global Studies"/>
        <s v="City Polytechnic High School of Engineering, Architecture, and Technology"/>
        <s v="Urban Assembly Institute of Math and Science for Young Women"/>
        <s v="Urban Assembly School for Law and Justice"/>
        <s v="Cobble Hill School of American Studies"/>
        <s v="George Westinghouse Career and Technical Education High School"/>
        <s v="Urban Assembly High School of Music and Art"/>
        <s v="Cultural Academy for the Arts and Sciences"/>
        <s v="Kurt Hahn Expeditionary Learning School"/>
        <s v="School for Human Rights"/>
        <s v="It Takes a Village Academy"/>
        <s v="High School for Public Service: Heroes of Tomorrow"/>
        <s v="Arts and Media Preparatory Academy"/>
        <s v="School for Democracy and Leadership"/>
        <s v="Urban Assembly School for Criminal Justice"/>
        <s v="Franklin Delano Roosevelt High School"/>
        <s v="Brooklyn Community High School of Communication, Arts, and Media"/>
        <s v="Dr. Susan S. McKinney Secondary School of the Arts"/>
        <s v="Benjamin Banneker Academy"/>
        <s v="Juan Morel Campos Secondary School"/>
        <s v="Brooklyn Latin School"/>
        <s v="Green School: An Academy for Environmental Careers"/>
        <s v="Lyons Community School"/>
        <s v="World Academy for Total Community Health High School"/>
        <s v="FDNY High School for Fire and Life Safety"/>
        <s v="W. H. Maxwell Career and Technical Education High School"/>
        <s v="High School for Civil Rights"/>
        <s v="Performing Arts and Technology High School"/>
        <s v="East New York Family Academy"/>
        <s v="Brooklyn Lab School"/>
        <s v="Multicultural High School"/>
        <s v="School for Classics: An Academy of Thinkers, Writers, and Performers"/>
        <s v="Transit Tech Career and Technical Education High School"/>
        <s v="Cypress Hills Collegiate Preparatory School"/>
        <s v="Academy for Young Writers"/>
        <s v="Academy of Innovative Technology"/>
        <s v="Fort Hamilton High School"/>
        <s v="Midwood High School"/>
        <s v="PROGRESS High School for Professional Careers"/>
        <s v="High School for Enterprise, Business, and Technology"/>
        <s v="Brooklyn Preparatory High School"/>
        <s v="El Puente Academy for Peace and Justice"/>
        <s v="School for Legal Studies"/>
        <s v="Williamsburg Preparatory School"/>
        <s v="Williamsburg High School for Architecture and Design"/>
        <s v="Frederick Douglass Academy VII High School"/>
        <s v="Teachers Preparatory High School"/>
        <s v="Pathways in Technology Early College High School"/>
        <s v="Academy for Health Careers"/>
        <s v="Boys and Girls High School"/>
        <s v="High School of Sports Management"/>
        <s v="Brooklyn Studio Secondary School"/>
        <s v="International High School at Lafayette"/>
        <s v="Expeditionary Learning School for Community Leaders"/>
        <s v="New Utrecht High School"/>
        <s v="Life Academy High School for Film and Music"/>
        <s v="Kingsborough Early College School"/>
        <s v="Secondary School for Journalism"/>
        <s v="Millennium Brooklyn High School"/>
        <s v="Park Slope Collegiate"/>
        <s v="Secondary School for Law"/>
        <s v="Bedford Academy High School"/>
        <s v="Brooklyn High School of the Arts"/>
        <s v="Brooklyn Technical High School"/>
        <s v="Brooklyn College Academy"/>
        <s v="High School of Telecommunication Arts and Technology"/>
        <s v="EBC High School for Public Service in Bushwick"/>
        <s v="Brooklyn High School for Law and Technology"/>
        <s v="Brooklyn Academy of Global Finance"/>
        <s v="Bushwick Leaders High School for Academic Excellence"/>
        <s v="Automotive High School"/>
        <s v="Frances Perkins Academy"/>
        <s v="John Dewey High School"/>
        <s v="Rachel Carson High School for Coastal Studies"/>
        <s v="Brooklyn School for Music and Theatre"/>
        <s v="Brooklyn Academy of Science and the Environment"/>
        <s v="Medgar Evers College Preparatory School"/>
        <s v="Clara Barton High School"/>
        <s v="International High School at Prospect Heights"/>
        <s v="High School for Global Citizenship"/>
        <s v="Science, Technology, and Research Early College High School at Erasmus"/>
        <s v="Academy for College Preparation and Career Exploration (College Board)"/>
        <s v="High School for Youth and Community Development at Erasmus"/>
        <s v="High School for Service and Learning at Erasmus"/>
        <s v="Academy of Hospitality and Tourism"/>
        <s v="James Madison High School"/>
        <s v="Edward R. Murrow High School"/>
        <s v="Brooklyn Secondary School for Collaborative Studies"/>
        <s v="Sunset Park High School"/>
        <s v="Brooklyn Collegiate (College Board)"/>
        <s v="Gotham Professional Arts Academy"/>
        <s v="Leon M. Goldstein High School for the Sciences"/>
        <s v="Abraham Lincoln High School"/>
        <s v="William E. Grady Career and Technical Education High School"/>
        <s v="Urban Action Academy"/>
        <s v="Brooklyn Generation School"/>
        <s v="High School for Medical Professions"/>
        <s v="High School for Innovation in Advertising and Media"/>
        <s v="Victory Collegiate High School"/>
        <s v="Brooklyn Theatre Arts High School"/>
        <s v="Academy for Conservation and the Environment"/>
        <s v="All City Leadership Secondary School"/>
        <s v="Bushwick School for Social Justice"/>
        <s v="Academy for Environmental Leadership"/>
        <s v="Academy of Urban Planning"/>
        <s v="ACORN Community High School"/>
        <s v="Flushing High School"/>
        <s v="East-West School of International Studies"/>
        <s v="Flushing International High School"/>
        <s v="World Journalism Preparatory (College Board)"/>
        <s v="Bayside High School"/>
        <s v="Benjamin N. Cardozo High School"/>
        <s v="Francis Lewis High School"/>
        <s v="Queens School of Inquiry"/>
        <s v="Robert F. Kennedy Community High School"/>
        <s v="John Bowne High School"/>
        <s v="Townsend Harris High School"/>
        <s v="High School for Arts and Business"/>
        <s v="Civic Leadership Academy"/>
        <s v="Maspeth High School"/>
        <s v="Pan American International High School"/>
        <s v="Newtown High School"/>
        <s v="Forest Hills High School"/>
        <s v="Queens Metropolitan High School"/>
        <s v="Grover Cleveland High School"/>
        <s v="Humanities and Arts Magnet High School"/>
        <s v="Mathematics, Science Research, and Technology Magnet High School"/>
        <s v="Pathways College Preparatory School (College Board)"/>
        <s v="Excelsior Preparatory High School"/>
        <s v="Preparatory Academy for Writers (College Board)"/>
        <s v="Queens Preparatory Academy"/>
        <s v="George Washington Carver High School for the Sciences"/>
        <s v="High School for Construction Trades, Engineering, and Architecture"/>
        <s v="John Adams High School"/>
        <s v="Robert H. Goddard High School of Communication Arts and Technology"/>
        <s v="Richmond Hill High School"/>
        <s v="Cambria Heights Academy"/>
        <s v="Queens High School of Teaching, Liberal Arts, and the Sciences"/>
        <s v="Martin Van Buren High School"/>
        <s v="Queens Gateway to Health Sciences Secondary School"/>
        <s v="Jamaica Gateway to the Sciences"/>
        <s v="High School for Community Leadership"/>
        <s v="Young Women's Leadership School in Queens"/>
        <s v="Queens Collegiate (College Board)"/>
        <s v="Hillcrest High School"/>
        <s v="Thomas A. Edison Career and Technical Education High School"/>
        <s v="Hillside Arts and Letters Academy"/>
        <s v="York Early College Academy"/>
        <s v="Queens High School for the Sciences at York College"/>
        <s v="High School for Law Enforcement and Public Safety"/>
        <s v="August Martin High School"/>
        <s v="Frederick Douglass Academy VI High School"/>
        <s v="Academy of Medical Technology (College Board)"/>
        <s v="Queens High School for Information, Research, and Technology"/>
        <s v="Rockaway Park High School for Environmental Sustainability"/>
        <s v="Channel View School for Research"/>
        <s v="Rockaway Collegiate High School"/>
        <s v="Scholars' Academy"/>
      </sharedItems>
    </cacheField>
    <cacheField name="borough" numFmtId="49">
      <sharedItems count="5">
        <s v="Manhattan"/>
        <s v="Staten Island"/>
        <s v="Bronx"/>
        <s v="Queens"/>
        <s v="Brooklyn"/>
      </sharedItems>
    </cacheField>
    <cacheField name="building_code" numFmtId="49">
      <sharedItems/>
    </cacheField>
    <cacheField name="average_math" numFmtId="1">
      <sharedItems containsSemiMixedTypes="0" containsString="0" containsNumber="1" containsInteger="1" minValue="317" maxValue="754"/>
    </cacheField>
    <cacheField name="average_reading" numFmtId="1">
      <sharedItems containsSemiMixedTypes="0" containsString="0" containsNumber="1" containsInteger="1" minValue="302" maxValue="697"/>
    </cacheField>
    <cacheField name="average_writing" numFmtId="1">
      <sharedItems containsSemiMixedTypes="0" containsString="0" containsNumber="1" containsInteger="1" minValue="284" maxValue="693"/>
    </cacheField>
    <cacheField name="percent_tested" numFmtId="1">
      <sharedItems containsString="0" containsBlank="1" containsNumber="1" minValue="18.5" maxValue="100"/>
    </cacheField>
    <cacheField name="total_sat" numFmtId="1">
      <sharedItems containsSemiMixedTypes="0" containsString="0" containsNumber="1" containsInteger="1" minValue="924" maxValue="2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x v="0"/>
    <s v="M022"/>
    <n v="657"/>
    <n v="601"/>
    <n v="601"/>
    <m/>
    <n v="1859"/>
  </r>
  <r>
    <x v="1"/>
    <x v="0"/>
    <s v="M445"/>
    <n v="395"/>
    <n v="411"/>
    <n v="387"/>
    <n v="78.900000000000006"/>
    <n v="1193"/>
  </r>
  <r>
    <x v="2"/>
    <x v="0"/>
    <s v="M445"/>
    <n v="418"/>
    <n v="428"/>
    <n v="415"/>
    <n v="65.099999999999994"/>
    <n v="1261"/>
  </r>
  <r>
    <x v="3"/>
    <x v="0"/>
    <s v="M445"/>
    <n v="613"/>
    <n v="453"/>
    <n v="463"/>
    <n v="95.9"/>
    <n v="1529"/>
  </r>
  <r>
    <x v="4"/>
    <x v="0"/>
    <s v="M056"/>
    <n v="410"/>
    <n v="406"/>
    <n v="381"/>
    <n v="59.7"/>
    <n v="1197"/>
  </r>
  <r>
    <x v="5"/>
    <x v="0"/>
    <s v="M097"/>
    <n v="634"/>
    <n v="641"/>
    <n v="639"/>
    <n v="70.8"/>
    <n v="1914"/>
  </r>
  <r>
    <x v="6"/>
    <x v="0"/>
    <s v="M445"/>
    <n v="389"/>
    <n v="395"/>
    <n v="381"/>
    <n v="80.8"/>
    <n v="1165"/>
  </r>
  <r>
    <x v="7"/>
    <x v="0"/>
    <s v="M025"/>
    <n v="438"/>
    <n v="413"/>
    <n v="394"/>
    <n v="35.6"/>
    <n v="1245"/>
  </r>
  <r>
    <x v="8"/>
    <x v="0"/>
    <s v="M446"/>
    <n v="437"/>
    <n v="355"/>
    <n v="352"/>
    <n v="69.900000000000006"/>
    <n v="1144"/>
  </r>
  <r>
    <x v="9"/>
    <x v="0"/>
    <s v="M445"/>
    <n v="381"/>
    <n v="396"/>
    <n v="372"/>
    <n v="73.7"/>
    <n v="1149"/>
  </r>
  <r>
    <x v="10"/>
    <x v="0"/>
    <s v="M131"/>
    <n v="430"/>
    <n v="435"/>
    <n v="427"/>
    <n v="87.8"/>
    <n v="1292"/>
  </r>
  <r>
    <x v="11"/>
    <x v="0"/>
    <s v="M475"/>
    <n v="452"/>
    <n v="445"/>
    <n v="430"/>
    <n v="86.9"/>
    <n v="1327"/>
  </r>
  <r>
    <x v="12"/>
    <x v="0"/>
    <s v="M460"/>
    <n v="446"/>
    <n v="433"/>
    <n v="411"/>
    <n v="70.2"/>
    <n v="1290"/>
  </r>
  <r>
    <x v="13"/>
    <x v="0"/>
    <s v="M460"/>
    <n v="403"/>
    <n v="330"/>
    <n v="316"/>
    <n v="53.2"/>
    <n v="1049"/>
  </r>
  <r>
    <x v="14"/>
    <x v="0"/>
    <s v="M475"/>
    <n v="501"/>
    <n v="550"/>
    <n v="541"/>
    <n v="78.599999999999994"/>
    <n v="1592"/>
  </r>
  <r>
    <x v="15"/>
    <x v="0"/>
    <s v="M460"/>
    <n v="446"/>
    <n v="459"/>
    <n v="455"/>
    <n v="79.599999999999994"/>
    <n v="1360"/>
  </r>
  <r>
    <x v="16"/>
    <x v="0"/>
    <s v="M877"/>
    <n v="446"/>
    <n v="453"/>
    <n v="428"/>
    <n v="78.8"/>
    <n v="1327"/>
  </r>
  <r>
    <x v="17"/>
    <x v="0"/>
    <s v="M282"/>
    <n v="411"/>
    <n v="415"/>
    <n v="409"/>
    <n v="60"/>
    <n v="1235"/>
  </r>
  <r>
    <x v="18"/>
    <x v="0"/>
    <s v="M824"/>
    <n v="577"/>
    <n v="560"/>
    <n v="567"/>
    <n v="94"/>
    <n v="1704"/>
  </r>
  <r>
    <x v="19"/>
    <x v="0"/>
    <s v="M282"/>
    <n v="418"/>
    <n v="420"/>
    <n v="417"/>
    <m/>
    <n v="1255"/>
  </r>
  <r>
    <x v="20"/>
    <x v="0"/>
    <s v="M833"/>
    <n v="469"/>
    <n v="442"/>
    <n v="447"/>
    <n v="66.8"/>
    <n v="1358"/>
  </r>
  <r>
    <x v="21"/>
    <x v="0"/>
    <s v="M894"/>
    <n v="390"/>
    <n v="396"/>
    <n v="392"/>
    <n v="54.9"/>
    <n v="1178"/>
  </r>
  <r>
    <x v="22"/>
    <x v="0"/>
    <s v="M060"/>
    <n v="454"/>
    <n v="428"/>
    <n v="445"/>
    <n v="85.2"/>
    <n v="1327"/>
  </r>
  <r>
    <x v="23"/>
    <x v="0"/>
    <s v="M874"/>
    <n v="592"/>
    <n v="526"/>
    <n v="531"/>
    <n v="94.3"/>
    <n v="1649"/>
  </r>
  <r>
    <x v="24"/>
    <x v="0"/>
    <s v="M660"/>
    <n v="534"/>
    <n v="533"/>
    <n v="522"/>
    <n v="89.9"/>
    <n v="1589"/>
  </r>
  <r>
    <x v="25"/>
    <x v="0"/>
    <s v="M873"/>
    <n v="522"/>
    <n v="479"/>
    <n v="510"/>
    <n v="98.8"/>
    <n v="1511"/>
  </r>
  <r>
    <x v="26"/>
    <x v="0"/>
    <s v="M070"/>
    <n v="595"/>
    <n v="550"/>
    <n v="555"/>
    <n v="79.8"/>
    <n v="1700"/>
  </r>
  <r>
    <x v="27"/>
    <x v="0"/>
    <s v="M440"/>
    <n v="378"/>
    <n v="407"/>
    <n v="388"/>
    <n v="71.8"/>
    <n v="1173"/>
  </r>
  <r>
    <x v="28"/>
    <x v="0"/>
    <s v="M440"/>
    <n v="410"/>
    <n v="407"/>
    <n v="399"/>
    <n v="69.7"/>
    <n v="1216"/>
  </r>
  <r>
    <x v="29"/>
    <x v="0"/>
    <s v="M440"/>
    <n v="386"/>
    <n v="386"/>
    <n v="386"/>
    <n v="30.6"/>
    <n v="1158"/>
  </r>
  <r>
    <x v="30"/>
    <x v="0"/>
    <s v="M600"/>
    <n v="433"/>
    <n v="442"/>
    <n v="427"/>
    <n v="80.599999999999994"/>
    <n v="1302"/>
  </r>
  <r>
    <x v="31"/>
    <x v="0"/>
    <s v="M070"/>
    <n v="560"/>
    <n v="530"/>
    <n v="522"/>
    <n v="90"/>
    <n v="1612"/>
  </r>
  <r>
    <x v="32"/>
    <x v="0"/>
    <s v="M615"/>
    <n v="439"/>
    <n v="418"/>
    <n v="400"/>
    <n v="80.400000000000006"/>
    <n v="1257"/>
  </r>
  <r>
    <x v="33"/>
    <x v="0"/>
    <s v="M615"/>
    <n v="518"/>
    <n v="515"/>
    <n v="503"/>
    <n v="96"/>
    <n v="1536"/>
  </r>
  <r>
    <x v="34"/>
    <x v="0"/>
    <s v="M620"/>
    <n v="350"/>
    <n v="334"/>
    <n v="321"/>
    <n v="46.1"/>
    <n v="1005"/>
  </r>
  <r>
    <x v="35"/>
    <x v="0"/>
    <s v="M620"/>
    <n v="375"/>
    <n v="385"/>
    <n v="387"/>
    <n v="62.8"/>
    <n v="1147"/>
  </r>
  <r>
    <x v="36"/>
    <x v="0"/>
    <s v="M625"/>
    <n v="395"/>
    <n v="386"/>
    <n v="371"/>
    <n v="67.5"/>
    <n v="1152"/>
  </r>
  <r>
    <x v="37"/>
    <x v="0"/>
    <s v="M535"/>
    <n v="366"/>
    <n v="356"/>
    <n v="371"/>
    <n v="57.3"/>
    <n v="1093"/>
  </r>
  <r>
    <x v="38"/>
    <x v="0"/>
    <s v="M535"/>
    <n v="451"/>
    <n v="433"/>
    <n v="424"/>
    <m/>
    <n v="1308"/>
  </r>
  <r>
    <x v="39"/>
    <x v="0"/>
    <s v="M535"/>
    <n v="445"/>
    <n v="417"/>
    <n v="403"/>
    <n v="60.6"/>
    <n v="1265"/>
  </r>
  <r>
    <x v="40"/>
    <x v="0"/>
    <s v="M834"/>
    <n v="469"/>
    <n v="454"/>
    <n v="444"/>
    <n v="74"/>
    <n v="1367"/>
  </r>
  <r>
    <x v="41"/>
    <x v="0"/>
    <s v="M488"/>
    <n v="455"/>
    <n v="475"/>
    <n v="458"/>
    <n v="70.099999999999994"/>
    <n v="1388"/>
  </r>
  <r>
    <x v="42"/>
    <x v="0"/>
    <s v="M535"/>
    <n v="409"/>
    <n v="360"/>
    <n v="347"/>
    <n v="84.4"/>
    <n v="1116"/>
  </r>
  <r>
    <x v="43"/>
    <x v="0"/>
    <s v="M625"/>
    <n v="445"/>
    <n v="432"/>
    <n v="415"/>
    <n v="78.400000000000006"/>
    <n v="1292"/>
  </r>
  <r>
    <x v="44"/>
    <x v="0"/>
    <s v="M535"/>
    <n v="428"/>
    <n v="435"/>
    <n v="421"/>
    <n v="52"/>
    <n v="1284"/>
  </r>
  <r>
    <x v="45"/>
    <x v="0"/>
    <s v="M855"/>
    <n v="641"/>
    <n v="617"/>
    <n v="631"/>
    <n v="86"/>
    <n v="1889"/>
  </r>
  <r>
    <x v="46"/>
    <x v="0"/>
    <s v="M490"/>
    <n v="375"/>
    <n v="389"/>
    <n v="380"/>
    <n v="58.8"/>
    <n v="1144"/>
  </r>
  <r>
    <x v="47"/>
    <x v="0"/>
    <s v="M490"/>
    <n v="392"/>
    <n v="419"/>
    <n v="396"/>
    <n v="49.5"/>
    <n v="1207"/>
  </r>
  <r>
    <x v="48"/>
    <x v="0"/>
    <s v="M837"/>
    <n v="583"/>
    <n v="586"/>
    <n v="595"/>
    <n v="82.8"/>
    <n v="1764"/>
  </r>
  <r>
    <x v="49"/>
    <x v="0"/>
    <s v="M485"/>
    <n v="592"/>
    <n v="592"/>
    <n v="597"/>
    <n v="88.5"/>
    <n v="1781"/>
  </r>
  <r>
    <x v="50"/>
    <x v="0"/>
    <s v="M490"/>
    <n v="421"/>
    <n v="428"/>
    <n v="406"/>
    <n v="44.4"/>
    <n v="1255"/>
  </r>
  <r>
    <x v="51"/>
    <x v="0"/>
    <s v="M490"/>
    <n v="581"/>
    <n v="531"/>
    <n v="535"/>
    <n v="97.2"/>
    <n v="1647"/>
  </r>
  <r>
    <x v="52"/>
    <x v="0"/>
    <s v="M490"/>
    <n v="415"/>
    <n v="417"/>
    <n v="402"/>
    <n v="60.5"/>
    <n v="1234"/>
  </r>
  <r>
    <x v="53"/>
    <x v="0"/>
    <s v="M470"/>
    <n v="393"/>
    <n v="371"/>
    <n v="378"/>
    <n v="60"/>
    <n v="1142"/>
  </r>
  <r>
    <x v="54"/>
    <x v="0"/>
    <s v="M470"/>
    <n v="489"/>
    <n v="491"/>
    <n v="500"/>
    <n v="89.1"/>
    <n v="1480"/>
  </r>
  <r>
    <x v="55"/>
    <x v="0"/>
    <s v="M470"/>
    <n v="406"/>
    <n v="407"/>
    <n v="413"/>
    <n v="59.4"/>
    <n v="1226"/>
  </r>
  <r>
    <x v="56"/>
    <x v="0"/>
    <s v="M088"/>
    <n v="381"/>
    <n v="401"/>
    <n v="392"/>
    <n v="52.6"/>
    <n v="1174"/>
  </r>
  <r>
    <x v="57"/>
    <x v="0"/>
    <s v="M088"/>
    <n v="390"/>
    <n v="384"/>
    <n v="373"/>
    <m/>
    <n v="1147"/>
  </r>
  <r>
    <x v="58"/>
    <x v="0"/>
    <s v="M125"/>
    <n v="583"/>
    <n v="561"/>
    <n v="546"/>
    <n v="88.2"/>
    <n v="1690"/>
  </r>
  <r>
    <x v="59"/>
    <x v="0"/>
    <s v="M043"/>
    <n v="357"/>
    <n v="349"/>
    <n v="365"/>
    <n v="54"/>
    <n v="1071"/>
  </r>
  <r>
    <x v="60"/>
    <x v="0"/>
    <s v="M043"/>
    <n v="379"/>
    <n v="399"/>
    <n v="388"/>
    <n v="76.7"/>
    <n v="1166"/>
  </r>
  <r>
    <x v="61"/>
    <x v="0"/>
    <s v="M107"/>
    <n v="385"/>
    <n v="380"/>
    <n v="370"/>
    <n v="56.8"/>
    <n v="1135"/>
  </r>
  <r>
    <x v="62"/>
    <x v="0"/>
    <s v="M013"/>
    <n v="483"/>
    <n v="468"/>
    <n v="439"/>
    <n v="97.9"/>
    <n v="1390"/>
  </r>
  <r>
    <x v="63"/>
    <x v="0"/>
    <s v="M495"/>
    <n v="429"/>
    <n v="433"/>
    <n v="435"/>
    <n v="89.6"/>
    <n v="1297"/>
  </r>
  <r>
    <x v="64"/>
    <x v="0"/>
    <s v="M895"/>
    <n v="478"/>
    <n v="465"/>
    <n v="472"/>
    <n v="100"/>
    <n v="1415"/>
  </r>
  <r>
    <x v="65"/>
    <x v="0"/>
    <s v="M435"/>
    <n v="556"/>
    <n v="505"/>
    <n v="495"/>
    <n v="87.6"/>
    <n v="1556"/>
  </r>
  <r>
    <x v="66"/>
    <x v="0"/>
    <s v="M136"/>
    <n v="416"/>
    <n v="445"/>
    <n v="440"/>
    <n v="36.9"/>
    <n v="1301"/>
  </r>
  <r>
    <x v="67"/>
    <x v="0"/>
    <s v="M970"/>
    <n v="402"/>
    <n v="394"/>
    <n v="400"/>
    <n v="84.7"/>
    <n v="1196"/>
  </r>
  <r>
    <x v="68"/>
    <x v="0"/>
    <s v="M812"/>
    <n v="683"/>
    <n v="610"/>
    <n v="596"/>
    <n v="92.6"/>
    <n v="1889"/>
  </r>
  <r>
    <x v="69"/>
    <x v="0"/>
    <s v="M540"/>
    <n v="459"/>
    <n v="453"/>
    <n v="447"/>
    <n v="74"/>
    <n v="1359"/>
  </r>
  <r>
    <x v="70"/>
    <x v="0"/>
    <s v="M876"/>
    <n v="383"/>
    <n v="355"/>
    <n v="352"/>
    <n v="71"/>
    <n v="1090"/>
  </r>
  <r>
    <x v="71"/>
    <x v="0"/>
    <s v="M814"/>
    <n v="387"/>
    <n v="389"/>
    <n v="385"/>
    <n v="55.3"/>
    <n v="1161"/>
  </r>
  <r>
    <x v="72"/>
    <x v="0"/>
    <s v="M143"/>
    <n v="443"/>
    <n v="423"/>
    <n v="434"/>
    <n v="87"/>
    <n v="1300"/>
  </r>
  <r>
    <x v="73"/>
    <x v="0"/>
    <s v="M045"/>
    <n v="344"/>
    <n v="368"/>
    <n v="367"/>
    <n v="40.5"/>
    <n v="1079"/>
  </r>
  <r>
    <x v="74"/>
    <x v="0"/>
    <s v="M896"/>
    <n v="425"/>
    <n v="451"/>
    <n v="458"/>
    <n v="89.5"/>
    <n v="1334"/>
  </r>
  <r>
    <x v="75"/>
    <x v="0"/>
    <s v="M017"/>
    <n v="496"/>
    <n v="520"/>
    <n v="516"/>
    <n v="72.2"/>
    <n v="1532"/>
  </r>
  <r>
    <x v="76"/>
    <x v="0"/>
    <s v="M486"/>
    <n v="418"/>
    <n v="422"/>
    <n v="415"/>
    <m/>
    <n v="1255"/>
  </r>
  <r>
    <x v="77"/>
    <x v="0"/>
    <s v="M520"/>
    <n v="418"/>
    <n v="415"/>
    <n v="398"/>
    <n v="44.3"/>
    <n v="1231"/>
  </r>
  <r>
    <x v="78"/>
    <x v="0"/>
    <s v="M010"/>
    <n v="463"/>
    <n v="452"/>
    <n v="450"/>
    <n v="65.099999999999994"/>
    <n v="1365"/>
  </r>
  <r>
    <x v="79"/>
    <x v="0"/>
    <s v="M465"/>
    <n v="378"/>
    <n v="381"/>
    <n v="383"/>
    <n v="33"/>
    <n v="1142"/>
  </r>
  <r>
    <x v="80"/>
    <x v="0"/>
    <s v="M465"/>
    <n v="367"/>
    <n v="377"/>
    <n v="363"/>
    <n v="41.9"/>
    <n v="1107"/>
  </r>
  <r>
    <x v="81"/>
    <x v="0"/>
    <s v="M465"/>
    <n v="401"/>
    <n v="394"/>
    <n v="381"/>
    <n v="44.1"/>
    <n v="1176"/>
  </r>
  <r>
    <x v="82"/>
    <x v="0"/>
    <s v="M218"/>
    <n v="495"/>
    <n v="445"/>
    <n v="450"/>
    <n v="95.3"/>
    <n v="1390"/>
  </r>
  <r>
    <x v="83"/>
    <x v="0"/>
    <s v="M465"/>
    <n v="374"/>
    <n v="385"/>
    <n v="389"/>
    <n v="56.2"/>
    <n v="1148"/>
  </r>
  <r>
    <x v="84"/>
    <x v="0"/>
    <s v="M480"/>
    <n v="438"/>
    <n v="358"/>
    <n v="382"/>
    <n v="58.6"/>
    <n v="1178"/>
  </r>
  <r>
    <x v="85"/>
    <x v="0"/>
    <s v="M480"/>
    <n v="485"/>
    <n v="498"/>
    <n v="496"/>
    <n v="89.3"/>
    <n v="1479"/>
  </r>
  <r>
    <x v="86"/>
    <x v="0"/>
    <s v="M480"/>
    <n v="431"/>
    <n v="409"/>
    <n v="396"/>
    <n v="63.8"/>
    <n v="1236"/>
  </r>
  <r>
    <x v="87"/>
    <x v="0"/>
    <s v="M645"/>
    <n v="435"/>
    <n v="440"/>
    <n v="425"/>
    <n v="63"/>
    <n v="1300"/>
  </r>
  <r>
    <x v="88"/>
    <x v="0"/>
    <s v="M477"/>
    <n v="754"/>
    <n v="697"/>
    <n v="693"/>
    <n v="97.4"/>
    <n v="2144"/>
  </r>
  <r>
    <x v="89"/>
    <x v="1"/>
    <s v="R600"/>
    <n v="420"/>
    <n v="429"/>
    <n v="409"/>
    <n v="38"/>
    <n v="1258"/>
  </r>
  <r>
    <x v="90"/>
    <x v="1"/>
    <s v="R880"/>
    <n v="483"/>
    <n v="473"/>
    <n v="470"/>
    <n v="79.2"/>
    <n v="1426"/>
  </r>
  <r>
    <x v="91"/>
    <x v="1"/>
    <s v="R450"/>
    <n v="453"/>
    <n v="458"/>
    <n v="444"/>
    <n v="64.2"/>
    <n v="1355"/>
  </r>
  <r>
    <x v="92"/>
    <x v="1"/>
    <s v="R445"/>
    <n v="432"/>
    <n v="427"/>
    <n v="425"/>
    <n v="44.6"/>
    <n v="1284"/>
  </r>
  <r>
    <x v="93"/>
    <x v="1"/>
    <s v="R440"/>
    <n v="711"/>
    <n v="660"/>
    <n v="670"/>
    <n v="99.7"/>
    <n v="2041"/>
  </r>
  <r>
    <x v="94"/>
    <x v="1"/>
    <s v="R435"/>
    <n v="454"/>
    <n v="446"/>
    <n v="444"/>
    <n v="63.7"/>
    <n v="1344"/>
  </r>
  <r>
    <x v="95"/>
    <x v="1"/>
    <s v="R455"/>
    <n v="494"/>
    <n v="476"/>
    <n v="476"/>
    <m/>
    <n v="1446"/>
  </r>
  <r>
    <x v="96"/>
    <x v="1"/>
    <s v="R460"/>
    <n v="496"/>
    <n v="490"/>
    <n v="487"/>
    <n v="66.3"/>
    <n v="1473"/>
  </r>
  <r>
    <x v="97"/>
    <x v="1"/>
    <s v="R043"/>
    <n v="442"/>
    <n v="458"/>
    <n v="454"/>
    <n v="55.8"/>
    <n v="1354"/>
  </r>
  <r>
    <x v="98"/>
    <x v="1"/>
    <s v="R043"/>
    <n v="477"/>
    <n v="468"/>
    <n v="464"/>
    <n v="83.5"/>
    <n v="1409"/>
  </r>
  <r>
    <x v="99"/>
    <x v="2"/>
    <s v="X790"/>
    <n v="390"/>
    <n v="398"/>
    <n v="376"/>
    <n v="30.4"/>
    <n v="1164"/>
  </r>
  <r>
    <x v="100"/>
    <x v="2"/>
    <s v="X460"/>
    <n v="403"/>
    <n v="409"/>
    <n v="415"/>
    <n v="63.8"/>
    <n v="1227"/>
  </r>
  <r>
    <x v="101"/>
    <x v="2"/>
    <s v="X790"/>
    <n v="402"/>
    <n v="405"/>
    <n v="395"/>
    <n v="55.5"/>
    <n v="1202"/>
  </r>
  <r>
    <x v="102"/>
    <x v="2"/>
    <s v="X790"/>
    <n v="384"/>
    <n v="355"/>
    <n v="361"/>
    <n v="61.3"/>
    <n v="1100"/>
  </r>
  <r>
    <x v="103"/>
    <x v="2"/>
    <s v="X183"/>
    <n v="398"/>
    <n v="400"/>
    <n v="405"/>
    <n v="57.8"/>
    <n v="1203"/>
  </r>
  <r>
    <x v="104"/>
    <x v="2"/>
    <s v="X884"/>
    <n v="374"/>
    <n v="386"/>
    <n v="382"/>
    <n v="57.9"/>
    <n v="1142"/>
  </r>
  <r>
    <x v="105"/>
    <x v="2"/>
    <s v="X884"/>
    <n v="380"/>
    <n v="382"/>
    <n v="362"/>
    <n v="38.4"/>
    <n v="1124"/>
  </r>
  <r>
    <x v="106"/>
    <x v="2"/>
    <s v="X600"/>
    <n v="390"/>
    <n v="373"/>
    <n v="371"/>
    <n v="29.8"/>
    <n v="1134"/>
  </r>
  <r>
    <x v="107"/>
    <x v="2"/>
    <s v="X082"/>
    <n v="371"/>
    <n v="334"/>
    <n v="348"/>
    <n v="78.900000000000006"/>
    <n v="1053"/>
  </r>
  <r>
    <x v="108"/>
    <x v="2"/>
    <s v="X149"/>
    <n v="419"/>
    <n v="414"/>
    <n v="394"/>
    <n v="76.900000000000006"/>
    <n v="1227"/>
  </r>
  <r>
    <x v="109"/>
    <x v="2"/>
    <s v="X139"/>
    <n v="345"/>
    <n v="338"/>
    <n v="312"/>
    <n v="58.2"/>
    <n v="995"/>
  </r>
  <r>
    <x v="110"/>
    <x v="2"/>
    <s v="X162"/>
    <n v="463"/>
    <n v="451"/>
    <n v="435"/>
    <n v="80"/>
    <n v="1349"/>
  </r>
  <r>
    <x v="111"/>
    <x v="2"/>
    <s v="X470"/>
    <n v="420"/>
    <n v="446"/>
    <n v="424"/>
    <n v="87.8"/>
    <n v="1290"/>
  </r>
  <r>
    <x v="112"/>
    <x v="2"/>
    <s v="X470"/>
    <n v="377"/>
    <n v="373"/>
    <n v="369"/>
    <n v="44.9"/>
    <n v="1119"/>
  </r>
  <r>
    <x v="113"/>
    <x v="2"/>
    <s v="X400"/>
    <n v="363"/>
    <n v="401"/>
    <n v="396"/>
    <n v="31.3"/>
    <n v="1160"/>
  </r>
  <r>
    <x v="114"/>
    <x v="2"/>
    <s v="X400"/>
    <n v="355"/>
    <n v="330"/>
    <n v="320"/>
    <m/>
    <n v="1005"/>
  </r>
  <r>
    <x v="115"/>
    <x v="2"/>
    <s v="X158"/>
    <n v="370"/>
    <n v="379"/>
    <n v="381"/>
    <n v="40.700000000000003"/>
    <n v="1130"/>
  </r>
  <r>
    <x v="116"/>
    <x v="2"/>
    <s v="X002"/>
    <n v="513"/>
    <n v="468"/>
    <n v="485"/>
    <n v="73.900000000000006"/>
    <n v="1466"/>
  </r>
  <r>
    <x v="117"/>
    <x v="2"/>
    <s v="X166"/>
    <n v="424"/>
    <n v="413"/>
    <n v="409"/>
    <n v="93.3"/>
    <n v="1246"/>
  </r>
  <r>
    <x v="118"/>
    <x v="2"/>
    <s v="X002"/>
    <n v="400"/>
    <n v="391"/>
    <n v="397"/>
    <n v="78.2"/>
    <n v="1188"/>
  </r>
  <r>
    <x v="119"/>
    <x v="2"/>
    <s v="X158"/>
    <n v="394"/>
    <n v="381"/>
    <n v="363"/>
    <n v="81"/>
    <n v="1138"/>
  </r>
  <r>
    <x v="120"/>
    <x v="2"/>
    <s v="X400"/>
    <n v="377"/>
    <n v="385"/>
    <n v="383"/>
    <n v="38.4"/>
    <n v="1145"/>
  </r>
  <r>
    <x v="121"/>
    <x v="2"/>
    <s v="X400"/>
    <n v="407"/>
    <n v="389"/>
    <n v="386"/>
    <n v="44.8"/>
    <n v="1182"/>
  </r>
  <r>
    <x v="122"/>
    <x v="2"/>
    <s v="X148"/>
    <n v="387"/>
    <n v="386"/>
    <n v="386"/>
    <n v="50.5"/>
    <n v="1159"/>
  </r>
  <r>
    <x v="123"/>
    <x v="2"/>
    <s v="X970"/>
    <n v="445"/>
    <n v="418"/>
    <n v="422"/>
    <n v="87.8"/>
    <n v="1285"/>
  </r>
  <r>
    <x v="124"/>
    <x v="2"/>
    <s v="X410"/>
    <n v="395"/>
    <n v="401"/>
    <n v="382"/>
    <n v="45.5"/>
    <n v="1178"/>
  </r>
  <r>
    <x v="125"/>
    <x v="2"/>
    <s v="X970"/>
    <n v="417"/>
    <n v="399"/>
    <n v="398"/>
    <n v="46.2"/>
    <n v="1214"/>
  </r>
  <r>
    <x v="126"/>
    <x v="2"/>
    <s v="X876"/>
    <n v="375"/>
    <n v="372"/>
    <n v="374"/>
    <n v="49.1"/>
    <n v="1121"/>
  </r>
  <r>
    <x v="127"/>
    <x v="2"/>
    <s v="X970"/>
    <n v="382"/>
    <n v="375"/>
    <n v="384"/>
    <n v="59.2"/>
    <n v="1141"/>
  </r>
  <r>
    <x v="128"/>
    <x v="2"/>
    <s v="X410"/>
    <n v="431"/>
    <n v="421"/>
    <n v="426"/>
    <n v="83.9"/>
    <n v="1278"/>
  </r>
  <r>
    <x v="129"/>
    <x v="2"/>
    <s v="X465"/>
    <n v="398"/>
    <n v="410"/>
    <n v="397"/>
    <n v="65.7"/>
    <n v="1205"/>
  </r>
  <r>
    <x v="130"/>
    <x v="2"/>
    <s v="X410"/>
    <n v="365"/>
    <n v="360"/>
    <n v="346"/>
    <n v="33.299999999999997"/>
    <n v="1071"/>
  </r>
  <r>
    <x v="131"/>
    <x v="2"/>
    <s v="X410"/>
    <n v="385"/>
    <n v="385"/>
    <n v="388"/>
    <n v="51.1"/>
    <n v="1158"/>
  </r>
  <r>
    <x v="132"/>
    <x v="2"/>
    <s v="X137"/>
    <n v="402"/>
    <n v="421"/>
    <n v="410"/>
    <n v="77.7"/>
    <n v="1233"/>
  </r>
  <r>
    <x v="133"/>
    <x v="2"/>
    <s v="X435"/>
    <n v="404"/>
    <n v="383"/>
    <n v="378"/>
    <m/>
    <n v="1165"/>
  </r>
  <r>
    <x v="134"/>
    <x v="2"/>
    <s v="X435"/>
    <n v="401"/>
    <n v="402"/>
    <n v="386"/>
    <n v="64.8"/>
    <n v="1189"/>
  </r>
  <r>
    <x v="135"/>
    <x v="2"/>
    <s v="X435"/>
    <n v="413"/>
    <n v="408"/>
    <n v="402"/>
    <n v="55.3"/>
    <n v="1223"/>
  </r>
  <r>
    <x v="136"/>
    <x v="2"/>
    <s v="X435"/>
    <n v="398"/>
    <n v="404"/>
    <n v="412"/>
    <n v="56.2"/>
    <n v="1214"/>
  </r>
  <r>
    <x v="137"/>
    <x v="2"/>
    <s v="X435"/>
    <n v="408"/>
    <n v="417"/>
    <n v="404"/>
    <n v="66.7"/>
    <n v="1229"/>
  </r>
  <r>
    <x v="138"/>
    <x v="2"/>
    <s v="X435"/>
    <n v="355"/>
    <n v="373"/>
    <n v="368"/>
    <n v="44.3"/>
    <n v="1096"/>
  </r>
  <r>
    <x v="139"/>
    <x v="2"/>
    <s v="X099"/>
    <n v="387"/>
    <n v="388"/>
    <n v="386"/>
    <n v="65.900000000000006"/>
    <n v="1161"/>
  </r>
  <r>
    <x v="140"/>
    <x v="2"/>
    <s v="X039"/>
    <n v="376"/>
    <n v="372"/>
    <n v="369"/>
    <n v="59"/>
    <n v="1117"/>
  </r>
  <r>
    <x v="141"/>
    <x v="2"/>
    <s v="X039"/>
    <n v="378"/>
    <n v="391"/>
    <n v="378"/>
    <n v="25.7"/>
    <n v="1147"/>
  </r>
  <r>
    <x v="142"/>
    <x v="2"/>
    <s v="X392"/>
    <n v="417"/>
    <n v="412"/>
    <n v="403"/>
    <n v="71.599999999999994"/>
    <n v="1232"/>
  </r>
  <r>
    <x v="143"/>
    <x v="2"/>
    <s v="X099"/>
    <n v="366"/>
    <n v="362"/>
    <n v="365"/>
    <n v="27.1"/>
    <n v="1093"/>
  </r>
  <r>
    <x v="144"/>
    <x v="2"/>
    <s v="X973"/>
    <n v="418"/>
    <n v="406"/>
    <n v="408"/>
    <n v="41.1"/>
    <n v="1232"/>
  </r>
  <r>
    <x v="145"/>
    <x v="2"/>
    <s v="X098"/>
    <n v="364"/>
    <n v="385"/>
    <n v="366"/>
    <n v="76.5"/>
    <n v="1115"/>
  </r>
  <r>
    <x v="146"/>
    <x v="2"/>
    <s v="X878"/>
    <n v="345"/>
    <n v="347"/>
    <n v="339"/>
    <n v="75"/>
    <n v="1031"/>
  </r>
  <r>
    <x v="147"/>
    <x v="2"/>
    <s v="X098"/>
    <n v="377"/>
    <n v="372"/>
    <n v="365"/>
    <n v="43"/>
    <n v="1114"/>
  </r>
  <r>
    <x v="148"/>
    <x v="2"/>
    <s v="X067"/>
    <n v="393"/>
    <n v="397"/>
    <n v="379"/>
    <n v="71.099999999999994"/>
    <n v="1169"/>
  </r>
  <r>
    <x v="149"/>
    <x v="2"/>
    <s v="X879"/>
    <n v="379"/>
    <n v="372"/>
    <n v="373"/>
    <n v="49.2"/>
    <n v="1124"/>
  </r>
  <r>
    <x v="150"/>
    <x v="2"/>
    <s v="X405"/>
    <n v="390"/>
    <n v="411"/>
    <n v="393"/>
    <n v="52.3"/>
    <n v="1194"/>
  </r>
  <r>
    <x v="151"/>
    <x v="2"/>
    <s v="X405"/>
    <n v="426"/>
    <n v="419"/>
    <n v="407"/>
    <n v="28.9"/>
    <n v="1252"/>
  </r>
  <r>
    <x v="152"/>
    <x v="2"/>
    <s v="X839"/>
    <n v="408"/>
    <n v="428"/>
    <n v="404"/>
    <m/>
    <n v="1240"/>
  </r>
  <r>
    <x v="153"/>
    <x v="2"/>
    <s v="X368"/>
    <n v="426"/>
    <n v="419"/>
    <n v="404"/>
    <n v="85.9"/>
    <n v="1249"/>
  </r>
  <r>
    <x v="154"/>
    <x v="2"/>
    <s v="X475"/>
    <n v="384"/>
    <n v="394"/>
    <n v="366"/>
    <n v="48.3"/>
    <n v="1144"/>
  </r>
  <r>
    <x v="155"/>
    <x v="2"/>
    <s v="X475"/>
    <n v="394"/>
    <n v="406"/>
    <n v="391"/>
    <n v="59.6"/>
    <n v="1191"/>
  </r>
  <r>
    <x v="156"/>
    <x v="2"/>
    <s v="X475"/>
    <n v="382"/>
    <n v="384"/>
    <n v="390"/>
    <n v="66.7"/>
    <n v="1156"/>
  </r>
  <r>
    <x v="157"/>
    <x v="2"/>
    <s v="X475"/>
    <n v="451"/>
    <n v="417"/>
    <n v="423"/>
    <n v="92.9"/>
    <n v="1291"/>
  </r>
  <r>
    <x v="158"/>
    <x v="2"/>
    <s v="X143"/>
    <n v="423"/>
    <n v="420"/>
    <n v="425"/>
    <n v="68.599999999999994"/>
    <n v="1268"/>
  </r>
  <r>
    <x v="159"/>
    <x v="2"/>
    <s v="X141"/>
    <n v="496"/>
    <n v="485"/>
    <n v="476"/>
    <n v="69.400000000000006"/>
    <n v="1457"/>
  </r>
  <r>
    <x v="160"/>
    <x v="2"/>
    <s v="X362"/>
    <n v="407"/>
    <n v="363"/>
    <n v="358"/>
    <n v="93"/>
    <n v="1128"/>
  </r>
  <r>
    <x v="161"/>
    <x v="2"/>
    <s v="X362"/>
    <n v="392"/>
    <n v="408"/>
    <n v="392"/>
    <n v="43.3"/>
    <n v="1192"/>
  </r>
  <r>
    <x v="162"/>
    <x v="2"/>
    <s v="X362"/>
    <n v="392"/>
    <n v="408"/>
    <n v="400"/>
    <n v="63.4"/>
    <n v="1200"/>
  </r>
  <r>
    <x v="163"/>
    <x v="2"/>
    <s v="X425"/>
    <n v="367"/>
    <n v="381"/>
    <n v="361"/>
    <n v="41"/>
    <n v="1109"/>
  </r>
  <r>
    <x v="164"/>
    <x v="2"/>
    <s v="X425"/>
    <n v="403"/>
    <n v="410"/>
    <n v="393"/>
    <n v="50.5"/>
    <n v="1206"/>
  </r>
  <r>
    <x v="165"/>
    <x v="2"/>
    <s v="X425"/>
    <n v="386"/>
    <n v="380"/>
    <n v="391"/>
    <n v="59.4"/>
    <n v="1157"/>
  </r>
  <r>
    <x v="166"/>
    <x v="2"/>
    <s v="X425"/>
    <n v="396"/>
    <n v="399"/>
    <n v="377"/>
    <n v="65.599999999999994"/>
    <n v="1172"/>
  </r>
  <r>
    <x v="167"/>
    <x v="2"/>
    <s v="X425"/>
    <n v="407"/>
    <n v="416"/>
    <n v="401"/>
    <n v="77.400000000000006"/>
    <n v="1224"/>
  </r>
  <r>
    <x v="168"/>
    <x v="2"/>
    <s v="X425"/>
    <n v="380"/>
    <n v="437"/>
    <n v="425"/>
    <n v="38.1"/>
    <n v="1242"/>
  </r>
  <r>
    <x v="169"/>
    <x v="2"/>
    <s v="X430"/>
    <n v="372"/>
    <n v="361"/>
    <n v="369"/>
    <n v="46.5"/>
    <n v="1102"/>
  </r>
  <r>
    <x v="170"/>
    <x v="2"/>
    <s v="X445"/>
    <n v="714"/>
    <n v="660"/>
    <n v="667"/>
    <n v="97"/>
    <n v="2041"/>
  </r>
  <r>
    <x v="171"/>
    <x v="2"/>
    <s v="X430"/>
    <n v="366"/>
    <n v="311"/>
    <n v="310"/>
    <m/>
    <n v="987"/>
  </r>
  <r>
    <x v="172"/>
    <x v="2"/>
    <s v="X430"/>
    <n v="432"/>
    <n v="396"/>
    <n v="395"/>
    <n v="39.9"/>
    <n v="1223"/>
  </r>
  <r>
    <x v="173"/>
    <x v="2"/>
    <s v="X430"/>
    <n v="417"/>
    <n v="434"/>
    <n v="425"/>
    <n v="75.599999999999994"/>
    <n v="1276"/>
  </r>
  <r>
    <x v="174"/>
    <x v="2"/>
    <s v="X905"/>
    <n v="669"/>
    <n v="672"/>
    <n v="672"/>
    <n v="91.8"/>
    <n v="2013"/>
  </r>
  <r>
    <x v="175"/>
    <x v="2"/>
    <s v="X440"/>
    <n v="445"/>
    <n v="436"/>
    <n v="433"/>
    <n v="31.8"/>
    <n v="1314"/>
  </r>
  <r>
    <x v="176"/>
    <x v="2"/>
    <s v="X430"/>
    <n v="390"/>
    <n v="387"/>
    <n v="379"/>
    <n v="19.2"/>
    <n v="1156"/>
  </r>
  <r>
    <x v="177"/>
    <x v="2"/>
    <s v="X415"/>
    <n v="422"/>
    <n v="417"/>
    <n v="409"/>
    <n v="57.9"/>
    <n v="1248"/>
  </r>
  <r>
    <x v="178"/>
    <x v="2"/>
    <s v="X415"/>
    <n v="420"/>
    <n v="433"/>
    <n v="425"/>
    <n v="77"/>
    <n v="1278"/>
  </r>
  <r>
    <x v="179"/>
    <x v="2"/>
    <s v="X415"/>
    <n v="356"/>
    <n v="340"/>
    <n v="320"/>
    <n v="72.7"/>
    <n v="1016"/>
  </r>
  <r>
    <x v="180"/>
    <x v="2"/>
    <s v="X415"/>
    <n v="488"/>
    <n v="461"/>
    <n v="458"/>
    <n v="79.8"/>
    <n v="1407"/>
  </r>
  <r>
    <x v="181"/>
    <x v="2"/>
    <s v="X415"/>
    <n v="418"/>
    <n v="432"/>
    <n v="436"/>
    <n v="72.5"/>
    <n v="1286"/>
  </r>
  <r>
    <x v="182"/>
    <x v="2"/>
    <s v="X420"/>
    <n v="317"/>
    <n v="315"/>
    <n v="292"/>
    <n v="65.599999999999994"/>
    <n v="924"/>
  </r>
  <r>
    <x v="183"/>
    <x v="2"/>
    <s v="X423"/>
    <n v="430"/>
    <n v="449"/>
    <n v="448"/>
    <n v="88.3"/>
    <n v="1327"/>
  </r>
  <r>
    <x v="184"/>
    <x v="2"/>
    <s v="X420"/>
    <n v="361"/>
    <n v="354"/>
    <n v="351"/>
    <n v="46.8"/>
    <n v="1066"/>
  </r>
  <r>
    <x v="185"/>
    <x v="2"/>
    <s v="X423"/>
    <n v="430"/>
    <n v="422"/>
    <n v="414"/>
    <n v="77.5"/>
    <n v="1266"/>
  </r>
  <r>
    <x v="186"/>
    <x v="2"/>
    <s v="X420"/>
    <n v="444"/>
    <n v="428"/>
    <n v="422"/>
    <n v="52"/>
    <n v="1294"/>
  </r>
  <r>
    <x v="187"/>
    <x v="2"/>
    <s v="X420"/>
    <n v="356"/>
    <n v="359"/>
    <n v="347"/>
    <n v="38.200000000000003"/>
    <n v="1062"/>
  </r>
  <r>
    <x v="188"/>
    <x v="2"/>
    <s v="X450"/>
    <n v="396"/>
    <n v="413"/>
    <n v="395"/>
    <n v="39.200000000000003"/>
    <n v="1204"/>
  </r>
  <r>
    <x v="189"/>
    <x v="2"/>
    <s v="X450"/>
    <n v="365"/>
    <n v="393"/>
    <n v="357"/>
    <n v="41.3"/>
    <n v="1115"/>
  </r>
  <r>
    <x v="190"/>
    <x v="2"/>
    <s v="X174"/>
    <n v="418"/>
    <n v="430"/>
    <n v="403"/>
    <m/>
    <n v="1251"/>
  </r>
  <r>
    <x v="191"/>
    <x v="2"/>
    <s v="X450"/>
    <n v="394"/>
    <n v="384"/>
    <n v="383"/>
    <n v="44.2"/>
    <n v="1161"/>
  </r>
  <r>
    <x v="192"/>
    <x v="2"/>
    <s v="X174"/>
    <n v="386"/>
    <n v="390"/>
    <n v="389"/>
    <n v="45.2"/>
    <n v="1165"/>
  </r>
  <r>
    <x v="193"/>
    <x v="2"/>
    <s v="X972"/>
    <n v="389"/>
    <n v="408"/>
    <n v="413"/>
    <n v="31.3"/>
    <n v="1210"/>
  </r>
  <r>
    <x v="194"/>
    <x v="2"/>
    <s v="X450"/>
    <n v="435"/>
    <n v="415"/>
    <n v="423"/>
    <n v="44.9"/>
    <n v="1273"/>
  </r>
  <r>
    <x v="195"/>
    <x v="2"/>
    <s v="X455"/>
    <n v="407"/>
    <n v="421"/>
    <n v="427"/>
    <n v="87.1"/>
    <n v="1255"/>
  </r>
  <r>
    <x v="196"/>
    <x v="2"/>
    <s v="X455"/>
    <n v="400"/>
    <n v="401"/>
    <n v="391"/>
    <n v="41.5"/>
    <n v="1192"/>
  </r>
  <r>
    <x v="197"/>
    <x v="3"/>
    <s v="Q600"/>
    <n v="467"/>
    <n v="436"/>
    <n v="432"/>
    <n v="53.4"/>
    <n v="1335"/>
  </r>
  <r>
    <x v="198"/>
    <x v="3"/>
    <s v="Q735"/>
    <n v="435"/>
    <n v="437"/>
    <n v="441"/>
    <n v="70.900000000000006"/>
    <n v="1313"/>
  </r>
  <r>
    <x v="199"/>
    <x v="3"/>
    <s v="Q520"/>
    <n v="377"/>
    <n v="389"/>
    <n v="377"/>
    <n v="48.7"/>
    <n v="1143"/>
  </r>
  <r>
    <x v="200"/>
    <x v="3"/>
    <s v="Q404"/>
    <n v="444"/>
    <n v="458"/>
    <n v="444"/>
    <n v="95"/>
    <n v="1346"/>
  </r>
  <r>
    <x v="201"/>
    <x v="3"/>
    <s v="Q610"/>
    <n v="511"/>
    <n v="464"/>
    <n v="456"/>
    <n v="78.599999999999994"/>
    <n v="1431"/>
  </r>
  <r>
    <x v="202"/>
    <x v="3"/>
    <s v="Q451"/>
    <n v="495"/>
    <n v="482"/>
    <n v="479"/>
    <n v="84.8"/>
    <n v="1456"/>
  </r>
  <r>
    <x v="203"/>
    <x v="3"/>
    <s v="Q450"/>
    <n v="490"/>
    <n v="374"/>
    <n v="381"/>
    <n v="47.1"/>
    <n v="1245"/>
  </r>
  <r>
    <x v="204"/>
    <x v="3"/>
    <s v="Q735"/>
    <n v="631"/>
    <n v="598"/>
    <n v="610"/>
    <n v="94.1"/>
    <n v="1839"/>
  </r>
  <r>
    <x v="205"/>
    <x v="3"/>
    <s v="Q520"/>
    <n v="425"/>
    <n v="367"/>
    <n v="365"/>
    <n v="71.7"/>
    <n v="1157"/>
  </r>
  <r>
    <x v="206"/>
    <x v="3"/>
    <s v="Q725"/>
    <n v="443"/>
    <n v="420"/>
    <n v="411"/>
    <n v="58.8"/>
    <n v="1274"/>
  </r>
  <r>
    <x v="207"/>
    <x v="3"/>
    <s v="Q891"/>
    <n v="478"/>
    <n v="445"/>
    <n v="445"/>
    <n v="71.099999999999994"/>
    <n v="1368"/>
  </r>
  <r>
    <x v="208"/>
    <x v="3"/>
    <s v="Q735"/>
    <n v="489"/>
    <n v="456"/>
    <n v="459"/>
    <n v="92.7"/>
    <n v="1404"/>
  </r>
  <r>
    <x v="209"/>
    <x v="3"/>
    <s v="Q739"/>
    <n v="483"/>
    <n v="464"/>
    <n v="477"/>
    <m/>
    <n v="1424"/>
  </r>
  <r>
    <x v="210"/>
    <x v="3"/>
    <s v="Q445"/>
    <n v="466"/>
    <n v="424"/>
    <n v="426"/>
    <n v="56.9"/>
    <n v="1316"/>
  </r>
  <r>
    <x v="211"/>
    <x v="3"/>
    <s v="Q452"/>
    <n v="430"/>
    <n v="423"/>
    <n v="412"/>
    <n v="51.6"/>
    <n v="1265"/>
  </r>
  <r>
    <x v="212"/>
    <x v="3"/>
    <s v="Q570"/>
    <n v="536"/>
    <n v="543"/>
    <n v="543"/>
    <n v="89.5"/>
    <n v="1622"/>
  </r>
  <r>
    <x v="213"/>
    <x v="3"/>
    <s v="Q798"/>
    <n v="633"/>
    <n v="620"/>
    <n v="628"/>
    <n v="98.5"/>
    <n v="1881"/>
  </r>
  <r>
    <x v="214"/>
    <x v="4"/>
    <s v="K805"/>
    <n v="399"/>
    <n v="397"/>
    <n v="386"/>
    <n v="65.900000000000006"/>
    <n v="1182"/>
  </r>
  <r>
    <x v="215"/>
    <x v="4"/>
    <s v="K805"/>
    <n v="432"/>
    <n v="334"/>
    <n v="333"/>
    <n v="92.7"/>
    <n v="1099"/>
  </r>
  <r>
    <x v="216"/>
    <x v="4"/>
    <s v="K293"/>
    <n v="417"/>
    <n v="406"/>
    <n v="394"/>
    <n v="65.099999999999994"/>
    <n v="1217"/>
  </r>
  <r>
    <x v="217"/>
    <x v="4"/>
    <s v="K293"/>
    <n v="393"/>
    <n v="381"/>
    <n v="402"/>
    <n v="61.8"/>
    <n v="1176"/>
  </r>
  <r>
    <x v="218"/>
    <x v="4"/>
    <s v="K580"/>
    <n v="503"/>
    <n v="477"/>
    <n v="427"/>
    <n v="18.5"/>
    <n v="1407"/>
  </r>
  <r>
    <x v="219"/>
    <x v="4"/>
    <s v="K313"/>
    <n v="397"/>
    <n v="415"/>
    <n v="407"/>
    <n v="82.4"/>
    <n v="1219"/>
  </r>
  <r>
    <x v="220"/>
    <x v="4"/>
    <s v="K313"/>
    <n v="446"/>
    <n v="443"/>
    <n v="430"/>
    <n v="87.6"/>
    <n v="1319"/>
  </r>
  <r>
    <x v="221"/>
    <x v="4"/>
    <s v="K804"/>
    <n v="416"/>
    <n v="420"/>
    <n v="402"/>
    <n v="55.3"/>
    <n v="1238"/>
  </r>
  <r>
    <x v="222"/>
    <x v="4"/>
    <s v="K580"/>
    <n v="394"/>
    <n v="422"/>
    <n v="400"/>
    <n v="45.3"/>
    <n v="1216"/>
  </r>
  <r>
    <x v="223"/>
    <x v="4"/>
    <s v="K805"/>
    <n v="372"/>
    <n v="372"/>
    <n v="361"/>
    <n v="55.1"/>
    <n v="1105"/>
  </r>
  <r>
    <x v="224"/>
    <x v="4"/>
    <s v="K415"/>
    <n v="382"/>
    <n v="395"/>
    <n v="384"/>
    <n v="57.3"/>
    <n v="1161"/>
  </r>
  <r>
    <x v="225"/>
    <x v="4"/>
    <s v="K415"/>
    <n v="378"/>
    <n v="394"/>
    <n v="388"/>
    <n v="72.599999999999994"/>
    <n v="1160"/>
  </r>
  <r>
    <x v="226"/>
    <x v="4"/>
    <s v="K470"/>
    <n v="398"/>
    <n v="411"/>
    <n v="400"/>
    <n v="60.8"/>
    <n v="1209"/>
  </r>
  <r>
    <x v="227"/>
    <x v="4"/>
    <s v="K415"/>
    <n v="364"/>
    <n v="374"/>
    <n v="361"/>
    <n v="62.2"/>
    <n v="1099"/>
  </r>
  <r>
    <x v="228"/>
    <x v="4"/>
    <s v="K470"/>
    <n v="468"/>
    <n v="454"/>
    <n v="464"/>
    <m/>
    <n v="1386"/>
  </r>
  <r>
    <x v="229"/>
    <x v="4"/>
    <s v="K232"/>
    <n v="370"/>
    <n v="383"/>
    <n v="374"/>
    <n v="64.2"/>
    <n v="1127"/>
  </r>
  <r>
    <x v="230"/>
    <x v="4"/>
    <s v="K470"/>
    <n v="386"/>
    <n v="385"/>
    <n v="390"/>
    <n v="53.5"/>
    <n v="1161"/>
  </r>
  <r>
    <x v="231"/>
    <x v="4"/>
    <s v="K223"/>
    <n v="428"/>
    <n v="413"/>
    <n v="417"/>
    <n v="83.6"/>
    <n v="1258"/>
  </r>
  <r>
    <x v="232"/>
    <x v="4"/>
    <s v="K505"/>
    <n v="504"/>
    <n v="411"/>
    <n v="407"/>
    <n v="54"/>
    <n v="1322"/>
  </r>
  <r>
    <x v="233"/>
    <x v="4"/>
    <s v="K117"/>
    <n v="358"/>
    <n v="386"/>
    <n v="380"/>
    <n v="51.7"/>
    <n v="1124"/>
  </r>
  <r>
    <x v="234"/>
    <x v="4"/>
    <s v="K265"/>
    <n v="332"/>
    <n v="346"/>
    <n v="350"/>
    <n v="55.1"/>
    <n v="1028"/>
  </r>
  <r>
    <x v="235"/>
    <x v="4"/>
    <s v="K914"/>
    <n v="479"/>
    <n v="484"/>
    <n v="472"/>
    <n v="85.5"/>
    <n v="1435"/>
  </r>
  <r>
    <x v="236"/>
    <x v="4"/>
    <s v="K071"/>
    <n v="366"/>
    <n v="356"/>
    <n v="353"/>
    <n v="56.3"/>
    <n v="1075"/>
  </r>
  <r>
    <x v="237"/>
    <x v="4"/>
    <s v="K049"/>
    <n v="625"/>
    <n v="588"/>
    <n v="591"/>
    <n v="97.5"/>
    <n v="1804"/>
  </r>
  <r>
    <x v="238"/>
    <x v="4"/>
    <s v="K049"/>
    <n v="384"/>
    <n v="398"/>
    <n v="399"/>
    <n v="41.1"/>
    <n v="1181"/>
  </r>
  <r>
    <x v="239"/>
    <x v="4"/>
    <s v="K049"/>
    <n v="374"/>
    <n v="376"/>
    <n v="357"/>
    <n v="56.3"/>
    <n v="1107"/>
  </r>
  <r>
    <x v="240"/>
    <x v="4"/>
    <s v="K435"/>
    <n v="380"/>
    <n v="389"/>
    <n v="384"/>
    <n v="40.9"/>
    <n v="1153"/>
  </r>
  <r>
    <x v="241"/>
    <x v="4"/>
    <s v="K435"/>
    <n v="365"/>
    <n v="369"/>
    <n v="357"/>
    <n v="47.7"/>
    <n v="1091"/>
  </r>
  <r>
    <x v="242"/>
    <x v="4"/>
    <s v="K660"/>
    <n v="326"/>
    <n v="333"/>
    <n v="350"/>
    <n v="38.5"/>
    <n v="1009"/>
  </r>
  <r>
    <x v="243"/>
    <x v="4"/>
    <s v="K435"/>
    <n v="391"/>
    <n v="373"/>
    <n v="376"/>
    <n v="26.4"/>
    <n v="1140"/>
  </r>
  <r>
    <x v="244"/>
    <x v="4"/>
    <s v="K435"/>
    <n v="375"/>
    <n v="393"/>
    <n v="394"/>
    <n v="39.799999999999997"/>
    <n v="1162"/>
  </r>
  <r>
    <x v="245"/>
    <x v="4"/>
    <s v="K819"/>
    <n v="464"/>
    <n v="451"/>
    <n v="421"/>
    <n v="66.7"/>
    <n v="1336"/>
  </r>
  <r>
    <x v="246"/>
    <x v="4"/>
    <s v="K420"/>
    <n v="383"/>
    <n v="376"/>
    <n v="370"/>
    <n v="46.8"/>
    <n v="1129"/>
  </r>
  <r>
    <x v="247"/>
    <x v="4"/>
    <s v="K420"/>
    <n v="319"/>
    <n v="323"/>
    <n v="284"/>
    <m/>
    <n v="926"/>
  </r>
  <r>
    <x v="248"/>
    <x v="4"/>
    <s v="K218"/>
    <n v="387"/>
    <n v="391"/>
    <n v="383"/>
    <n v="52.8"/>
    <n v="1161"/>
  </r>
  <r>
    <x v="249"/>
    <x v="4"/>
    <s v="K615"/>
    <n v="387"/>
    <n v="387"/>
    <n v="384"/>
    <n v="37.200000000000003"/>
    <n v="1158"/>
  </r>
  <r>
    <x v="250"/>
    <x v="4"/>
    <s v="K420"/>
    <n v="365"/>
    <n v="370"/>
    <n v="362"/>
    <n v="53.8"/>
    <n v="1097"/>
  </r>
  <r>
    <x v="251"/>
    <x v="4"/>
    <s v="K422"/>
    <n v="382"/>
    <n v="413"/>
    <n v="391"/>
    <n v="81.2"/>
    <n v="1186"/>
  </r>
  <r>
    <x v="252"/>
    <x v="4"/>
    <s v="K420"/>
    <n v="395"/>
    <n v="376"/>
    <n v="359"/>
    <n v="57.4"/>
    <n v="1130"/>
  </r>
  <r>
    <x v="253"/>
    <x v="4"/>
    <s v="K490"/>
    <n v="513"/>
    <n v="456"/>
    <n v="451"/>
    <n v="68.7"/>
    <n v="1420"/>
  </r>
  <r>
    <x v="254"/>
    <x v="4"/>
    <s v="K405"/>
    <n v="550"/>
    <n v="514"/>
    <n v="516"/>
    <n v="85.7"/>
    <n v="1580"/>
  </r>
  <r>
    <x v="255"/>
    <x v="4"/>
    <s v="K450"/>
    <n v="380"/>
    <n v="377"/>
    <n v="384"/>
    <n v="44.9"/>
    <n v="1141"/>
  </r>
  <r>
    <x v="256"/>
    <x v="4"/>
    <s v="K450"/>
    <n v="463"/>
    <n v="446"/>
    <n v="425"/>
    <n v="54.5"/>
    <n v="1334"/>
  </r>
  <r>
    <x v="257"/>
    <x v="4"/>
    <s v="K650"/>
    <n v="391"/>
    <n v="406"/>
    <n v="391"/>
    <n v="74.5"/>
    <n v="1188"/>
  </r>
  <r>
    <x v="258"/>
    <x v="4"/>
    <s v="K778"/>
    <n v="344"/>
    <n v="380"/>
    <n v="379"/>
    <n v="62.5"/>
    <n v="1103"/>
  </r>
  <r>
    <x v="259"/>
    <x v="4"/>
    <s v="K450"/>
    <n v="393"/>
    <n v="390"/>
    <n v="394"/>
    <n v="34.799999999999997"/>
    <n v="1177"/>
  </r>
  <r>
    <x v="260"/>
    <x v="4"/>
    <s v="K650"/>
    <n v="443"/>
    <n v="440"/>
    <n v="430"/>
    <n v="87.8"/>
    <n v="1313"/>
  </r>
  <r>
    <x v="261"/>
    <x v="4"/>
    <s v="K650"/>
    <n v="415"/>
    <n v="424"/>
    <n v="407"/>
    <n v="60.1"/>
    <n v="1246"/>
  </r>
  <r>
    <x v="262"/>
    <x v="4"/>
    <s v="K175"/>
    <n v="400"/>
    <n v="407"/>
    <n v="394"/>
    <n v="65.400000000000006"/>
    <n v="1201"/>
  </r>
  <r>
    <x v="263"/>
    <x v="4"/>
    <s v="K175"/>
    <n v="394"/>
    <n v="399"/>
    <n v="412"/>
    <n v="56.6"/>
    <n v="1205"/>
  </r>
  <r>
    <x v="264"/>
    <x v="4"/>
    <s v="K625"/>
    <n v="446"/>
    <n v="442"/>
    <n v="410"/>
    <n v="69.400000000000006"/>
    <n v="1298"/>
  </r>
  <r>
    <x v="265"/>
    <x v="4"/>
    <s v="K625"/>
    <n v="406"/>
    <n v="405"/>
    <n v="396"/>
    <n v="48.1"/>
    <n v="1207"/>
  </r>
  <r>
    <x v="266"/>
    <x v="4"/>
    <s v="K455"/>
    <n v="399"/>
    <n v="392"/>
    <n v="394"/>
    <m/>
    <n v="1185"/>
  </r>
  <r>
    <x v="267"/>
    <x v="4"/>
    <s v="K400"/>
    <n v="367"/>
    <n v="374"/>
    <n v="361"/>
    <n v="56.2"/>
    <n v="1102"/>
  </r>
  <r>
    <x v="268"/>
    <x v="4"/>
    <s v="K721"/>
    <n v="458"/>
    <n v="434"/>
    <n v="434"/>
    <n v="67.8"/>
    <n v="1326"/>
  </r>
  <r>
    <x v="269"/>
    <x v="4"/>
    <s v="K400"/>
    <n v="424"/>
    <n v="343"/>
    <n v="337"/>
    <n v="84.3"/>
    <n v="1104"/>
  </r>
  <r>
    <x v="270"/>
    <x v="4"/>
    <s v="K400"/>
    <n v="420"/>
    <n v="396"/>
    <n v="396"/>
    <n v="75"/>
    <n v="1212"/>
  </r>
  <r>
    <x v="271"/>
    <x v="4"/>
    <s v="K445"/>
    <n v="488"/>
    <n v="422"/>
    <n v="417"/>
    <n v="63.2"/>
    <n v="1327"/>
  </r>
  <r>
    <x v="272"/>
    <x v="4"/>
    <s v="K400"/>
    <n v="369"/>
    <n v="379"/>
    <n v="378"/>
    <n v="70.2"/>
    <n v="1126"/>
  </r>
  <r>
    <x v="273"/>
    <x v="4"/>
    <s v="K400"/>
    <n v="474"/>
    <n v="462"/>
    <n v="449"/>
    <n v="65.8"/>
    <n v="1385"/>
  </r>
  <r>
    <x v="274"/>
    <x v="4"/>
    <s v="K460"/>
    <n v="408"/>
    <n v="435"/>
    <n v="415"/>
    <n v="58.8"/>
    <n v="1258"/>
  </r>
  <r>
    <x v="275"/>
    <x v="4"/>
    <s v="K460"/>
    <n v="553"/>
    <n v="551"/>
    <n v="539"/>
    <n v="79.599999999999994"/>
    <n v="1643"/>
  </r>
  <r>
    <x v="276"/>
    <x v="4"/>
    <s v="K460"/>
    <n v="405"/>
    <n v="377"/>
    <n v="395"/>
    <n v="59.6"/>
    <n v="1177"/>
  </r>
  <r>
    <x v="277"/>
    <x v="4"/>
    <s v="K460"/>
    <n v="420"/>
    <n v="424"/>
    <n v="414"/>
    <n v="74.7"/>
    <n v="1258"/>
  </r>
  <r>
    <x v="278"/>
    <x v="4"/>
    <s v="K994"/>
    <n v="505"/>
    <n v="464"/>
    <n v="456"/>
    <n v="96.2"/>
    <n v="1425"/>
  </r>
  <r>
    <x v="279"/>
    <x v="4"/>
    <s v="K655"/>
    <n v="439"/>
    <n v="441"/>
    <n v="436"/>
    <n v="80.599999999999994"/>
    <n v="1316"/>
  </r>
  <r>
    <x v="280"/>
    <x v="4"/>
    <s v="K430"/>
    <n v="682"/>
    <n v="608"/>
    <n v="606"/>
    <n v="95.5"/>
    <n v="1896"/>
  </r>
  <r>
    <x v="281"/>
    <x v="4"/>
    <s v="K917"/>
    <n v="502"/>
    <n v="495"/>
    <n v="493"/>
    <n v="98.1"/>
    <n v="1490"/>
  </r>
  <r>
    <x v="282"/>
    <x v="4"/>
    <s v="K485"/>
    <n v="475"/>
    <n v="440"/>
    <n v="445"/>
    <n v="81.599999999999994"/>
    <n v="1360"/>
  </r>
  <r>
    <x v="283"/>
    <x v="4"/>
    <s v="K913"/>
    <n v="389"/>
    <n v="374"/>
    <n v="378"/>
    <n v="50"/>
    <n v="1141"/>
  </r>
  <r>
    <x v="284"/>
    <x v="4"/>
    <s v="K987"/>
    <n v="395"/>
    <n v="401"/>
    <n v="383"/>
    <n v="62.7"/>
    <n v="1179"/>
  </r>
  <r>
    <x v="285"/>
    <x v="4"/>
    <s v="K057"/>
    <n v="395"/>
    <n v="382"/>
    <n v="391"/>
    <m/>
    <n v="1168"/>
  </r>
  <r>
    <x v="286"/>
    <x v="4"/>
    <s v="K865"/>
    <n v="393"/>
    <n v="368"/>
    <n v="382"/>
    <n v="46.8"/>
    <n v="1143"/>
  </r>
  <r>
    <x v="287"/>
    <x v="4"/>
    <s v="K610"/>
    <n v="367"/>
    <n v="381"/>
    <n v="328"/>
    <n v="31.6"/>
    <n v="1076"/>
  </r>
  <r>
    <x v="288"/>
    <x v="4"/>
    <s v="K610"/>
    <n v="399"/>
    <n v="413"/>
    <n v="400"/>
    <n v="46.3"/>
    <n v="1212"/>
  </r>
  <r>
    <x v="289"/>
    <x v="4"/>
    <s v="K540"/>
    <n v="512"/>
    <n v="418"/>
    <n v="396"/>
    <n v="62.7"/>
    <n v="1326"/>
  </r>
  <r>
    <x v="290"/>
    <x v="4"/>
    <s v="K303"/>
    <n v="436"/>
    <n v="430"/>
    <n v="421"/>
    <n v="68.400000000000006"/>
    <n v="1287"/>
  </r>
  <r>
    <x v="291"/>
    <x v="4"/>
    <s v="K440"/>
    <n v="382"/>
    <n v="393"/>
    <n v="377"/>
    <n v="72.2"/>
    <n v="1152"/>
  </r>
  <r>
    <x v="292"/>
    <x v="4"/>
    <s v="K440"/>
    <n v="419"/>
    <n v="411"/>
    <n v="416"/>
    <n v="58.5"/>
    <n v="1246"/>
  </r>
  <r>
    <x v="293"/>
    <x v="4"/>
    <s v="K590"/>
    <n v="525"/>
    <n v="500"/>
    <n v="481"/>
    <n v="89"/>
    <n v="1506"/>
  </r>
  <r>
    <x v="294"/>
    <x v="4"/>
    <s v="K600"/>
    <n v="408"/>
    <n v="424"/>
    <n v="407"/>
    <n v="55"/>
    <n v="1239"/>
  </r>
  <r>
    <x v="295"/>
    <x v="4"/>
    <s v="K440"/>
    <n v="344"/>
    <n v="302"/>
    <n v="300"/>
    <n v="81.7"/>
    <n v="946"/>
  </r>
  <r>
    <x v="296"/>
    <x v="4"/>
    <s v="K440"/>
    <n v="377"/>
    <n v="386"/>
    <n v="375"/>
    <n v="61.9"/>
    <n v="1138"/>
  </r>
  <r>
    <x v="297"/>
    <x v="4"/>
    <s v="K465"/>
    <n v="496"/>
    <n v="491"/>
    <n v="484"/>
    <n v="91.5"/>
    <n v="1471"/>
  </r>
  <r>
    <x v="298"/>
    <x v="4"/>
    <s v="K465"/>
    <n v="386"/>
    <n v="397"/>
    <n v="393"/>
    <n v="57.3"/>
    <n v="1176"/>
  </r>
  <r>
    <x v="299"/>
    <x v="4"/>
    <s v="K465"/>
    <n v="360"/>
    <n v="382"/>
    <n v="359"/>
    <n v="63.2"/>
    <n v="1101"/>
  </r>
  <r>
    <x v="300"/>
    <x v="4"/>
    <s v="K465"/>
    <n v="377"/>
    <n v="382"/>
    <n v="356"/>
    <n v="45.5"/>
    <n v="1115"/>
  </r>
  <r>
    <x v="301"/>
    <x v="4"/>
    <s v="K465"/>
    <n v="374"/>
    <n v="385"/>
    <n v="375"/>
    <n v="62"/>
    <n v="1134"/>
  </r>
  <r>
    <x v="302"/>
    <x v="4"/>
    <s v="K425"/>
    <n v="492"/>
    <n v="450"/>
    <n v="444"/>
    <n v="69"/>
    <n v="1386"/>
  </r>
  <r>
    <x v="303"/>
    <x v="4"/>
    <s v="K525"/>
    <n v="500"/>
    <n v="479"/>
    <n v="472"/>
    <n v="75.2"/>
    <n v="1451"/>
  </r>
  <r>
    <x v="304"/>
    <x v="4"/>
    <s v="K142"/>
    <n v="401"/>
    <n v="411"/>
    <n v="404"/>
    <m/>
    <n v="1216"/>
  </r>
  <r>
    <x v="305"/>
    <x v="4"/>
    <s v="K564"/>
    <n v="398"/>
    <n v="380"/>
    <n v="381"/>
    <n v="61.6"/>
    <n v="1159"/>
  </r>
  <r>
    <x v="306"/>
    <x v="4"/>
    <s v="K055"/>
    <n v="394"/>
    <n v="395"/>
    <n v="399"/>
    <n v="64.400000000000006"/>
    <n v="1188"/>
  </r>
  <r>
    <x v="307"/>
    <x v="4"/>
    <s v="K040"/>
    <n v="377"/>
    <n v="396"/>
    <n v="386"/>
    <n v="50.7"/>
    <n v="1159"/>
  </r>
  <r>
    <x v="308"/>
    <x v="4"/>
    <s v="K535"/>
    <n v="563"/>
    <n v="534"/>
    <n v="543"/>
    <n v="94"/>
    <n v="1640"/>
  </r>
  <r>
    <x v="309"/>
    <x v="4"/>
    <s v="K410"/>
    <n v="441"/>
    <n v="422"/>
    <n v="422"/>
    <n v="54.9"/>
    <n v="1285"/>
  </r>
  <r>
    <x v="310"/>
    <x v="4"/>
    <s v="K620"/>
    <n v="416"/>
    <n v="423"/>
    <n v="387"/>
    <n v="31.4"/>
    <n v="1226"/>
  </r>
  <r>
    <x v="311"/>
    <x v="4"/>
    <s v="K500"/>
    <n v="362"/>
    <n v="396"/>
    <n v="393"/>
    <n v="44.9"/>
    <n v="1151"/>
  </r>
  <r>
    <x v="312"/>
    <x v="4"/>
    <s v="K515"/>
    <n v="392"/>
    <n v="406"/>
    <n v="403"/>
    <n v="50"/>
    <n v="1201"/>
  </r>
  <r>
    <x v="313"/>
    <x v="4"/>
    <s v="K500"/>
    <n v="404"/>
    <n v="427"/>
    <n v="424"/>
    <n v="60.2"/>
    <n v="1255"/>
  </r>
  <r>
    <x v="314"/>
    <x v="4"/>
    <s v="K500"/>
    <n v="390"/>
    <n v="410"/>
    <n v="397"/>
    <n v="59.1"/>
    <n v="1197"/>
  </r>
  <r>
    <x v="315"/>
    <x v="4"/>
    <s v="K515"/>
    <n v="386"/>
    <n v="408"/>
    <n v="402"/>
    <n v="72.7"/>
    <n v="1196"/>
  </r>
  <r>
    <x v="316"/>
    <x v="4"/>
    <s v="K515"/>
    <n v="379"/>
    <n v="393"/>
    <n v="373"/>
    <n v="69.099999999999994"/>
    <n v="1145"/>
  </r>
  <r>
    <x v="317"/>
    <x v="4"/>
    <s v="K515"/>
    <n v="381"/>
    <n v="397"/>
    <n v="390"/>
    <n v="50.8"/>
    <n v="1168"/>
  </r>
  <r>
    <x v="318"/>
    <x v="4"/>
    <s v="K554"/>
    <n v="467"/>
    <n v="446"/>
    <n v="448"/>
    <n v="85"/>
    <n v="1361"/>
  </r>
  <r>
    <x v="319"/>
    <x v="4"/>
    <s v="K480"/>
    <n v="365"/>
    <n v="357"/>
    <n v="357"/>
    <n v="50"/>
    <n v="1079"/>
  </r>
  <r>
    <x v="320"/>
    <x v="4"/>
    <s v="K480"/>
    <n v="365"/>
    <n v="366"/>
    <n v="348"/>
    <n v="71.3"/>
    <n v="1079"/>
  </r>
  <r>
    <x v="321"/>
    <x v="4"/>
    <s v="K480"/>
    <n v="392"/>
    <n v="374"/>
    <n v="379"/>
    <n v="41.9"/>
    <n v="1145"/>
  </r>
  <r>
    <x v="322"/>
    <x v="4"/>
    <s v="K909"/>
    <n v="379"/>
    <n v="395"/>
    <n v="385"/>
    <n v="61.3"/>
    <n v="1159"/>
  </r>
  <r>
    <x v="323"/>
    <x v="3"/>
    <s v="Q460"/>
    <n v="444"/>
    <n v="407"/>
    <n v="405"/>
    <m/>
    <n v="1256"/>
  </r>
  <r>
    <x v="324"/>
    <x v="3"/>
    <s v="Q237"/>
    <n v="521"/>
    <n v="457"/>
    <n v="451"/>
    <n v="89.4"/>
    <n v="1429"/>
  </r>
  <r>
    <x v="325"/>
    <x v="3"/>
    <s v="Q189"/>
    <n v="481"/>
    <n v="323"/>
    <n v="323"/>
    <n v="67.7"/>
    <n v="1127"/>
  </r>
  <r>
    <x v="326"/>
    <x v="3"/>
    <s v="Q025"/>
    <n v="484"/>
    <n v="491"/>
    <n v="487"/>
    <n v="89.2"/>
    <n v="1462"/>
  </r>
  <r>
    <x v="327"/>
    <x v="3"/>
    <s v="Q405"/>
    <n v="523"/>
    <n v="479"/>
    <n v="485"/>
    <n v="76.7"/>
    <n v="1487"/>
  </r>
  <r>
    <x v="328"/>
    <x v="3"/>
    <s v="Q415"/>
    <n v="563"/>
    <n v="505"/>
    <n v="510"/>
    <n v="75.599999999999994"/>
    <n v="1578"/>
  </r>
  <r>
    <x v="329"/>
    <x v="3"/>
    <s v="Q430"/>
    <n v="562"/>
    <n v="483"/>
    <n v="485"/>
    <n v="80.7"/>
    <n v="1530"/>
  </r>
  <r>
    <x v="330"/>
    <x v="3"/>
    <s v="Q168"/>
    <n v="516"/>
    <n v="493"/>
    <n v="486"/>
    <n v="88.2"/>
    <n v="1495"/>
  </r>
  <r>
    <x v="331"/>
    <x v="3"/>
    <s v="Q707"/>
    <n v="460"/>
    <n v="426"/>
    <n v="423"/>
    <n v="67.3"/>
    <n v="1309"/>
  </r>
  <r>
    <x v="332"/>
    <x v="3"/>
    <s v="Q425"/>
    <n v="467"/>
    <n v="422"/>
    <n v="425"/>
    <n v="62.1"/>
    <n v="1314"/>
  </r>
  <r>
    <x v="333"/>
    <x v="3"/>
    <s v="Q515"/>
    <n v="680"/>
    <n v="640"/>
    <n v="661"/>
    <n v="97.1"/>
    <n v="1981"/>
  </r>
  <r>
    <x v="334"/>
    <x v="3"/>
    <s v="Q456"/>
    <n v="413"/>
    <n v="405"/>
    <n v="393"/>
    <n v="76.7"/>
    <n v="1211"/>
  </r>
  <r>
    <x v="335"/>
    <x v="3"/>
    <s v="Q744"/>
    <n v="435"/>
    <n v="424"/>
    <n v="418"/>
    <n v="68.900000000000006"/>
    <n v="1277"/>
  </r>
  <r>
    <x v="336"/>
    <x v="3"/>
    <s v="Q585"/>
    <n v="476"/>
    <n v="471"/>
    <n v="480"/>
    <n v="90"/>
    <n v="1427"/>
  </r>
  <r>
    <x v="337"/>
    <x v="3"/>
    <s v="Q744"/>
    <n v="340"/>
    <n v="320"/>
    <n v="318"/>
    <n v="31.9"/>
    <n v="978"/>
  </r>
  <r>
    <x v="338"/>
    <x v="3"/>
    <s v="Q455"/>
    <n v="434"/>
    <n v="401"/>
    <n v="389"/>
    <n v="39.1"/>
    <n v="1224"/>
  </r>
  <r>
    <x v="339"/>
    <x v="3"/>
    <s v="Q440"/>
    <n v="517"/>
    <n v="485"/>
    <n v="483"/>
    <n v="72.8"/>
    <n v="1485"/>
  </r>
  <r>
    <x v="340"/>
    <x v="3"/>
    <s v="Q686"/>
    <n v="460"/>
    <n v="448"/>
    <n v="449"/>
    <n v="76.400000000000006"/>
    <n v="1357"/>
  </r>
  <r>
    <x v="341"/>
    <x v="3"/>
    <s v="Q485"/>
    <n v="452"/>
    <n v="422"/>
    <n v="416"/>
    <n v="38.9"/>
    <n v="1290"/>
  </r>
  <r>
    <x v="342"/>
    <x v="3"/>
    <s v="Q490"/>
    <n v="384"/>
    <n v="409"/>
    <n v="401"/>
    <m/>
    <n v="1194"/>
  </r>
  <r>
    <x v="343"/>
    <x v="3"/>
    <s v="Q490"/>
    <n v="380"/>
    <n v="418"/>
    <n v="388"/>
    <n v="54.9"/>
    <n v="1186"/>
  </r>
  <r>
    <x v="344"/>
    <x v="3"/>
    <s v="Q192"/>
    <n v="405"/>
    <n v="427"/>
    <n v="409"/>
    <n v="72.400000000000006"/>
    <n v="1241"/>
  </r>
  <r>
    <x v="345"/>
    <x v="3"/>
    <s v="Q420"/>
    <n v="384"/>
    <n v="407"/>
    <n v="400"/>
    <n v="70.099999999999994"/>
    <n v="1191"/>
  </r>
  <r>
    <x v="346"/>
    <x v="3"/>
    <s v="Q420"/>
    <n v="398"/>
    <n v="410"/>
    <n v="393"/>
    <n v="69.5"/>
    <n v="1201"/>
  </r>
  <r>
    <x v="347"/>
    <x v="3"/>
    <s v="Q420"/>
    <n v="423"/>
    <n v="422"/>
    <n v="403"/>
    <n v="83.7"/>
    <n v="1248"/>
  </r>
  <r>
    <x v="348"/>
    <x v="3"/>
    <s v="Q420"/>
    <n v="439"/>
    <n v="428"/>
    <n v="419"/>
    <n v="63.5"/>
    <n v="1286"/>
  </r>
  <r>
    <x v="349"/>
    <x v="3"/>
    <s v="Q650"/>
    <n v="489"/>
    <n v="457"/>
    <n v="451"/>
    <n v="78.900000000000006"/>
    <n v="1397"/>
  </r>
  <r>
    <x v="350"/>
    <x v="3"/>
    <s v="Q480"/>
    <n v="418"/>
    <n v="401"/>
    <n v="395"/>
    <n v="38.4"/>
    <n v="1214"/>
  </r>
  <r>
    <x v="351"/>
    <x v="3"/>
    <s v="Q202"/>
    <n v="426"/>
    <n v="435"/>
    <n v="424"/>
    <n v="85.1"/>
    <n v="1285"/>
  </r>
  <r>
    <x v="352"/>
    <x v="3"/>
    <s v="Q475"/>
    <n v="413"/>
    <n v="406"/>
    <n v="399"/>
    <n v="37.9"/>
    <n v="1218"/>
  </r>
  <r>
    <x v="353"/>
    <x v="3"/>
    <s v="Q799"/>
    <n v="418"/>
    <n v="424"/>
    <n v="411"/>
    <n v="58.5"/>
    <n v="1253"/>
  </r>
  <r>
    <x v="354"/>
    <x v="3"/>
    <s v="Q566"/>
    <n v="453"/>
    <n v="434"/>
    <n v="439"/>
    <n v="72.400000000000006"/>
    <n v="1326"/>
  </r>
  <r>
    <x v="355"/>
    <x v="3"/>
    <s v="Q435"/>
    <n v="397"/>
    <n v="396"/>
    <n v="391"/>
    <n v="40"/>
    <n v="1184"/>
  </r>
  <r>
    <x v="356"/>
    <x v="3"/>
    <s v="Q695"/>
    <n v="524"/>
    <n v="511"/>
    <n v="514"/>
    <n v="92.5"/>
    <n v="1549"/>
  </r>
  <r>
    <x v="357"/>
    <x v="3"/>
    <s v="Q470"/>
    <n v="487"/>
    <n v="460"/>
    <n v="463"/>
    <n v="78.599999999999994"/>
    <n v="1410"/>
  </r>
  <r>
    <x v="358"/>
    <x v="3"/>
    <s v="Q470"/>
    <n v="415"/>
    <n v="392"/>
    <n v="386"/>
    <n v="72.3"/>
    <n v="1193"/>
  </r>
  <r>
    <x v="359"/>
    <x v="3"/>
    <s v="Q680"/>
    <n v="415"/>
    <n v="420"/>
    <n v="433"/>
    <n v="90.4"/>
    <n v="1268"/>
  </r>
  <r>
    <x v="360"/>
    <x v="3"/>
    <s v="Q470"/>
    <n v="455"/>
    <n v="439"/>
    <n v="441"/>
    <n v="74.8"/>
    <n v="1335"/>
  </r>
  <r>
    <x v="361"/>
    <x v="3"/>
    <s v="Q505"/>
    <n v="448"/>
    <n v="432"/>
    <n v="426"/>
    <m/>
    <n v="1306"/>
  </r>
  <r>
    <x v="362"/>
    <x v="3"/>
    <s v="Q620"/>
    <n v="514"/>
    <n v="473"/>
    <n v="470"/>
    <n v="80"/>
    <n v="1457"/>
  </r>
  <r>
    <x v="363"/>
    <x v="3"/>
    <s v="Q470"/>
    <n v="409"/>
    <n v="399"/>
    <n v="404"/>
    <n v="62.6"/>
    <n v="1212"/>
  </r>
  <r>
    <x v="364"/>
    <x v="3"/>
    <s v="Q008"/>
    <n v="496"/>
    <n v="481"/>
    <n v="473"/>
    <n v="92.9"/>
    <n v="1450"/>
  </r>
  <r>
    <x v="365"/>
    <x v="3"/>
    <s v="Q774"/>
    <n v="701"/>
    <n v="621"/>
    <n v="625"/>
    <n v="97.9"/>
    <n v="1947"/>
  </r>
  <r>
    <x v="366"/>
    <x v="3"/>
    <s v="Q690"/>
    <n v="410"/>
    <n v="431"/>
    <n v="409"/>
    <n v="56.6"/>
    <n v="1250"/>
  </r>
  <r>
    <x v="367"/>
    <x v="3"/>
    <s v="Q400"/>
    <n v="366"/>
    <n v="372"/>
    <n v="364"/>
    <n v="26.3"/>
    <n v="1102"/>
  </r>
  <r>
    <x v="368"/>
    <x v="3"/>
    <s v="Q465"/>
    <n v="410"/>
    <n v="418"/>
    <n v="407"/>
    <n v="30.1"/>
    <n v="1235"/>
  </r>
  <r>
    <x v="369"/>
    <x v="3"/>
    <s v="Q465"/>
    <n v="422"/>
    <n v="424"/>
    <n v="415"/>
    <n v="67.599999999999994"/>
    <n v="1261"/>
  </r>
  <r>
    <x v="370"/>
    <x v="3"/>
    <s v="Q465"/>
    <n v="372"/>
    <n v="362"/>
    <n v="352"/>
    <n v="44.6"/>
    <n v="1086"/>
  </r>
  <r>
    <x v="371"/>
    <x v="3"/>
    <s v="Q410"/>
    <n v="357"/>
    <n v="381"/>
    <n v="376"/>
    <n v="38.5"/>
    <n v="1114"/>
  </r>
  <r>
    <x v="372"/>
    <x v="3"/>
    <s v="Q410"/>
    <n v="427"/>
    <n v="430"/>
    <n v="423"/>
    <n v="76.599999999999994"/>
    <n v="1280"/>
  </r>
  <r>
    <x v="373"/>
    <x v="3"/>
    <s v="Q410"/>
    <n v="399"/>
    <n v="403"/>
    <n v="405"/>
    <n v="46.5"/>
    <n v="1207"/>
  </r>
  <r>
    <x v="374"/>
    <x v="3"/>
    <s v="Q180"/>
    <n v="588"/>
    <n v="560"/>
    <n v="568"/>
    <n v="99.2"/>
    <n v="17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695D9-CED4-4EEC-A465-0A5989F532D2}" name="PivotTable2" cacheId="7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school_name">
  <location ref="A3:B13" firstHeaderRow="1" firstDataRow="1" firstDataCol="1"/>
  <pivotFields count="8">
    <pivotField axis="axisRow" showAll="0" measureFilter="1" sortType="descending" defaultSubtotal="0">
      <items count="375">
        <item x="69"/>
        <item x="309"/>
        <item x="200"/>
        <item x="298"/>
        <item x="317"/>
        <item x="320"/>
        <item x="265"/>
        <item x="107"/>
        <item x="162"/>
        <item x="59"/>
        <item x="251"/>
        <item x="202"/>
        <item x="208"/>
        <item x="301"/>
        <item x="252"/>
        <item x="369"/>
        <item x="321"/>
        <item x="322"/>
        <item x="106"/>
        <item x="318"/>
        <item x="194"/>
        <item x="190"/>
        <item x="41"/>
        <item x="229"/>
        <item x="177"/>
        <item x="367"/>
        <item x="287"/>
        <item x="201"/>
        <item x="213"/>
        <item x="141"/>
        <item x="5"/>
        <item x="204"/>
        <item x="23"/>
        <item x="327"/>
        <item x="48"/>
        <item x="278"/>
        <item x="135"/>
        <item x="235"/>
        <item x="328"/>
        <item x="266"/>
        <item x="165"/>
        <item x="164"/>
        <item x="115"/>
        <item x="116"/>
        <item x="124"/>
        <item x="117"/>
        <item x="155"/>
        <item x="145"/>
        <item x="189"/>
        <item x="195"/>
        <item x="134"/>
        <item x="128"/>
        <item x="152"/>
        <item x="168"/>
        <item x="130"/>
        <item x="170"/>
        <item x="114"/>
        <item x="167"/>
        <item x="119"/>
        <item x="126"/>
        <item x="102"/>
        <item x="100"/>
        <item x="154"/>
        <item x="142"/>
        <item x="156"/>
        <item x="181"/>
        <item x="161"/>
        <item x="285"/>
        <item x="292"/>
        <item x="281"/>
        <item x="306"/>
        <item x="233"/>
        <item x="312"/>
        <item x="284"/>
        <item x="279"/>
        <item x="215"/>
        <item x="246"/>
        <item x="237"/>
        <item x="257"/>
        <item x="217"/>
        <item x="291"/>
        <item x="304"/>
        <item x="268"/>
        <item x="280"/>
        <item x="316"/>
        <item x="286"/>
        <item x="319"/>
        <item x="36"/>
        <item x="353"/>
        <item x="173"/>
        <item x="62"/>
        <item x="372"/>
        <item x="32"/>
        <item x="183"/>
        <item x="82"/>
        <item x="218"/>
        <item x="335"/>
        <item x="294"/>
        <item x="73"/>
        <item x="221"/>
        <item x="80"/>
        <item x="180"/>
        <item x="58"/>
        <item x="71"/>
        <item x="105"/>
        <item x="98"/>
        <item x="224"/>
        <item x="91"/>
        <item x="250"/>
        <item x="175"/>
        <item x="172"/>
        <item x="234"/>
        <item x="131"/>
        <item x="129"/>
        <item x="144"/>
        <item x="245"/>
        <item x="22"/>
        <item x="324"/>
        <item x="283"/>
        <item x="303"/>
        <item x="258"/>
        <item x="45"/>
        <item x="1"/>
        <item x="345"/>
        <item x="118"/>
        <item x="270"/>
        <item x="147"/>
        <item x="37"/>
        <item x="146"/>
        <item x="241"/>
        <item x="193"/>
        <item x="49"/>
        <item x="323"/>
        <item x="325"/>
        <item x="44"/>
        <item x="136"/>
        <item x="138"/>
        <item x="339"/>
        <item x="253"/>
        <item x="288"/>
        <item x="329"/>
        <item x="54"/>
        <item x="212"/>
        <item x="232"/>
        <item x="78"/>
        <item x="57"/>
        <item x="122"/>
        <item x="368"/>
        <item x="262"/>
        <item x="97"/>
        <item x="348"/>
        <item x="222"/>
        <item x="55"/>
        <item x="307"/>
        <item x="15"/>
        <item x="238"/>
        <item x="70"/>
        <item x="341"/>
        <item x="196"/>
        <item x="104"/>
        <item x="4"/>
        <item x="151"/>
        <item x="61"/>
        <item x="334"/>
        <item x="46"/>
        <item x="243"/>
        <item x="358"/>
        <item x="349"/>
        <item x="163"/>
        <item x="3"/>
        <item x="256"/>
        <item x="40"/>
        <item x="296"/>
        <item x="83"/>
        <item x="11"/>
        <item x="314"/>
        <item x="12"/>
        <item x="81"/>
        <item x="366"/>
        <item x="52"/>
        <item x="68"/>
        <item x="79"/>
        <item x="313"/>
        <item x="228"/>
        <item x="300"/>
        <item x="169"/>
        <item x="113"/>
        <item x="299"/>
        <item x="174"/>
        <item x="198"/>
        <item x="50"/>
        <item x="166"/>
        <item x="20"/>
        <item x="30"/>
        <item x="38"/>
        <item x="179"/>
        <item x="267"/>
        <item x="282"/>
        <item x="187"/>
        <item x="361"/>
        <item x="363"/>
        <item x="140"/>
        <item x="110"/>
        <item x="27"/>
        <item x="342"/>
        <item x="206"/>
        <item x="14"/>
        <item x="153"/>
        <item x="109"/>
        <item x="269"/>
        <item x="205"/>
        <item x="295"/>
        <item x="13"/>
        <item x="176"/>
        <item x="227"/>
        <item x="76"/>
        <item x="357"/>
        <item x="302"/>
        <item x="350"/>
        <item x="332"/>
        <item x="289"/>
        <item x="236"/>
        <item x="273"/>
        <item x="171"/>
        <item x="137"/>
        <item x="225"/>
        <item x="29"/>
        <item x="21"/>
        <item x="308"/>
        <item x="272"/>
        <item x="87"/>
        <item x="211"/>
        <item x="2"/>
        <item x="239"/>
        <item x="51"/>
        <item x="34"/>
        <item x="42"/>
        <item x="28"/>
        <item x="65"/>
        <item x="84"/>
        <item x="25"/>
        <item x="157"/>
        <item x="158"/>
        <item x="7"/>
        <item x="355"/>
        <item x="336"/>
        <item x="343"/>
        <item x="293"/>
        <item x="139"/>
        <item x="186"/>
        <item x="90"/>
        <item x="199"/>
        <item x="254"/>
        <item x="188"/>
        <item x="275"/>
        <item x="18"/>
        <item x="184"/>
        <item x="121"/>
        <item x="125"/>
        <item x="66"/>
        <item x="185"/>
        <item x="112"/>
        <item x="247"/>
        <item x="77"/>
        <item x="9"/>
        <item x="94"/>
        <item x="0"/>
        <item x="99"/>
        <item x="271"/>
        <item x="160"/>
        <item x="203"/>
        <item x="338"/>
        <item x="33"/>
        <item x="26"/>
        <item x="31"/>
        <item x="191"/>
        <item x="10"/>
        <item x="337"/>
        <item x="182"/>
        <item x="63"/>
        <item x="276"/>
        <item x="344"/>
        <item x="264"/>
        <item x="143"/>
        <item x="178"/>
        <item x="244"/>
        <item x="92"/>
        <item x="346"/>
        <item x="75"/>
        <item x="255"/>
        <item x="360"/>
        <item x="356"/>
        <item x="370"/>
        <item x="365"/>
        <item x="354"/>
        <item x="340"/>
        <item x="347"/>
        <item x="330"/>
        <item x="197"/>
        <item x="290"/>
        <item x="89"/>
        <item x="150"/>
        <item x="74"/>
        <item x="17"/>
        <item x="352"/>
        <item x="159"/>
        <item x="331"/>
        <item x="207"/>
        <item x="351"/>
        <item x="373"/>
        <item x="371"/>
        <item x="374"/>
        <item x="248"/>
        <item x="230"/>
        <item x="120"/>
        <item x="226"/>
        <item x="216"/>
        <item x="259"/>
        <item x="24"/>
        <item x="214"/>
        <item x="297"/>
        <item x="274"/>
        <item x="277"/>
        <item x="108"/>
        <item x="93"/>
        <item x="88"/>
        <item x="305"/>
        <item x="96"/>
        <item x="85"/>
        <item x="263"/>
        <item x="132"/>
        <item x="362"/>
        <item x="67"/>
        <item x="95"/>
        <item x="333"/>
        <item x="249"/>
        <item x="35"/>
        <item x="111"/>
        <item x="8"/>
        <item x="311"/>
        <item x="6"/>
        <item x="103"/>
        <item x="43"/>
        <item x="223"/>
        <item x="219"/>
        <item x="16"/>
        <item x="123"/>
        <item x="101"/>
        <item x="231"/>
        <item x="53"/>
        <item x="220"/>
        <item x="47"/>
        <item x="60"/>
        <item x="148"/>
        <item x="19"/>
        <item x="39"/>
        <item x="127"/>
        <item x="86"/>
        <item x="315"/>
        <item x="242"/>
        <item x="56"/>
        <item x="72"/>
        <item x="133"/>
        <item x="210"/>
        <item x="310"/>
        <item x="261"/>
        <item x="260"/>
        <item x="149"/>
        <item x="192"/>
        <item x="240"/>
        <item x="326"/>
        <item x="364"/>
        <item x="64"/>
        <item x="209"/>
        <item x="35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numFmtId="1" subtotalTop="0" showAll="0" defaultSubtotal="0"/>
  </pivotFields>
  <rowFields count="1">
    <field x="0"/>
  </rowFields>
  <rowItems count="10">
    <i>
      <x v="325"/>
    </i>
    <i>
      <x v="55"/>
    </i>
    <i>
      <x v="324"/>
    </i>
    <i>
      <x v="293"/>
    </i>
    <i>
      <x v="180"/>
    </i>
    <i>
      <x v="83"/>
    </i>
    <i>
      <x v="334"/>
    </i>
    <i>
      <x v="188"/>
    </i>
    <i>
      <x v="266"/>
    </i>
    <i>
      <x v="121"/>
    </i>
  </rowItems>
  <colItems count="1">
    <i/>
  </colItems>
  <dataFields count="1">
    <dataField name="Average of average_math" fld="3" subtotal="average" baseField="0" baseItem="32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6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82182-1CD0-48B0-A12D-AE977ECC5A1B}" name="PivotTable3" cacheId="7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school_name">
  <location ref="A3:B13" firstHeaderRow="1" firstDataRow="1" firstDataCol="1"/>
  <pivotFields count="8">
    <pivotField axis="axisRow" showAll="0" measureFilter="1" sortType="descending" defaultSubtotal="0">
      <items count="375">
        <item x="69"/>
        <item x="309"/>
        <item x="200"/>
        <item x="298"/>
        <item x="317"/>
        <item x="320"/>
        <item x="265"/>
        <item x="107"/>
        <item x="162"/>
        <item x="59"/>
        <item x="251"/>
        <item x="202"/>
        <item x="208"/>
        <item x="301"/>
        <item x="252"/>
        <item x="369"/>
        <item x="321"/>
        <item x="322"/>
        <item x="106"/>
        <item x="318"/>
        <item x="194"/>
        <item x="190"/>
        <item x="41"/>
        <item x="229"/>
        <item x="177"/>
        <item x="367"/>
        <item x="287"/>
        <item x="201"/>
        <item x="213"/>
        <item x="141"/>
        <item x="5"/>
        <item x="204"/>
        <item x="23"/>
        <item x="327"/>
        <item x="48"/>
        <item x="278"/>
        <item x="135"/>
        <item x="235"/>
        <item x="328"/>
        <item x="266"/>
        <item x="165"/>
        <item x="164"/>
        <item x="115"/>
        <item x="116"/>
        <item x="124"/>
        <item x="117"/>
        <item x="155"/>
        <item x="145"/>
        <item x="189"/>
        <item x="195"/>
        <item x="134"/>
        <item x="128"/>
        <item x="152"/>
        <item x="168"/>
        <item x="130"/>
        <item x="170"/>
        <item x="114"/>
        <item x="167"/>
        <item x="119"/>
        <item x="126"/>
        <item x="102"/>
        <item x="100"/>
        <item x="154"/>
        <item x="142"/>
        <item x="156"/>
        <item x="181"/>
        <item x="161"/>
        <item x="285"/>
        <item x="292"/>
        <item x="281"/>
        <item x="306"/>
        <item x="233"/>
        <item x="312"/>
        <item x="284"/>
        <item x="279"/>
        <item x="215"/>
        <item x="246"/>
        <item x="237"/>
        <item x="257"/>
        <item x="217"/>
        <item x="291"/>
        <item x="304"/>
        <item x="268"/>
        <item x="280"/>
        <item x="316"/>
        <item x="286"/>
        <item x="319"/>
        <item x="36"/>
        <item x="353"/>
        <item x="173"/>
        <item x="62"/>
        <item x="372"/>
        <item x="32"/>
        <item x="183"/>
        <item x="82"/>
        <item x="218"/>
        <item x="335"/>
        <item x="294"/>
        <item x="73"/>
        <item x="221"/>
        <item x="80"/>
        <item x="180"/>
        <item x="58"/>
        <item x="71"/>
        <item x="105"/>
        <item x="98"/>
        <item x="224"/>
        <item x="91"/>
        <item x="250"/>
        <item x="175"/>
        <item x="172"/>
        <item x="234"/>
        <item x="131"/>
        <item x="129"/>
        <item x="144"/>
        <item x="245"/>
        <item x="22"/>
        <item x="324"/>
        <item x="283"/>
        <item x="303"/>
        <item x="258"/>
        <item x="45"/>
        <item x="1"/>
        <item x="345"/>
        <item x="118"/>
        <item x="270"/>
        <item x="147"/>
        <item x="37"/>
        <item x="146"/>
        <item x="241"/>
        <item x="193"/>
        <item x="49"/>
        <item x="323"/>
        <item x="325"/>
        <item x="44"/>
        <item x="136"/>
        <item x="138"/>
        <item x="339"/>
        <item x="253"/>
        <item x="288"/>
        <item x="329"/>
        <item x="54"/>
        <item x="212"/>
        <item x="232"/>
        <item x="78"/>
        <item x="57"/>
        <item x="122"/>
        <item x="368"/>
        <item x="262"/>
        <item x="97"/>
        <item x="348"/>
        <item x="222"/>
        <item x="55"/>
        <item x="307"/>
        <item x="15"/>
        <item x="238"/>
        <item x="70"/>
        <item x="341"/>
        <item x="196"/>
        <item x="104"/>
        <item x="4"/>
        <item x="151"/>
        <item x="61"/>
        <item x="334"/>
        <item x="46"/>
        <item x="243"/>
        <item x="358"/>
        <item x="349"/>
        <item x="163"/>
        <item x="3"/>
        <item x="256"/>
        <item x="40"/>
        <item x="296"/>
        <item x="83"/>
        <item x="11"/>
        <item x="314"/>
        <item x="12"/>
        <item x="81"/>
        <item x="366"/>
        <item x="52"/>
        <item x="68"/>
        <item x="79"/>
        <item x="313"/>
        <item x="228"/>
        <item x="300"/>
        <item x="169"/>
        <item x="113"/>
        <item x="299"/>
        <item x="174"/>
        <item x="198"/>
        <item x="50"/>
        <item x="166"/>
        <item x="20"/>
        <item x="30"/>
        <item x="38"/>
        <item x="179"/>
        <item x="267"/>
        <item x="282"/>
        <item x="187"/>
        <item x="361"/>
        <item x="363"/>
        <item x="140"/>
        <item x="110"/>
        <item x="27"/>
        <item x="342"/>
        <item x="206"/>
        <item x="14"/>
        <item x="153"/>
        <item x="109"/>
        <item x="269"/>
        <item x="205"/>
        <item x="295"/>
        <item x="13"/>
        <item x="176"/>
        <item x="227"/>
        <item x="76"/>
        <item x="357"/>
        <item x="302"/>
        <item x="350"/>
        <item x="332"/>
        <item x="289"/>
        <item x="236"/>
        <item x="273"/>
        <item x="171"/>
        <item x="137"/>
        <item x="225"/>
        <item x="29"/>
        <item x="21"/>
        <item x="308"/>
        <item x="272"/>
        <item x="87"/>
        <item x="211"/>
        <item x="2"/>
        <item x="239"/>
        <item x="51"/>
        <item x="34"/>
        <item x="42"/>
        <item x="28"/>
        <item x="65"/>
        <item x="84"/>
        <item x="25"/>
        <item x="157"/>
        <item x="158"/>
        <item x="7"/>
        <item x="355"/>
        <item x="336"/>
        <item x="343"/>
        <item x="293"/>
        <item x="139"/>
        <item x="186"/>
        <item x="90"/>
        <item x="199"/>
        <item x="254"/>
        <item x="188"/>
        <item x="275"/>
        <item x="18"/>
        <item x="184"/>
        <item x="121"/>
        <item x="125"/>
        <item x="66"/>
        <item x="185"/>
        <item x="112"/>
        <item x="247"/>
        <item x="77"/>
        <item x="9"/>
        <item x="94"/>
        <item x="0"/>
        <item x="99"/>
        <item x="271"/>
        <item x="160"/>
        <item x="203"/>
        <item x="338"/>
        <item x="33"/>
        <item x="26"/>
        <item x="31"/>
        <item x="191"/>
        <item x="10"/>
        <item x="337"/>
        <item x="182"/>
        <item x="63"/>
        <item x="276"/>
        <item x="344"/>
        <item x="264"/>
        <item x="143"/>
        <item x="178"/>
        <item x="244"/>
        <item x="92"/>
        <item x="346"/>
        <item x="75"/>
        <item x="255"/>
        <item x="360"/>
        <item x="356"/>
        <item x="370"/>
        <item x="365"/>
        <item x="354"/>
        <item x="340"/>
        <item x="347"/>
        <item x="330"/>
        <item x="197"/>
        <item x="290"/>
        <item x="89"/>
        <item x="150"/>
        <item x="74"/>
        <item x="17"/>
        <item x="352"/>
        <item x="159"/>
        <item x="331"/>
        <item x="207"/>
        <item x="351"/>
        <item x="373"/>
        <item x="371"/>
        <item x="374"/>
        <item x="248"/>
        <item x="230"/>
        <item x="120"/>
        <item x="226"/>
        <item x="216"/>
        <item x="259"/>
        <item x="24"/>
        <item x="214"/>
        <item x="297"/>
        <item x="274"/>
        <item x="277"/>
        <item x="108"/>
        <item x="93"/>
        <item x="88"/>
        <item x="305"/>
        <item x="96"/>
        <item x="85"/>
        <item x="263"/>
        <item x="132"/>
        <item x="362"/>
        <item x="67"/>
        <item x="95"/>
        <item x="333"/>
        <item x="249"/>
        <item x="35"/>
        <item x="111"/>
        <item x="8"/>
        <item x="311"/>
        <item x="6"/>
        <item x="103"/>
        <item x="43"/>
        <item x="223"/>
        <item x="219"/>
        <item x="16"/>
        <item x="123"/>
        <item x="101"/>
        <item x="231"/>
        <item x="53"/>
        <item x="220"/>
        <item x="47"/>
        <item x="60"/>
        <item x="148"/>
        <item x="19"/>
        <item x="39"/>
        <item x="127"/>
        <item x="86"/>
        <item x="315"/>
        <item x="242"/>
        <item x="56"/>
        <item x="72"/>
        <item x="133"/>
        <item x="210"/>
        <item x="310"/>
        <item x="261"/>
        <item x="260"/>
        <item x="149"/>
        <item x="192"/>
        <item x="240"/>
        <item x="326"/>
        <item x="364"/>
        <item x="64"/>
        <item x="209"/>
        <item x="35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" subtotalTop="0" showAll="0" defaultSubtotal="0"/>
  </pivotFields>
  <rowFields count="1">
    <field x="0"/>
  </rowFields>
  <rowItems count="10">
    <i>
      <x v="325"/>
    </i>
    <i>
      <x v="324"/>
    </i>
    <i>
      <x v="55"/>
    </i>
    <i>
      <x v="188"/>
    </i>
    <i>
      <x v="334"/>
    </i>
    <i>
      <x v="293"/>
    </i>
    <i>
      <x v="30"/>
    </i>
    <i>
      <x v="83"/>
    </i>
    <i>
      <x v="121"/>
    </i>
    <i>
      <x v="180"/>
    </i>
  </rowItems>
  <colItems count="1">
    <i/>
  </colItems>
  <dataFields count="1">
    <dataField name="Average of total_sat" fld="7" subtotal="average" baseField="0" baseItem="3" numFmtId="1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6E642-73C4-4E8B-B7DE-25C081CF108B}" name="PivotTable7" cacheId="7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 rowHeaderCaption="borough">
  <location ref="A11:B16" firstHeaderRow="1" firstDataRow="1" firstDataCol="1"/>
  <pivotFields count="8">
    <pivotField showAll="0" defaultSubtotal="0"/>
    <pivotField axis="axisRow" showAll="0" sortType="descending" defaultSubtotal="0">
      <items count="5">
        <item x="2"/>
        <item x="4"/>
        <item x="0"/>
        <item x="3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" showAll="0" defaultSubtotal="0"/>
  </pivotFields>
  <rowFields count="1">
    <field x="1"/>
  </rowFields>
  <rowItems count="5">
    <i>
      <x v="2"/>
    </i>
    <i>
      <x v="4"/>
    </i>
    <i>
      <x v="3"/>
    </i>
    <i>
      <x v="1"/>
    </i>
    <i>
      <x/>
    </i>
  </rowItems>
  <colItems count="1">
    <i/>
  </colItems>
  <dataFields count="1">
    <dataField name="std_sat" fld="7" subtotal="stdDev" baseField="1" baseItem="0" numFmtId="1"/>
  </dataFields>
  <formats count="1">
    <format dxfId="6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AD884-F376-4627-BB16-97DA1AE2D81C}" name="PivotTable5" cacheId="7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borough">
  <location ref="A3:D4" firstHeaderRow="0" firstDataRow="1" firstDataCol="1"/>
  <pivotFields count="8">
    <pivotField dataField="1" showAll="0" defaultSubtotal="0"/>
    <pivotField axis="axisRow" showAll="0" measureFilter="1" defaultSubtotal="0">
      <items count="5">
        <item x="2"/>
        <item x="4"/>
        <item x="0"/>
        <item x="3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" showAll="0" defaultSubtotal="0"/>
  </pivotFields>
  <rowFields count="1">
    <field x="1"/>
  </rowFields>
  <rowItems count="1"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_sat" fld="7" subtotal="average" baseField="1" baseItem="0" numFmtId="1"/>
    <dataField name="std_sat" fld="7" subtotal="stdDev" baseField="1" baseItem="0" numFmtId="1"/>
    <dataField name="num_schools" fld="0" subtotal="count" baseField="0" baseItem="0"/>
  </dataFields>
  <formats count="1">
    <format dxfId="12">
      <pivotArea dataOnly="0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1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D662D6-399F-4220-96EC-D4D0A5C51BD7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school_name" tableColumnId="1"/>
      <queryTableField id="2" name="borough" tableColumnId="2"/>
      <queryTableField id="3" name="building_code" tableColumnId="3"/>
      <queryTableField id="4" name="average_math" tableColumnId="4"/>
      <queryTableField id="5" name="average_reading" tableColumnId="5"/>
      <queryTableField id="6" name="average_writing" tableColumnId="6"/>
      <queryTableField id="7" name="percent_tested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1DD9F-F064-492B-8FE7-D052C05F8E03}" name="schools" displayName="schools" ref="A1:H376" tableType="queryTable" totalsRowShown="0">
  <autoFilter ref="A1:H376" xr:uid="{2A21DD9F-F064-492B-8FE7-D052C05F8E03}"/>
  <tableColumns count="8">
    <tableColumn id="1" xr3:uid="{D784A6CF-774E-4A7A-B6C3-D46666998762}" uniqueName="1" name="school_name" queryTableFieldId="1" dataDxfId="16"/>
    <tableColumn id="2" xr3:uid="{3DA94C66-4569-4E91-A03C-141C68751896}" uniqueName="2" name="borough" queryTableFieldId="2" dataDxfId="15"/>
    <tableColumn id="3" xr3:uid="{3CC32CB1-F423-412C-BD69-8B42E9AD45DE}" uniqueName="3" name="building_code" queryTableFieldId="3" dataDxfId="13"/>
    <tableColumn id="4" xr3:uid="{161C695B-A945-4E54-950C-871CDB477DE8}" uniqueName="4" name="average_math" queryTableFieldId="4" dataDxfId="14"/>
    <tableColumn id="5" xr3:uid="{ED46D7B2-9326-4125-931C-07D38A1542E1}" uniqueName="5" name="average_reading" queryTableFieldId="5" dataDxfId="20"/>
    <tableColumn id="6" xr3:uid="{2844EDF0-622E-4ED3-9E36-B7C190B062F7}" uniqueName="6" name="average_writing" queryTableFieldId="6" dataDxfId="19"/>
    <tableColumn id="7" xr3:uid="{F77482BF-9A28-460E-8CBA-DE82D55FA330}" uniqueName="7" name="percent_tested" queryTableFieldId="7" dataDxfId="18"/>
    <tableColumn id="9" xr3:uid="{81720091-145A-4EB2-8261-524F2A23FB2E}" uniqueName="9" name="total_sat" queryTableFieldId="9" dataDxfId="17">
      <calculatedColumnFormula>schools[[#This Row],[average_math]]+schools[[#This Row],[average_reading]]+schools[[#This Row],[average_writing]]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FB5E-1F8A-4D56-AD09-51E0398B2474}">
  <dimension ref="A3:E13"/>
  <sheetViews>
    <sheetView topLeftCell="A7" zoomScale="115" zoomScaleNormal="115" workbookViewId="0">
      <selection activeCell="D8" sqref="D8"/>
    </sheetView>
  </sheetViews>
  <sheetFormatPr defaultRowHeight="14.4" x14ac:dyDescent="0.3"/>
  <cols>
    <col min="1" max="1" width="60.77734375" bestFit="1" customWidth="1"/>
    <col min="2" max="2" width="23.33203125" bestFit="1" customWidth="1"/>
    <col min="3" max="3" width="8.5546875" bestFit="1" customWidth="1"/>
    <col min="4" max="4" width="10.44140625" bestFit="1" customWidth="1"/>
    <col min="5" max="5" width="7.6640625" bestFit="1" customWidth="1"/>
    <col min="6" max="6" width="12.109375" bestFit="1" customWidth="1"/>
    <col min="7" max="7" width="11" bestFit="1" customWidth="1"/>
  </cols>
  <sheetData>
    <row r="3" spans="1:5" x14ac:dyDescent="0.3">
      <c r="A3" s="1" t="s">
        <v>0</v>
      </c>
      <c r="B3" t="s">
        <v>621</v>
      </c>
      <c r="D3" s="4" t="s">
        <v>620</v>
      </c>
      <c r="E3" s="4">
        <f>0.8*800</f>
        <v>640</v>
      </c>
    </row>
    <row r="4" spans="1:5" x14ac:dyDescent="0.3">
      <c r="A4" s="2" t="s">
        <v>153</v>
      </c>
      <c r="B4" s="3">
        <v>754</v>
      </c>
    </row>
    <row r="5" spans="1:5" x14ac:dyDescent="0.3">
      <c r="A5" s="2" t="s">
        <v>285</v>
      </c>
      <c r="B5" s="3">
        <v>714</v>
      </c>
    </row>
    <row r="6" spans="1:5" x14ac:dyDescent="0.3">
      <c r="A6" s="2" t="s">
        <v>164</v>
      </c>
      <c r="B6" s="3">
        <v>711</v>
      </c>
    </row>
    <row r="7" spans="1:5" x14ac:dyDescent="0.3">
      <c r="A7" s="2" t="s">
        <v>604</v>
      </c>
      <c r="B7" s="3">
        <v>701</v>
      </c>
    </row>
    <row r="8" spans="1:5" x14ac:dyDescent="0.3">
      <c r="A8" s="2" t="s">
        <v>118</v>
      </c>
      <c r="B8" s="3">
        <v>683</v>
      </c>
    </row>
    <row r="9" spans="1:5" x14ac:dyDescent="0.3">
      <c r="A9" s="2" t="s">
        <v>457</v>
      </c>
      <c r="B9" s="3">
        <v>682</v>
      </c>
    </row>
    <row r="10" spans="1:5" x14ac:dyDescent="0.3">
      <c r="A10" s="2" t="s">
        <v>548</v>
      </c>
      <c r="B10" s="3">
        <v>680</v>
      </c>
    </row>
    <row r="11" spans="1:5" x14ac:dyDescent="0.3">
      <c r="A11" s="2" t="s">
        <v>290</v>
      </c>
      <c r="B11" s="3">
        <v>669</v>
      </c>
    </row>
    <row r="12" spans="1:5" x14ac:dyDescent="0.3">
      <c r="A12" s="2" t="s">
        <v>7</v>
      </c>
      <c r="B12" s="3">
        <v>657</v>
      </c>
    </row>
    <row r="13" spans="1:5" x14ac:dyDescent="0.3">
      <c r="A13" s="2" t="s">
        <v>80</v>
      </c>
      <c r="B13" s="3">
        <v>641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B9A4-4A24-4B00-8A74-B7427569C7D3}">
  <dimension ref="A3:E13"/>
  <sheetViews>
    <sheetView workbookViewId="0">
      <selection activeCell="E9" sqref="E9"/>
    </sheetView>
  </sheetViews>
  <sheetFormatPr defaultRowHeight="14.4" x14ac:dyDescent="0.3"/>
  <cols>
    <col min="1" max="1" width="62.33203125" bestFit="1" customWidth="1"/>
    <col min="2" max="3" width="18.44140625" bestFit="1" customWidth="1"/>
    <col min="4" max="4" width="13.77734375" bestFit="1" customWidth="1"/>
    <col min="5" max="5" width="34.109375" bestFit="1" customWidth="1"/>
  </cols>
  <sheetData>
    <row r="3" spans="1:5" x14ac:dyDescent="0.3">
      <c r="A3" s="1" t="s">
        <v>0</v>
      </c>
      <c r="B3" t="s">
        <v>622</v>
      </c>
    </row>
    <row r="4" spans="1:5" x14ac:dyDescent="0.3">
      <c r="A4" s="2" t="s">
        <v>153</v>
      </c>
      <c r="B4" s="6">
        <v>2144</v>
      </c>
      <c r="D4" s="4" t="s">
        <v>623</v>
      </c>
      <c r="E4" s="4" t="s">
        <v>624</v>
      </c>
    </row>
    <row r="5" spans="1:5" x14ac:dyDescent="0.3">
      <c r="A5" s="2" t="s">
        <v>164</v>
      </c>
      <c r="B5" s="6">
        <v>2041</v>
      </c>
    </row>
    <row r="6" spans="1:5" x14ac:dyDescent="0.3">
      <c r="A6" s="2" t="s">
        <v>285</v>
      </c>
      <c r="B6" s="6">
        <v>2041</v>
      </c>
    </row>
    <row r="7" spans="1:5" x14ac:dyDescent="0.3">
      <c r="A7" s="2" t="s">
        <v>290</v>
      </c>
      <c r="B7" s="6">
        <v>2013</v>
      </c>
    </row>
    <row r="8" spans="1:5" x14ac:dyDescent="0.3">
      <c r="A8" s="2" t="s">
        <v>548</v>
      </c>
      <c r="B8" s="6">
        <v>1981</v>
      </c>
    </row>
    <row r="9" spans="1:5" x14ac:dyDescent="0.3">
      <c r="A9" s="2" t="s">
        <v>604</v>
      </c>
      <c r="B9" s="6">
        <v>1947</v>
      </c>
    </row>
    <row r="10" spans="1:5" x14ac:dyDescent="0.3">
      <c r="A10" s="2" t="s">
        <v>16</v>
      </c>
      <c r="B10" s="6">
        <v>1914</v>
      </c>
    </row>
    <row r="11" spans="1:5" x14ac:dyDescent="0.3">
      <c r="A11" s="2" t="s">
        <v>457</v>
      </c>
      <c r="B11" s="6">
        <v>1896</v>
      </c>
    </row>
    <row r="12" spans="1:5" x14ac:dyDescent="0.3">
      <c r="A12" s="2" t="s">
        <v>80</v>
      </c>
      <c r="B12" s="6">
        <v>1889</v>
      </c>
    </row>
    <row r="13" spans="1:5" x14ac:dyDescent="0.3">
      <c r="A13" s="2" t="s">
        <v>118</v>
      </c>
      <c r="B13" s="6">
        <v>1889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71D4-2301-4D5B-976B-FFB748469FDA}">
  <dimension ref="A3:D16"/>
  <sheetViews>
    <sheetView tabSelected="1" workbookViewId="0">
      <selection activeCell="J11" sqref="J11"/>
    </sheetView>
  </sheetViews>
  <sheetFormatPr defaultRowHeight="14.4" x14ac:dyDescent="0.3"/>
  <cols>
    <col min="1" max="1" width="12.109375" bestFit="1" customWidth="1"/>
    <col min="2" max="2" width="7.109375" bestFit="1" customWidth="1"/>
    <col min="3" max="4" width="12.21875" bestFit="1" customWidth="1"/>
    <col min="5" max="5" width="35" customWidth="1"/>
    <col min="6" max="6" width="12.109375" bestFit="1" customWidth="1"/>
    <col min="7" max="7" width="11.21875" bestFit="1" customWidth="1"/>
    <col min="8" max="8" width="7.109375" bestFit="1" customWidth="1"/>
    <col min="9" max="9" width="12.21875" bestFit="1" customWidth="1"/>
    <col min="10" max="10" width="56.5546875" bestFit="1" customWidth="1"/>
    <col min="11" max="11" width="37.88671875" bestFit="1" customWidth="1"/>
    <col min="12" max="12" width="25.109375" bestFit="1" customWidth="1"/>
    <col min="13" max="13" width="27.109375" bestFit="1" customWidth="1"/>
    <col min="14" max="14" width="31.77734375" bestFit="1" customWidth="1"/>
    <col min="15" max="15" width="32.44140625" bestFit="1" customWidth="1"/>
    <col min="16" max="16" width="31.6640625" bestFit="1" customWidth="1"/>
    <col min="17" max="17" width="43.5546875" bestFit="1" customWidth="1"/>
    <col min="18" max="18" width="25.21875" bestFit="1" customWidth="1"/>
    <col min="19" max="19" width="28.5546875" bestFit="1" customWidth="1"/>
    <col min="20" max="20" width="52.6640625" bestFit="1" customWidth="1"/>
    <col min="21" max="21" width="33.21875" bestFit="1" customWidth="1"/>
    <col min="22" max="22" width="48.5546875" bestFit="1" customWidth="1"/>
    <col min="23" max="23" width="62.33203125" bestFit="1" customWidth="1"/>
    <col min="24" max="24" width="24.33203125" bestFit="1" customWidth="1"/>
    <col min="25" max="25" width="33.77734375" bestFit="1" customWidth="1"/>
    <col min="26" max="26" width="23.44140625" bestFit="1" customWidth="1"/>
    <col min="27" max="27" width="24" bestFit="1" customWidth="1"/>
    <col min="28" max="28" width="22.109375" bestFit="1" customWidth="1"/>
    <col min="29" max="29" width="46.88671875" bestFit="1" customWidth="1"/>
    <col min="30" max="30" width="37.88671875" bestFit="1" customWidth="1"/>
    <col min="31" max="31" width="22.77734375" bestFit="1" customWidth="1"/>
    <col min="32" max="32" width="27.33203125" bestFit="1" customWidth="1"/>
    <col min="33" max="33" width="34.6640625" bestFit="1" customWidth="1"/>
    <col min="34" max="34" width="32.109375" bestFit="1" customWidth="1"/>
    <col min="35" max="35" width="18.33203125" bestFit="1" customWidth="1"/>
    <col min="36" max="36" width="17.88671875" bestFit="1" customWidth="1"/>
    <col min="37" max="37" width="27.21875" bestFit="1" customWidth="1"/>
    <col min="38" max="38" width="30" bestFit="1" customWidth="1"/>
    <col min="39" max="39" width="26.6640625" bestFit="1" customWidth="1"/>
    <col min="40" max="40" width="30" bestFit="1" customWidth="1"/>
    <col min="41" max="41" width="23.88671875" bestFit="1" customWidth="1"/>
    <col min="42" max="42" width="30.21875" bestFit="1" customWidth="1"/>
    <col min="43" max="43" width="26.33203125" bestFit="1" customWidth="1"/>
    <col min="44" max="44" width="44.6640625" bestFit="1" customWidth="1"/>
    <col min="45" max="45" width="38.33203125" bestFit="1" customWidth="1"/>
    <col min="46" max="46" width="23.88671875" bestFit="1" customWidth="1"/>
    <col min="47" max="47" width="49.5546875" bestFit="1" customWidth="1"/>
    <col min="48" max="48" width="39.88671875" bestFit="1" customWidth="1"/>
    <col min="49" max="49" width="22.33203125" bestFit="1" customWidth="1"/>
    <col min="50" max="50" width="11.109375" bestFit="1" customWidth="1"/>
    <col min="51" max="51" width="31" bestFit="1" customWidth="1"/>
    <col min="52" max="52" width="45" bestFit="1" customWidth="1"/>
    <col min="53" max="53" width="34.44140625" bestFit="1" customWidth="1"/>
    <col min="54" max="54" width="33" bestFit="1" customWidth="1"/>
    <col min="55" max="55" width="49.109375" bestFit="1" customWidth="1"/>
    <col min="56" max="56" width="27.109375" bestFit="1" customWidth="1"/>
    <col min="57" max="57" width="26.109375" bestFit="1" customWidth="1"/>
    <col min="58" max="58" width="28.5546875" bestFit="1" customWidth="1"/>
    <col min="59" max="59" width="15.5546875" bestFit="1" customWidth="1"/>
    <col min="60" max="60" width="10.5546875" bestFit="1" customWidth="1"/>
    <col min="61" max="61" width="35.44140625" bestFit="1" customWidth="1"/>
    <col min="62" max="62" width="37.109375" bestFit="1" customWidth="1"/>
    <col min="63" max="63" width="42.21875" bestFit="1" customWidth="1"/>
    <col min="64" max="64" width="29.44140625" bestFit="1" customWidth="1"/>
    <col min="65" max="65" width="38.44140625" bestFit="1" customWidth="1"/>
    <col min="66" max="66" width="23.88671875" bestFit="1" customWidth="1"/>
    <col min="67" max="67" width="20.44140625" bestFit="1" customWidth="1"/>
    <col min="68" max="68" width="30.44140625" bestFit="1" customWidth="1"/>
    <col min="69" max="69" width="33.21875" bestFit="1" customWidth="1"/>
    <col min="70" max="70" width="45.77734375" bestFit="1" customWidth="1"/>
    <col min="71" max="71" width="24.33203125" bestFit="1" customWidth="1"/>
    <col min="72" max="72" width="32.21875" bestFit="1" customWidth="1"/>
    <col min="73" max="73" width="62.109375" bestFit="1" customWidth="1"/>
    <col min="74" max="74" width="25.5546875" bestFit="1" customWidth="1"/>
    <col min="75" max="75" width="40.5546875" bestFit="1" customWidth="1"/>
    <col min="76" max="76" width="29.109375" bestFit="1" customWidth="1"/>
    <col min="77" max="77" width="31.33203125" bestFit="1" customWidth="1"/>
    <col min="78" max="78" width="18.33203125" bestFit="1" customWidth="1"/>
    <col min="79" max="79" width="19.5546875" bestFit="1" customWidth="1"/>
    <col min="80" max="80" width="30.21875" bestFit="1" customWidth="1"/>
    <col min="81" max="81" width="31.21875" bestFit="1" customWidth="1"/>
    <col min="82" max="82" width="34.6640625" bestFit="1" customWidth="1"/>
    <col min="83" max="83" width="46.88671875" bestFit="1" customWidth="1"/>
    <col min="84" max="84" width="30.6640625" bestFit="1" customWidth="1"/>
    <col min="85" max="85" width="28" bestFit="1" customWidth="1"/>
    <col min="86" max="86" width="30.6640625" bestFit="1" customWidth="1"/>
    <col min="87" max="87" width="49.109375" bestFit="1" customWidth="1"/>
    <col min="88" max="88" width="30.44140625" bestFit="1" customWidth="1"/>
    <col min="89" max="89" width="23" bestFit="1" customWidth="1"/>
    <col min="90" max="90" width="23.77734375" bestFit="1" customWidth="1"/>
    <col min="91" max="91" width="33.88671875" bestFit="1" customWidth="1"/>
    <col min="92" max="92" width="26.21875" bestFit="1" customWidth="1"/>
    <col min="93" max="93" width="30.77734375" bestFit="1" customWidth="1"/>
    <col min="94" max="94" width="46.5546875" bestFit="1" customWidth="1"/>
    <col min="95" max="95" width="13.77734375" bestFit="1" customWidth="1"/>
    <col min="96" max="96" width="29.6640625" bestFit="1" customWidth="1"/>
    <col min="97" max="97" width="66.109375" bestFit="1" customWidth="1"/>
    <col min="98" max="98" width="23.5546875" bestFit="1" customWidth="1"/>
    <col min="99" max="99" width="22.21875" bestFit="1" customWidth="1"/>
    <col min="100" max="100" width="30.6640625" bestFit="1" customWidth="1"/>
    <col min="101" max="101" width="35" bestFit="1" customWidth="1"/>
    <col min="102" max="102" width="16" bestFit="1" customWidth="1"/>
    <col min="103" max="103" width="36.88671875" bestFit="1" customWidth="1"/>
    <col min="104" max="104" width="25.109375" bestFit="1" customWidth="1"/>
    <col min="105" max="105" width="38.88671875" bestFit="1" customWidth="1"/>
    <col min="106" max="106" width="32.33203125" bestFit="1" customWidth="1"/>
    <col min="107" max="107" width="36.21875" bestFit="1" customWidth="1"/>
    <col min="108" max="108" width="38.5546875" bestFit="1" customWidth="1"/>
    <col min="109" max="109" width="16.5546875" bestFit="1" customWidth="1"/>
    <col min="110" max="110" width="38.5546875" bestFit="1" customWidth="1"/>
    <col min="111" max="111" width="24.88671875" bestFit="1" customWidth="1"/>
    <col min="112" max="112" width="20" bestFit="1" customWidth="1"/>
    <col min="113" max="113" width="46" bestFit="1" customWidth="1"/>
    <col min="114" max="114" width="27.77734375" bestFit="1" customWidth="1"/>
    <col min="115" max="115" width="27.6640625" bestFit="1" customWidth="1"/>
    <col min="116" max="116" width="31.21875" bestFit="1" customWidth="1"/>
    <col min="117" max="117" width="28.21875" bestFit="1" customWidth="1"/>
    <col min="118" max="118" width="25.6640625" bestFit="1" customWidth="1"/>
    <col min="119" max="119" width="37.44140625" bestFit="1" customWidth="1"/>
    <col min="120" max="120" width="41.5546875" bestFit="1" customWidth="1"/>
    <col min="121" max="121" width="27.77734375" bestFit="1" customWidth="1"/>
    <col min="122" max="122" width="36.6640625" bestFit="1" customWidth="1"/>
    <col min="123" max="123" width="27.44140625" bestFit="1" customWidth="1"/>
    <col min="124" max="124" width="20" bestFit="1" customWidth="1"/>
    <col min="125" max="125" width="30.21875" bestFit="1" customWidth="1"/>
    <col min="126" max="127" width="48.44140625" bestFit="1" customWidth="1"/>
    <col min="128" max="128" width="20.21875" bestFit="1" customWidth="1"/>
    <col min="129" max="129" width="19.33203125" bestFit="1" customWidth="1"/>
    <col min="130" max="130" width="35.77734375" bestFit="1" customWidth="1"/>
    <col min="131" max="131" width="36.6640625" bestFit="1" customWidth="1"/>
    <col min="132" max="132" width="52.44140625" bestFit="1" customWidth="1"/>
    <col min="133" max="133" width="63.21875" bestFit="1" customWidth="1"/>
    <col min="134" max="134" width="18.88671875" bestFit="1" customWidth="1"/>
    <col min="135" max="135" width="31" bestFit="1" customWidth="1"/>
    <col min="136" max="136" width="26.88671875" bestFit="1" customWidth="1"/>
    <col min="137" max="137" width="29.88671875" bestFit="1" customWidth="1"/>
    <col min="138" max="138" width="53" bestFit="1" customWidth="1"/>
    <col min="139" max="139" width="21.33203125" bestFit="1" customWidth="1"/>
    <col min="140" max="140" width="23.5546875" bestFit="1" customWidth="1"/>
    <col min="141" max="142" width="23" bestFit="1" customWidth="1"/>
    <col min="143" max="143" width="24.33203125" bestFit="1" customWidth="1"/>
    <col min="144" max="144" width="39" bestFit="1" customWidth="1"/>
    <col min="145" max="145" width="34.6640625" bestFit="1" customWidth="1"/>
    <col min="146" max="146" width="26" bestFit="1" customWidth="1"/>
    <col min="147" max="147" width="43.44140625" bestFit="1" customWidth="1"/>
    <col min="148" max="148" width="44" bestFit="1" customWidth="1"/>
    <col min="149" max="149" width="39" bestFit="1" customWidth="1"/>
    <col min="150" max="150" width="39.5546875" bestFit="1" customWidth="1"/>
    <col min="151" max="151" width="42.44140625" bestFit="1" customWidth="1"/>
    <col min="152" max="152" width="50" bestFit="1" customWidth="1"/>
    <col min="153" max="153" width="59.44140625" bestFit="1" customWidth="1"/>
    <col min="154" max="154" width="26.88671875" bestFit="1" customWidth="1"/>
    <col min="155" max="155" width="31.88671875" bestFit="1" customWidth="1"/>
    <col min="156" max="156" width="24" bestFit="1" customWidth="1"/>
    <col min="157" max="157" width="48.33203125" bestFit="1" customWidth="1"/>
    <col min="158" max="158" width="53.21875" bestFit="1" customWidth="1"/>
    <col min="159" max="159" width="26.88671875" bestFit="1" customWidth="1"/>
    <col min="160" max="160" width="25.44140625" bestFit="1" customWidth="1"/>
    <col min="161" max="161" width="30.21875" bestFit="1" customWidth="1"/>
    <col min="162" max="162" width="40.21875" bestFit="1" customWidth="1"/>
    <col min="163" max="163" width="28" bestFit="1" customWidth="1"/>
    <col min="164" max="164" width="14.5546875" bestFit="1" customWidth="1"/>
    <col min="165" max="165" width="30" bestFit="1" customWidth="1"/>
    <col min="166" max="166" width="40.6640625" bestFit="1" customWidth="1"/>
    <col min="167" max="167" width="24.109375" bestFit="1" customWidth="1"/>
    <col min="168" max="168" width="35" bestFit="1" customWidth="1"/>
    <col min="169" max="169" width="59.5546875" bestFit="1" customWidth="1"/>
    <col min="170" max="170" width="31.21875" bestFit="1" customWidth="1"/>
    <col min="171" max="171" width="43.33203125" bestFit="1" customWidth="1"/>
    <col min="172" max="172" width="47.33203125" bestFit="1" customWidth="1"/>
    <col min="173" max="173" width="34.5546875" bestFit="1" customWidth="1"/>
    <col min="174" max="174" width="30.6640625" bestFit="1" customWidth="1"/>
    <col min="175" max="175" width="39.33203125" bestFit="1" customWidth="1"/>
    <col min="176" max="176" width="49.44140625" bestFit="1" customWidth="1"/>
    <col min="177" max="177" width="46.77734375" bestFit="1" customWidth="1"/>
    <col min="178" max="178" width="36.21875" bestFit="1" customWidth="1"/>
    <col min="179" max="179" width="34.44140625" bestFit="1" customWidth="1"/>
    <col min="180" max="180" width="45.5546875" bestFit="1" customWidth="1"/>
    <col min="181" max="181" width="48.77734375" bestFit="1" customWidth="1"/>
    <col min="182" max="182" width="62.44140625" bestFit="1" customWidth="1"/>
    <col min="183" max="183" width="39.33203125" bestFit="1" customWidth="1"/>
    <col min="184" max="184" width="32.33203125" bestFit="1" customWidth="1"/>
    <col min="185" max="185" width="46.109375" bestFit="1" customWidth="1"/>
    <col min="186" max="186" width="42.6640625" bestFit="1" customWidth="1"/>
    <col min="187" max="187" width="40.21875" bestFit="1" customWidth="1"/>
    <col min="188" max="188" width="29.44140625" bestFit="1" customWidth="1"/>
    <col min="189" max="189" width="56.77734375" bestFit="1" customWidth="1"/>
    <col min="190" max="190" width="46.109375" bestFit="1" customWidth="1"/>
    <col min="191" max="191" width="35.21875" bestFit="1" customWidth="1"/>
    <col min="192" max="192" width="31.6640625" bestFit="1" customWidth="1"/>
    <col min="193" max="193" width="37.88671875" bestFit="1" customWidth="1"/>
    <col min="194" max="194" width="34.109375" bestFit="1" customWidth="1"/>
    <col min="195" max="195" width="30" bestFit="1" customWidth="1"/>
    <col min="196" max="196" width="35.6640625" bestFit="1" customWidth="1"/>
    <col min="197" max="197" width="35.77734375" bestFit="1" customWidth="1"/>
    <col min="198" max="198" width="31.6640625" bestFit="1" customWidth="1"/>
    <col min="199" max="199" width="49.88671875" bestFit="1" customWidth="1"/>
    <col min="200" max="200" width="27.21875" bestFit="1" customWidth="1"/>
    <col min="201" max="201" width="18.77734375" bestFit="1" customWidth="1"/>
    <col min="202" max="202" width="30.44140625" bestFit="1" customWidth="1"/>
    <col min="203" max="203" width="46" bestFit="1" customWidth="1"/>
    <col min="204" max="204" width="31.77734375" bestFit="1" customWidth="1"/>
    <col min="205" max="205" width="40.6640625" bestFit="1" customWidth="1"/>
    <col min="206" max="206" width="36.6640625" bestFit="1" customWidth="1"/>
    <col min="207" max="207" width="32.6640625" bestFit="1" customWidth="1"/>
    <col min="208" max="208" width="32.88671875" bestFit="1" customWidth="1"/>
    <col min="209" max="209" width="15.77734375" bestFit="1" customWidth="1"/>
    <col min="210" max="210" width="33.88671875" bestFit="1" customWidth="1"/>
    <col min="211" max="211" width="34" bestFit="1" customWidth="1"/>
    <col min="212" max="212" width="52.44140625" bestFit="1" customWidth="1"/>
    <col min="213" max="213" width="40.5546875" bestFit="1" customWidth="1"/>
    <col min="214" max="214" width="37.77734375" bestFit="1" customWidth="1"/>
    <col min="215" max="215" width="32.109375" bestFit="1" customWidth="1"/>
    <col min="216" max="216" width="24" bestFit="1" customWidth="1"/>
    <col min="217" max="217" width="36.33203125" bestFit="1" customWidth="1"/>
    <col min="218" max="218" width="29.6640625" bestFit="1" customWidth="1"/>
    <col min="219" max="219" width="25.109375" bestFit="1" customWidth="1"/>
    <col min="220" max="220" width="22.109375" bestFit="1" customWidth="1"/>
    <col min="221" max="222" width="22.21875" bestFit="1" customWidth="1"/>
    <col min="223" max="223" width="34" bestFit="1" customWidth="1"/>
    <col min="224" max="224" width="31.109375" bestFit="1" customWidth="1"/>
    <col min="225" max="225" width="34" bestFit="1" customWidth="1"/>
    <col min="226" max="226" width="71" bestFit="1" customWidth="1"/>
    <col min="227" max="227" width="36.5546875" bestFit="1" customWidth="1"/>
    <col min="228" max="228" width="20" bestFit="1" customWidth="1"/>
    <col min="229" max="229" width="37.77734375" bestFit="1" customWidth="1"/>
    <col min="230" max="230" width="42.33203125" bestFit="1" customWidth="1"/>
    <col min="231" max="231" width="40.109375" bestFit="1" customWidth="1"/>
    <col min="232" max="232" width="27.88671875" bestFit="1" customWidth="1"/>
    <col min="233" max="233" width="25.21875" bestFit="1" customWidth="1"/>
    <col min="234" max="234" width="29" bestFit="1" customWidth="1"/>
    <col min="235" max="235" width="22.77734375" bestFit="1" customWidth="1"/>
    <col min="236" max="236" width="36.21875" bestFit="1" customWidth="1"/>
    <col min="237" max="237" width="38.5546875" bestFit="1" customWidth="1"/>
    <col min="238" max="238" width="28.21875" bestFit="1" customWidth="1"/>
    <col min="239" max="239" width="27.21875" bestFit="1" customWidth="1"/>
    <col min="240" max="240" width="42.88671875" bestFit="1" customWidth="1"/>
    <col min="241" max="241" width="33.33203125" bestFit="1" customWidth="1"/>
    <col min="242" max="242" width="25.6640625" bestFit="1" customWidth="1"/>
    <col min="243" max="243" width="43.44140625" bestFit="1" customWidth="1"/>
    <col min="244" max="244" width="58.77734375" bestFit="1" customWidth="1"/>
    <col min="245" max="245" width="21.77734375" bestFit="1" customWidth="1"/>
    <col min="246" max="246" width="27.109375" bestFit="1" customWidth="1"/>
    <col min="247" max="247" width="19.33203125" bestFit="1" customWidth="1"/>
    <col min="248" max="248" width="61.6640625" bestFit="1" customWidth="1"/>
    <col min="249" max="249" width="37.21875" bestFit="1" customWidth="1"/>
    <col min="250" max="250" width="23.33203125" bestFit="1" customWidth="1"/>
    <col min="251" max="251" width="33.77734375" bestFit="1" customWidth="1"/>
    <col min="252" max="252" width="23.77734375" bestFit="1" customWidth="1"/>
    <col min="253" max="253" width="54.5546875" bestFit="1" customWidth="1"/>
    <col min="254" max="254" width="20" bestFit="1" customWidth="1"/>
    <col min="255" max="255" width="22.88671875" bestFit="1" customWidth="1"/>
    <col min="256" max="256" width="30.21875" bestFit="1" customWidth="1"/>
    <col min="257" max="257" width="21.88671875" bestFit="1" customWidth="1"/>
    <col min="258" max="258" width="39.5546875" bestFit="1" customWidth="1"/>
    <col min="259" max="259" width="37.6640625" bestFit="1" customWidth="1"/>
    <col min="260" max="260" width="25.44140625" bestFit="1" customWidth="1"/>
    <col min="261" max="261" width="19.6640625" bestFit="1" customWidth="1"/>
    <col min="262" max="262" width="10.6640625" bestFit="1" customWidth="1"/>
    <col min="263" max="263" width="39.44140625" bestFit="1" customWidth="1"/>
    <col min="264" max="264" width="23" bestFit="1" customWidth="1"/>
    <col min="265" max="265" width="45.109375" bestFit="1" customWidth="1"/>
    <col min="266" max="266" width="22.109375" bestFit="1" customWidth="1"/>
    <col min="267" max="267" width="20.21875" bestFit="1" customWidth="1"/>
    <col min="268" max="268" width="58.44140625" bestFit="1" customWidth="1"/>
    <col min="269" max="269" width="24.33203125" bestFit="1" customWidth="1"/>
    <col min="270" max="270" width="22.77734375" bestFit="1" customWidth="1"/>
    <col min="271" max="271" width="21.6640625" bestFit="1" customWidth="1"/>
    <col min="272" max="272" width="22.109375" bestFit="1" customWidth="1"/>
    <col min="273" max="273" width="20.109375" bestFit="1" customWidth="1"/>
    <col min="274" max="274" width="11.21875" bestFit="1" customWidth="1"/>
    <col min="275" max="275" width="36.5546875" bestFit="1" customWidth="1"/>
    <col min="276" max="276" width="19" bestFit="1" customWidth="1"/>
    <col min="277" max="277" width="21.33203125" bestFit="1" customWidth="1"/>
    <col min="278" max="278" width="15.5546875" bestFit="1" customWidth="1"/>
    <col min="279" max="279" width="35.6640625" bestFit="1" customWidth="1"/>
    <col min="280" max="280" width="45.5546875" bestFit="1" customWidth="1"/>
    <col min="281" max="281" width="19.33203125" bestFit="1" customWidth="1"/>
    <col min="282" max="282" width="19.44140625" bestFit="1" customWidth="1"/>
    <col min="283" max="283" width="47.77734375" bestFit="1" customWidth="1"/>
    <col min="284" max="284" width="44.5546875" bestFit="1" customWidth="1"/>
    <col min="285" max="285" width="26.6640625" bestFit="1" customWidth="1"/>
    <col min="286" max="286" width="26.88671875" bestFit="1" customWidth="1"/>
    <col min="287" max="287" width="39.88671875" bestFit="1" customWidth="1"/>
    <col min="288" max="288" width="24.44140625" bestFit="1" customWidth="1"/>
    <col min="289" max="289" width="44.109375" bestFit="1" customWidth="1"/>
    <col min="290" max="290" width="37.109375" bestFit="1" customWidth="1"/>
    <col min="291" max="291" width="42.44140625" bestFit="1" customWidth="1"/>
    <col min="292" max="292" width="31.21875" bestFit="1" customWidth="1"/>
    <col min="293" max="293" width="48.44140625" bestFit="1" customWidth="1"/>
    <col min="294" max="294" width="56.33203125" bestFit="1" customWidth="1"/>
    <col min="295" max="295" width="46.6640625" bestFit="1" customWidth="1"/>
    <col min="296" max="296" width="55.77734375" bestFit="1" customWidth="1"/>
    <col min="297" max="297" width="30.6640625" bestFit="1" customWidth="1"/>
    <col min="298" max="298" width="27.109375" bestFit="1" customWidth="1"/>
    <col min="299" max="299" width="22.88671875" bestFit="1" customWidth="1"/>
    <col min="300" max="301" width="40.6640625" bestFit="1" customWidth="1"/>
    <col min="302" max="302" width="53.33203125" bestFit="1" customWidth="1"/>
    <col min="303" max="303" width="54.44140625" bestFit="1" customWidth="1"/>
    <col min="304" max="304" width="43.44140625" bestFit="1" customWidth="1"/>
    <col min="305" max="305" width="36.88671875" bestFit="1" customWidth="1"/>
    <col min="306" max="306" width="23.77734375" bestFit="1" customWidth="1"/>
    <col min="307" max="307" width="29.109375" bestFit="1" customWidth="1"/>
    <col min="308" max="308" width="38.5546875" bestFit="1" customWidth="1"/>
    <col min="309" max="309" width="56" bestFit="1" customWidth="1"/>
    <col min="310" max="310" width="63.21875" bestFit="1" customWidth="1"/>
    <col min="311" max="311" width="29.6640625" bestFit="1" customWidth="1"/>
    <col min="312" max="312" width="53.5546875" bestFit="1" customWidth="1"/>
    <col min="313" max="313" width="17.21875" bestFit="1" customWidth="1"/>
    <col min="314" max="314" width="61.77734375" bestFit="1" customWidth="1"/>
    <col min="315" max="315" width="33.77734375" bestFit="1" customWidth="1"/>
    <col min="316" max="316" width="19.44140625" bestFit="1" customWidth="1"/>
    <col min="317" max="317" width="22.21875" bestFit="1" customWidth="1"/>
    <col min="318" max="318" width="28.5546875" bestFit="1" customWidth="1"/>
    <col min="319" max="319" width="21.6640625" bestFit="1" customWidth="1"/>
    <col min="320" max="320" width="29.44140625" bestFit="1" customWidth="1"/>
    <col min="321" max="321" width="70.77734375" bestFit="1" customWidth="1"/>
    <col min="322" max="322" width="64" bestFit="1" customWidth="1"/>
    <col min="323" max="323" width="29.33203125" bestFit="1" customWidth="1"/>
    <col min="324" max="324" width="23" bestFit="1" customWidth="1"/>
    <col min="325" max="325" width="36.5546875" bestFit="1" customWidth="1"/>
    <col min="326" max="326" width="31.6640625" bestFit="1" customWidth="1"/>
    <col min="327" max="327" width="21.21875" bestFit="1" customWidth="1"/>
    <col min="328" max="328" width="21.77734375" bestFit="1" customWidth="1"/>
    <col min="329" max="329" width="26.109375" bestFit="1" customWidth="1"/>
    <col min="330" max="330" width="26.5546875" bestFit="1" customWidth="1"/>
    <col min="331" max="331" width="30.21875" bestFit="1" customWidth="1"/>
    <col min="332" max="332" width="36.88671875" bestFit="1" customWidth="1"/>
    <col min="333" max="333" width="55" bestFit="1" customWidth="1"/>
    <col min="334" max="334" width="53.44140625" bestFit="1" customWidth="1"/>
    <col min="335" max="335" width="21.21875" bestFit="1" customWidth="1"/>
    <col min="336" max="336" width="26.21875" bestFit="1" customWidth="1"/>
    <col min="337" max="337" width="50.109375" bestFit="1" customWidth="1"/>
    <col min="338" max="338" width="33.21875" bestFit="1" customWidth="1"/>
    <col min="339" max="339" width="33" bestFit="1" customWidth="1"/>
    <col min="340" max="340" width="34" bestFit="1" customWidth="1"/>
    <col min="341" max="341" width="21" bestFit="1" customWidth="1"/>
    <col min="342" max="342" width="45.5546875" bestFit="1" customWidth="1"/>
    <col min="343" max="343" width="38.33203125" bestFit="1" customWidth="1"/>
    <col min="344" max="344" width="43.44140625" bestFit="1" customWidth="1"/>
    <col min="345" max="345" width="41" bestFit="1" customWidth="1"/>
    <col min="346" max="346" width="58.33203125" bestFit="1" customWidth="1"/>
    <col min="347" max="347" width="37.109375" bestFit="1" customWidth="1"/>
    <col min="348" max="348" width="48" bestFit="1" customWidth="1"/>
    <col min="349" max="349" width="39.88671875" bestFit="1" customWidth="1"/>
    <col min="350" max="350" width="38.88671875" bestFit="1" customWidth="1"/>
    <col min="351" max="351" width="37.77734375" bestFit="1" customWidth="1"/>
    <col min="352" max="352" width="38.5546875" bestFit="1" customWidth="1"/>
    <col min="353" max="353" width="37.77734375" bestFit="1" customWidth="1"/>
    <col min="354" max="354" width="42.44140625" bestFit="1" customWidth="1"/>
    <col min="355" max="355" width="44.44140625" bestFit="1" customWidth="1"/>
    <col min="356" max="356" width="48.5546875" bestFit="1" customWidth="1"/>
    <col min="357" max="357" width="45.77734375" bestFit="1" customWidth="1"/>
    <col min="358" max="358" width="57.44140625" bestFit="1" customWidth="1"/>
    <col min="359" max="359" width="19.88671875" bestFit="1" customWidth="1"/>
    <col min="360" max="360" width="27.21875" bestFit="1" customWidth="1"/>
    <col min="361" max="361" width="52.44140625" bestFit="1" customWidth="1"/>
    <col min="362" max="362" width="55.77734375" bestFit="1" customWidth="1"/>
    <col min="363" max="363" width="45.77734375" bestFit="1" customWidth="1"/>
    <col min="364" max="364" width="32.33203125" bestFit="1" customWidth="1"/>
    <col min="365" max="365" width="30.77734375" bestFit="1" customWidth="1"/>
    <col min="366" max="366" width="54.33203125" bestFit="1" customWidth="1"/>
    <col min="367" max="367" width="48" bestFit="1" customWidth="1"/>
    <col min="368" max="368" width="29.88671875" bestFit="1" customWidth="1"/>
    <col min="369" max="369" width="14.88671875" bestFit="1" customWidth="1"/>
    <col min="370" max="370" width="30.109375" bestFit="1" customWidth="1"/>
    <col min="371" max="371" width="50.6640625" bestFit="1" customWidth="1"/>
    <col min="372" max="372" width="41.5546875" bestFit="1" customWidth="1"/>
    <col min="373" max="373" width="25.21875" bestFit="1" customWidth="1"/>
    <col min="374" max="374" width="31.77734375" bestFit="1" customWidth="1"/>
    <col min="375" max="375" width="40.6640625" bestFit="1" customWidth="1"/>
    <col min="376" max="376" width="41.33203125" bestFit="1" customWidth="1"/>
    <col min="377" max="377" width="11" bestFit="1" customWidth="1"/>
  </cols>
  <sheetData>
    <row r="3" spans="1:4" x14ac:dyDescent="0.3">
      <c r="A3" s="1" t="s">
        <v>1</v>
      </c>
      <c r="B3" s="5" t="s">
        <v>626</v>
      </c>
      <c r="C3" s="5" t="s">
        <v>627</v>
      </c>
      <c r="D3" t="s">
        <v>628</v>
      </c>
    </row>
    <row r="4" spans="1:4" x14ac:dyDescent="0.3">
      <c r="A4" s="2" t="s">
        <v>8</v>
      </c>
      <c r="B4" s="5">
        <v>1340.1348314606741</v>
      </c>
      <c r="C4" s="5">
        <v>230.29413953637811</v>
      </c>
      <c r="D4" s="3">
        <v>89</v>
      </c>
    </row>
    <row r="11" spans="1:4" x14ac:dyDescent="0.3">
      <c r="A11" s="8" t="s">
        <v>1</v>
      </c>
      <c r="B11" s="12" t="s">
        <v>627</v>
      </c>
    </row>
    <row r="12" spans="1:4" x14ac:dyDescent="0.3">
      <c r="A12" s="9" t="s">
        <v>8</v>
      </c>
      <c r="B12" s="13">
        <v>230.29413953637811</v>
      </c>
    </row>
    <row r="13" spans="1:4" x14ac:dyDescent="0.3">
      <c r="A13" s="10" t="s">
        <v>156</v>
      </c>
      <c r="B13" s="14">
        <v>222.30359621222706</v>
      </c>
    </row>
    <row r="14" spans="1:4" x14ac:dyDescent="0.3">
      <c r="A14" s="10" t="s">
        <v>323</v>
      </c>
      <c r="B14" s="14">
        <v>195.2528985019209</v>
      </c>
    </row>
    <row r="15" spans="1:4" x14ac:dyDescent="0.3">
      <c r="A15" s="10" t="s">
        <v>355</v>
      </c>
      <c r="B15" s="14">
        <v>154.86842705208699</v>
      </c>
    </row>
    <row r="16" spans="1:4" x14ac:dyDescent="0.3">
      <c r="A16" s="11" t="s">
        <v>176</v>
      </c>
      <c r="B16" s="15">
        <v>150.39390071890668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9BFC-794A-4C9F-B4DA-195B0D304528}">
  <dimension ref="A1:H376"/>
  <sheetViews>
    <sheetView workbookViewId="0">
      <selection activeCell="C16" sqref="C16"/>
    </sheetView>
  </sheetViews>
  <sheetFormatPr defaultRowHeight="14.4" x14ac:dyDescent="0.3"/>
  <cols>
    <col min="1" max="1" width="71" bestFit="1" customWidth="1"/>
    <col min="2" max="2" width="12.109375" bestFit="1" customWidth="1"/>
    <col min="3" max="3" width="15.109375" bestFit="1" customWidth="1"/>
    <col min="4" max="4" width="15.5546875" bestFit="1" customWidth="1"/>
    <col min="5" max="5" width="17.6640625" bestFit="1" customWidth="1"/>
    <col min="6" max="6" width="17.21875" bestFit="1" customWidth="1"/>
    <col min="7" max="7" width="16.5546875" bestFit="1" customWidth="1"/>
    <col min="8" max="8" width="10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625</v>
      </c>
    </row>
    <row r="2" spans="1:8" x14ac:dyDescent="0.3">
      <c r="A2" s="7" t="s">
        <v>7</v>
      </c>
      <c r="B2" s="7" t="s">
        <v>8</v>
      </c>
      <c r="C2" s="7" t="s">
        <v>9</v>
      </c>
      <c r="D2" s="6">
        <v>657</v>
      </c>
      <c r="E2" s="6">
        <v>601</v>
      </c>
      <c r="F2" s="6">
        <v>601</v>
      </c>
      <c r="G2" s="6"/>
      <c r="H2" s="6">
        <f>schools[[#This Row],[average_math]]+schools[[#This Row],[average_reading]]+schools[[#This Row],[average_writing]]</f>
        <v>1859</v>
      </c>
    </row>
    <row r="3" spans="1:8" x14ac:dyDescent="0.3">
      <c r="A3" s="7" t="s">
        <v>10</v>
      </c>
      <c r="B3" s="7" t="s">
        <v>8</v>
      </c>
      <c r="C3" s="7" t="s">
        <v>11</v>
      </c>
      <c r="D3" s="6">
        <v>395</v>
      </c>
      <c r="E3" s="6">
        <v>411</v>
      </c>
      <c r="F3" s="6">
        <v>387</v>
      </c>
      <c r="G3" s="6">
        <v>78.900000000000006</v>
      </c>
      <c r="H3" s="6">
        <f>schools[[#This Row],[average_math]]+schools[[#This Row],[average_reading]]+schools[[#This Row],[average_writing]]</f>
        <v>1193</v>
      </c>
    </row>
    <row r="4" spans="1:8" x14ac:dyDescent="0.3">
      <c r="A4" s="7" t="s">
        <v>12</v>
      </c>
      <c r="B4" s="7" t="s">
        <v>8</v>
      </c>
      <c r="C4" s="7" t="s">
        <v>11</v>
      </c>
      <c r="D4" s="6">
        <v>418</v>
      </c>
      <c r="E4" s="6">
        <v>428</v>
      </c>
      <c r="F4" s="6">
        <v>415</v>
      </c>
      <c r="G4" s="6">
        <v>65.099999999999994</v>
      </c>
      <c r="H4" s="6">
        <f>schools[[#This Row],[average_math]]+schools[[#This Row],[average_reading]]+schools[[#This Row],[average_writing]]</f>
        <v>1261</v>
      </c>
    </row>
    <row r="5" spans="1:8" x14ac:dyDescent="0.3">
      <c r="A5" s="7" t="s">
        <v>13</v>
      </c>
      <c r="B5" s="7" t="s">
        <v>8</v>
      </c>
      <c r="C5" s="7" t="s">
        <v>11</v>
      </c>
      <c r="D5" s="6">
        <v>613</v>
      </c>
      <c r="E5" s="6">
        <v>453</v>
      </c>
      <c r="F5" s="6">
        <v>463</v>
      </c>
      <c r="G5" s="6">
        <v>95.9</v>
      </c>
      <c r="H5" s="6">
        <f>schools[[#This Row],[average_math]]+schools[[#This Row],[average_reading]]+schools[[#This Row],[average_writing]]</f>
        <v>1529</v>
      </c>
    </row>
    <row r="6" spans="1:8" x14ac:dyDescent="0.3">
      <c r="A6" s="7" t="s">
        <v>14</v>
      </c>
      <c r="B6" s="7" t="s">
        <v>8</v>
      </c>
      <c r="C6" s="7" t="s">
        <v>15</v>
      </c>
      <c r="D6" s="6">
        <v>410</v>
      </c>
      <c r="E6" s="6">
        <v>406</v>
      </c>
      <c r="F6" s="6">
        <v>381</v>
      </c>
      <c r="G6" s="6">
        <v>59.7</v>
      </c>
      <c r="H6" s="6">
        <f>schools[[#This Row],[average_math]]+schools[[#This Row],[average_reading]]+schools[[#This Row],[average_writing]]</f>
        <v>1197</v>
      </c>
    </row>
    <row r="7" spans="1:8" x14ac:dyDescent="0.3">
      <c r="A7" s="7" t="s">
        <v>16</v>
      </c>
      <c r="B7" s="7" t="s">
        <v>8</v>
      </c>
      <c r="C7" s="7" t="s">
        <v>17</v>
      </c>
      <c r="D7" s="6">
        <v>634</v>
      </c>
      <c r="E7" s="6">
        <v>641</v>
      </c>
      <c r="F7" s="6">
        <v>639</v>
      </c>
      <c r="G7" s="6">
        <v>70.8</v>
      </c>
      <c r="H7" s="6">
        <f>schools[[#This Row],[average_math]]+schools[[#This Row],[average_reading]]+schools[[#This Row],[average_writing]]</f>
        <v>1914</v>
      </c>
    </row>
    <row r="8" spans="1:8" x14ac:dyDescent="0.3">
      <c r="A8" s="7" t="s">
        <v>18</v>
      </c>
      <c r="B8" s="7" t="s">
        <v>8</v>
      </c>
      <c r="C8" s="7" t="s">
        <v>11</v>
      </c>
      <c r="D8" s="6">
        <v>389</v>
      </c>
      <c r="E8" s="6">
        <v>395</v>
      </c>
      <c r="F8" s="6">
        <v>381</v>
      </c>
      <c r="G8" s="6">
        <v>80.8</v>
      </c>
      <c r="H8" s="6">
        <f>schools[[#This Row],[average_math]]+schools[[#This Row],[average_reading]]+schools[[#This Row],[average_writing]]</f>
        <v>1165</v>
      </c>
    </row>
    <row r="9" spans="1:8" x14ac:dyDescent="0.3">
      <c r="A9" s="7" t="s">
        <v>19</v>
      </c>
      <c r="B9" s="7" t="s">
        <v>8</v>
      </c>
      <c r="C9" s="7" t="s">
        <v>20</v>
      </c>
      <c r="D9" s="6">
        <v>438</v>
      </c>
      <c r="E9" s="6">
        <v>413</v>
      </c>
      <c r="F9" s="6">
        <v>394</v>
      </c>
      <c r="G9" s="6">
        <v>35.6</v>
      </c>
      <c r="H9" s="6">
        <f>schools[[#This Row],[average_math]]+schools[[#This Row],[average_reading]]+schools[[#This Row],[average_writing]]</f>
        <v>1245</v>
      </c>
    </row>
    <row r="10" spans="1:8" x14ac:dyDescent="0.3">
      <c r="A10" s="7" t="s">
        <v>21</v>
      </c>
      <c r="B10" s="7" t="s">
        <v>8</v>
      </c>
      <c r="C10" s="7" t="s">
        <v>22</v>
      </c>
      <c r="D10" s="6">
        <v>437</v>
      </c>
      <c r="E10" s="6">
        <v>355</v>
      </c>
      <c r="F10" s="6">
        <v>352</v>
      </c>
      <c r="G10" s="6">
        <v>69.900000000000006</v>
      </c>
      <c r="H10" s="6">
        <f>schools[[#This Row],[average_math]]+schools[[#This Row],[average_reading]]+schools[[#This Row],[average_writing]]</f>
        <v>1144</v>
      </c>
    </row>
    <row r="11" spans="1:8" x14ac:dyDescent="0.3">
      <c r="A11" s="7" t="s">
        <v>23</v>
      </c>
      <c r="B11" s="7" t="s">
        <v>8</v>
      </c>
      <c r="C11" s="7" t="s">
        <v>11</v>
      </c>
      <c r="D11" s="6">
        <v>381</v>
      </c>
      <c r="E11" s="6">
        <v>396</v>
      </c>
      <c r="F11" s="6">
        <v>372</v>
      </c>
      <c r="G11" s="6">
        <v>73.7</v>
      </c>
      <c r="H11" s="6">
        <f>schools[[#This Row],[average_math]]+schools[[#This Row],[average_reading]]+schools[[#This Row],[average_writing]]</f>
        <v>1149</v>
      </c>
    </row>
    <row r="12" spans="1:8" x14ac:dyDescent="0.3">
      <c r="A12" s="7" t="s">
        <v>24</v>
      </c>
      <c r="B12" s="7" t="s">
        <v>8</v>
      </c>
      <c r="C12" s="7" t="s">
        <v>25</v>
      </c>
      <c r="D12" s="6">
        <v>430</v>
      </c>
      <c r="E12" s="6">
        <v>435</v>
      </c>
      <c r="F12" s="6">
        <v>427</v>
      </c>
      <c r="G12" s="6">
        <v>87.8</v>
      </c>
      <c r="H12" s="6">
        <f>schools[[#This Row],[average_math]]+schools[[#This Row],[average_reading]]+schools[[#This Row],[average_writing]]</f>
        <v>1292</v>
      </c>
    </row>
    <row r="13" spans="1:8" x14ac:dyDescent="0.3">
      <c r="A13" s="7" t="s">
        <v>26</v>
      </c>
      <c r="B13" s="7" t="s">
        <v>8</v>
      </c>
      <c r="C13" s="7" t="s">
        <v>27</v>
      </c>
      <c r="D13" s="6">
        <v>452</v>
      </c>
      <c r="E13" s="6">
        <v>445</v>
      </c>
      <c r="F13" s="6">
        <v>430</v>
      </c>
      <c r="G13" s="6">
        <v>86.9</v>
      </c>
      <c r="H13" s="6">
        <f>schools[[#This Row],[average_math]]+schools[[#This Row],[average_reading]]+schools[[#This Row],[average_writing]]</f>
        <v>1327</v>
      </c>
    </row>
    <row r="14" spans="1:8" x14ac:dyDescent="0.3">
      <c r="A14" s="7" t="s">
        <v>28</v>
      </c>
      <c r="B14" s="7" t="s">
        <v>8</v>
      </c>
      <c r="C14" s="7" t="s">
        <v>29</v>
      </c>
      <c r="D14" s="6">
        <v>446</v>
      </c>
      <c r="E14" s="6">
        <v>433</v>
      </c>
      <c r="F14" s="6">
        <v>411</v>
      </c>
      <c r="G14" s="6">
        <v>70.2</v>
      </c>
      <c r="H14" s="6">
        <f>schools[[#This Row],[average_math]]+schools[[#This Row],[average_reading]]+schools[[#This Row],[average_writing]]</f>
        <v>1290</v>
      </c>
    </row>
    <row r="15" spans="1:8" x14ac:dyDescent="0.3">
      <c r="A15" s="7" t="s">
        <v>30</v>
      </c>
      <c r="B15" s="7" t="s">
        <v>8</v>
      </c>
      <c r="C15" s="7" t="s">
        <v>29</v>
      </c>
      <c r="D15" s="6">
        <v>403</v>
      </c>
      <c r="E15" s="6">
        <v>330</v>
      </c>
      <c r="F15" s="6">
        <v>316</v>
      </c>
      <c r="G15" s="6">
        <v>53.2</v>
      </c>
      <c r="H15" s="6">
        <f>schools[[#This Row],[average_math]]+schools[[#This Row],[average_reading]]+schools[[#This Row],[average_writing]]</f>
        <v>1049</v>
      </c>
    </row>
    <row r="16" spans="1:8" x14ac:dyDescent="0.3">
      <c r="A16" s="7" t="s">
        <v>31</v>
      </c>
      <c r="B16" s="7" t="s">
        <v>8</v>
      </c>
      <c r="C16" s="7" t="s">
        <v>27</v>
      </c>
      <c r="D16" s="6">
        <v>501</v>
      </c>
      <c r="E16" s="6">
        <v>550</v>
      </c>
      <c r="F16" s="6">
        <v>541</v>
      </c>
      <c r="G16" s="6">
        <v>78.599999999999994</v>
      </c>
      <c r="H16" s="6">
        <f>schools[[#This Row],[average_math]]+schools[[#This Row],[average_reading]]+schools[[#This Row],[average_writing]]</f>
        <v>1592</v>
      </c>
    </row>
    <row r="17" spans="1:8" x14ac:dyDescent="0.3">
      <c r="A17" s="7" t="s">
        <v>32</v>
      </c>
      <c r="B17" s="7" t="s">
        <v>8</v>
      </c>
      <c r="C17" s="7" t="s">
        <v>29</v>
      </c>
      <c r="D17" s="6">
        <v>446</v>
      </c>
      <c r="E17" s="6">
        <v>459</v>
      </c>
      <c r="F17" s="6">
        <v>455</v>
      </c>
      <c r="G17" s="6">
        <v>79.599999999999994</v>
      </c>
      <c r="H17" s="6">
        <f>schools[[#This Row],[average_math]]+schools[[#This Row],[average_reading]]+schools[[#This Row],[average_writing]]</f>
        <v>1360</v>
      </c>
    </row>
    <row r="18" spans="1:8" x14ac:dyDescent="0.3">
      <c r="A18" s="7" t="s">
        <v>33</v>
      </c>
      <c r="B18" s="7" t="s">
        <v>8</v>
      </c>
      <c r="C18" s="7" t="s">
        <v>34</v>
      </c>
      <c r="D18" s="6">
        <v>446</v>
      </c>
      <c r="E18" s="6">
        <v>453</v>
      </c>
      <c r="F18" s="6">
        <v>428</v>
      </c>
      <c r="G18" s="6">
        <v>78.8</v>
      </c>
      <c r="H18" s="6">
        <f>schools[[#This Row],[average_math]]+schools[[#This Row],[average_reading]]+schools[[#This Row],[average_writing]]</f>
        <v>1327</v>
      </c>
    </row>
    <row r="19" spans="1:8" x14ac:dyDescent="0.3">
      <c r="A19" s="7" t="s">
        <v>35</v>
      </c>
      <c r="B19" s="7" t="s">
        <v>8</v>
      </c>
      <c r="C19" s="7" t="s">
        <v>36</v>
      </c>
      <c r="D19" s="6">
        <v>411</v>
      </c>
      <c r="E19" s="6">
        <v>415</v>
      </c>
      <c r="F19" s="6">
        <v>409</v>
      </c>
      <c r="G19" s="6">
        <v>60</v>
      </c>
      <c r="H19" s="6">
        <f>schools[[#This Row],[average_math]]+schools[[#This Row],[average_reading]]+schools[[#This Row],[average_writing]]</f>
        <v>1235</v>
      </c>
    </row>
    <row r="20" spans="1:8" x14ac:dyDescent="0.3">
      <c r="A20" s="7" t="s">
        <v>37</v>
      </c>
      <c r="B20" s="7" t="s">
        <v>8</v>
      </c>
      <c r="C20" s="7" t="s">
        <v>38</v>
      </c>
      <c r="D20" s="6">
        <v>577</v>
      </c>
      <c r="E20" s="6">
        <v>560</v>
      </c>
      <c r="F20" s="6">
        <v>567</v>
      </c>
      <c r="G20" s="6">
        <v>94</v>
      </c>
      <c r="H20" s="6">
        <f>schools[[#This Row],[average_math]]+schools[[#This Row],[average_reading]]+schools[[#This Row],[average_writing]]</f>
        <v>1704</v>
      </c>
    </row>
    <row r="21" spans="1:8" x14ac:dyDescent="0.3">
      <c r="A21" s="7" t="s">
        <v>39</v>
      </c>
      <c r="B21" s="7" t="s">
        <v>8</v>
      </c>
      <c r="C21" s="7" t="s">
        <v>36</v>
      </c>
      <c r="D21" s="6">
        <v>418</v>
      </c>
      <c r="E21" s="6">
        <v>420</v>
      </c>
      <c r="F21" s="6">
        <v>417</v>
      </c>
      <c r="G21" s="6"/>
      <c r="H21" s="6">
        <f>schools[[#This Row],[average_math]]+schools[[#This Row],[average_reading]]+schools[[#This Row],[average_writing]]</f>
        <v>1255</v>
      </c>
    </row>
    <row r="22" spans="1:8" x14ac:dyDescent="0.3">
      <c r="A22" s="7" t="s">
        <v>40</v>
      </c>
      <c r="B22" s="7" t="s">
        <v>8</v>
      </c>
      <c r="C22" s="7" t="s">
        <v>41</v>
      </c>
      <c r="D22" s="6">
        <v>469</v>
      </c>
      <c r="E22" s="6">
        <v>442</v>
      </c>
      <c r="F22" s="6">
        <v>447</v>
      </c>
      <c r="G22" s="6">
        <v>66.8</v>
      </c>
      <c r="H22" s="6">
        <f>schools[[#This Row],[average_math]]+schools[[#This Row],[average_reading]]+schools[[#This Row],[average_writing]]</f>
        <v>1358</v>
      </c>
    </row>
    <row r="23" spans="1:8" x14ac:dyDescent="0.3">
      <c r="A23" s="7" t="s">
        <v>42</v>
      </c>
      <c r="B23" s="7" t="s">
        <v>8</v>
      </c>
      <c r="C23" s="7" t="s">
        <v>43</v>
      </c>
      <c r="D23" s="6">
        <v>390</v>
      </c>
      <c r="E23" s="6">
        <v>396</v>
      </c>
      <c r="F23" s="6">
        <v>392</v>
      </c>
      <c r="G23" s="6">
        <v>54.9</v>
      </c>
      <c r="H23" s="6">
        <f>schools[[#This Row],[average_math]]+schools[[#This Row],[average_reading]]+schools[[#This Row],[average_writing]]</f>
        <v>1178</v>
      </c>
    </row>
    <row r="24" spans="1:8" x14ac:dyDescent="0.3">
      <c r="A24" s="7" t="s">
        <v>44</v>
      </c>
      <c r="B24" s="7" t="s">
        <v>8</v>
      </c>
      <c r="C24" s="7" t="s">
        <v>45</v>
      </c>
      <c r="D24" s="6">
        <v>454</v>
      </c>
      <c r="E24" s="6">
        <v>428</v>
      </c>
      <c r="F24" s="6">
        <v>445</v>
      </c>
      <c r="G24" s="6">
        <v>85.2</v>
      </c>
      <c r="H24" s="6">
        <f>schools[[#This Row],[average_math]]+schools[[#This Row],[average_reading]]+schools[[#This Row],[average_writing]]</f>
        <v>1327</v>
      </c>
    </row>
    <row r="25" spans="1:8" x14ac:dyDescent="0.3">
      <c r="A25" s="7" t="s">
        <v>46</v>
      </c>
      <c r="B25" s="7" t="s">
        <v>8</v>
      </c>
      <c r="C25" s="7" t="s">
        <v>47</v>
      </c>
      <c r="D25" s="6">
        <v>592</v>
      </c>
      <c r="E25" s="6">
        <v>526</v>
      </c>
      <c r="F25" s="6">
        <v>531</v>
      </c>
      <c r="G25" s="6">
        <v>94.3</v>
      </c>
      <c r="H25" s="6">
        <f>schools[[#This Row],[average_math]]+schools[[#This Row],[average_reading]]+schools[[#This Row],[average_writing]]</f>
        <v>1649</v>
      </c>
    </row>
    <row r="26" spans="1:8" x14ac:dyDescent="0.3">
      <c r="A26" s="7" t="s">
        <v>48</v>
      </c>
      <c r="B26" s="7" t="s">
        <v>8</v>
      </c>
      <c r="C26" s="7" t="s">
        <v>49</v>
      </c>
      <c r="D26" s="6">
        <v>534</v>
      </c>
      <c r="E26" s="6">
        <v>533</v>
      </c>
      <c r="F26" s="6">
        <v>522</v>
      </c>
      <c r="G26" s="6">
        <v>89.9</v>
      </c>
      <c r="H26" s="6">
        <f>schools[[#This Row],[average_math]]+schools[[#This Row],[average_reading]]+schools[[#This Row],[average_writing]]</f>
        <v>1589</v>
      </c>
    </row>
    <row r="27" spans="1:8" x14ac:dyDescent="0.3">
      <c r="A27" s="7" t="s">
        <v>50</v>
      </c>
      <c r="B27" s="7" t="s">
        <v>8</v>
      </c>
      <c r="C27" s="7" t="s">
        <v>51</v>
      </c>
      <c r="D27" s="6">
        <v>522</v>
      </c>
      <c r="E27" s="6">
        <v>479</v>
      </c>
      <c r="F27" s="6">
        <v>510</v>
      </c>
      <c r="G27" s="6">
        <v>98.8</v>
      </c>
      <c r="H27" s="6">
        <f>schools[[#This Row],[average_math]]+schools[[#This Row],[average_reading]]+schools[[#This Row],[average_writing]]</f>
        <v>1511</v>
      </c>
    </row>
    <row r="28" spans="1:8" x14ac:dyDescent="0.3">
      <c r="A28" s="7" t="s">
        <v>52</v>
      </c>
      <c r="B28" s="7" t="s">
        <v>8</v>
      </c>
      <c r="C28" s="7" t="s">
        <v>53</v>
      </c>
      <c r="D28" s="6">
        <v>595</v>
      </c>
      <c r="E28" s="6">
        <v>550</v>
      </c>
      <c r="F28" s="6">
        <v>555</v>
      </c>
      <c r="G28" s="6">
        <v>79.8</v>
      </c>
      <c r="H28" s="6">
        <f>schools[[#This Row],[average_math]]+schools[[#This Row],[average_reading]]+schools[[#This Row],[average_writing]]</f>
        <v>1700</v>
      </c>
    </row>
    <row r="29" spans="1:8" x14ac:dyDescent="0.3">
      <c r="A29" s="7" t="s">
        <v>54</v>
      </c>
      <c r="B29" s="7" t="s">
        <v>8</v>
      </c>
      <c r="C29" s="7" t="s">
        <v>55</v>
      </c>
      <c r="D29" s="6">
        <v>378</v>
      </c>
      <c r="E29" s="6">
        <v>407</v>
      </c>
      <c r="F29" s="6">
        <v>388</v>
      </c>
      <c r="G29" s="6">
        <v>71.8</v>
      </c>
      <c r="H29" s="6">
        <f>schools[[#This Row],[average_math]]+schools[[#This Row],[average_reading]]+schools[[#This Row],[average_writing]]</f>
        <v>1173</v>
      </c>
    </row>
    <row r="30" spans="1:8" x14ac:dyDescent="0.3">
      <c r="A30" s="7" t="s">
        <v>56</v>
      </c>
      <c r="B30" s="7" t="s">
        <v>8</v>
      </c>
      <c r="C30" s="7" t="s">
        <v>55</v>
      </c>
      <c r="D30" s="6">
        <v>410</v>
      </c>
      <c r="E30" s="6">
        <v>407</v>
      </c>
      <c r="F30" s="6">
        <v>399</v>
      </c>
      <c r="G30" s="6">
        <v>69.7</v>
      </c>
      <c r="H30" s="6">
        <f>schools[[#This Row],[average_math]]+schools[[#This Row],[average_reading]]+schools[[#This Row],[average_writing]]</f>
        <v>1216</v>
      </c>
    </row>
    <row r="31" spans="1:8" x14ac:dyDescent="0.3">
      <c r="A31" s="7" t="s">
        <v>57</v>
      </c>
      <c r="B31" s="7" t="s">
        <v>8</v>
      </c>
      <c r="C31" s="7" t="s">
        <v>55</v>
      </c>
      <c r="D31" s="6">
        <v>386</v>
      </c>
      <c r="E31" s="6">
        <v>386</v>
      </c>
      <c r="F31" s="6">
        <v>386</v>
      </c>
      <c r="G31" s="6">
        <v>30.6</v>
      </c>
      <c r="H31" s="6">
        <f>schools[[#This Row],[average_math]]+schools[[#This Row],[average_reading]]+schools[[#This Row],[average_writing]]</f>
        <v>1158</v>
      </c>
    </row>
    <row r="32" spans="1:8" x14ac:dyDescent="0.3">
      <c r="A32" s="7" t="s">
        <v>58</v>
      </c>
      <c r="B32" s="7" t="s">
        <v>8</v>
      </c>
      <c r="C32" s="7" t="s">
        <v>59</v>
      </c>
      <c r="D32" s="6">
        <v>433</v>
      </c>
      <c r="E32" s="6">
        <v>442</v>
      </c>
      <c r="F32" s="6">
        <v>427</v>
      </c>
      <c r="G32" s="6">
        <v>80.599999999999994</v>
      </c>
      <c r="H32" s="6">
        <f>schools[[#This Row],[average_math]]+schools[[#This Row],[average_reading]]+schools[[#This Row],[average_writing]]</f>
        <v>1302</v>
      </c>
    </row>
    <row r="33" spans="1:8" x14ac:dyDescent="0.3">
      <c r="A33" s="7" t="s">
        <v>60</v>
      </c>
      <c r="B33" s="7" t="s">
        <v>8</v>
      </c>
      <c r="C33" s="7" t="s">
        <v>53</v>
      </c>
      <c r="D33" s="6">
        <v>560</v>
      </c>
      <c r="E33" s="6">
        <v>530</v>
      </c>
      <c r="F33" s="6">
        <v>522</v>
      </c>
      <c r="G33" s="6">
        <v>90</v>
      </c>
      <c r="H33" s="6">
        <f>schools[[#This Row],[average_math]]+schools[[#This Row],[average_reading]]+schools[[#This Row],[average_writing]]</f>
        <v>1612</v>
      </c>
    </row>
    <row r="34" spans="1:8" x14ac:dyDescent="0.3">
      <c r="A34" s="7" t="s">
        <v>61</v>
      </c>
      <c r="B34" s="7" t="s">
        <v>8</v>
      </c>
      <c r="C34" s="7" t="s">
        <v>62</v>
      </c>
      <c r="D34" s="6">
        <v>439</v>
      </c>
      <c r="E34" s="6">
        <v>418</v>
      </c>
      <c r="F34" s="6">
        <v>400</v>
      </c>
      <c r="G34" s="6">
        <v>80.400000000000006</v>
      </c>
      <c r="H34" s="6">
        <f>schools[[#This Row],[average_math]]+schools[[#This Row],[average_reading]]+schools[[#This Row],[average_writing]]</f>
        <v>1257</v>
      </c>
    </row>
    <row r="35" spans="1:8" x14ac:dyDescent="0.3">
      <c r="A35" s="7" t="s">
        <v>63</v>
      </c>
      <c r="B35" s="7" t="s">
        <v>8</v>
      </c>
      <c r="C35" s="7" t="s">
        <v>62</v>
      </c>
      <c r="D35" s="6">
        <v>518</v>
      </c>
      <c r="E35" s="6">
        <v>515</v>
      </c>
      <c r="F35" s="6">
        <v>503</v>
      </c>
      <c r="G35" s="6">
        <v>96</v>
      </c>
      <c r="H35" s="6">
        <f>schools[[#This Row],[average_math]]+schools[[#This Row],[average_reading]]+schools[[#This Row],[average_writing]]</f>
        <v>1536</v>
      </c>
    </row>
    <row r="36" spans="1:8" x14ac:dyDescent="0.3">
      <c r="A36" s="7" t="s">
        <v>64</v>
      </c>
      <c r="B36" s="7" t="s">
        <v>8</v>
      </c>
      <c r="C36" s="7" t="s">
        <v>65</v>
      </c>
      <c r="D36" s="6">
        <v>350</v>
      </c>
      <c r="E36" s="6">
        <v>334</v>
      </c>
      <c r="F36" s="6">
        <v>321</v>
      </c>
      <c r="G36" s="6">
        <v>46.1</v>
      </c>
      <c r="H36" s="6">
        <f>schools[[#This Row],[average_math]]+schools[[#This Row],[average_reading]]+schools[[#This Row],[average_writing]]</f>
        <v>1005</v>
      </c>
    </row>
    <row r="37" spans="1:8" x14ac:dyDescent="0.3">
      <c r="A37" s="7" t="s">
        <v>66</v>
      </c>
      <c r="B37" s="7" t="s">
        <v>8</v>
      </c>
      <c r="C37" s="7" t="s">
        <v>65</v>
      </c>
      <c r="D37" s="6">
        <v>375</v>
      </c>
      <c r="E37" s="6">
        <v>385</v>
      </c>
      <c r="F37" s="6">
        <v>387</v>
      </c>
      <c r="G37" s="6">
        <v>62.8</v>
      </c>
      <c r="H37" s="6">
        <f>schools[[#This Row],[average_math]]+schools[[#This Row],[average_reading]]+schools[[#This Row],[average_writing]]</f>
        <v>1147</v>
      </c>
    </row>
    <row r="38" spans="1:8" x14ac:dyDescent="0.3">
      <c r="A38" s="7" t="s">
        <v>67</v>
      </c>
      <c r="B38" s="7" t="s">
        <v>8</v>
      </c>
      <c r="C38" s="7" t="s">
        <v>68</v>
      </c>
      <c r="D38" s="6">
        <v>395</v>
      </c>
      <c r="E38" s="6">
        <v>386</v>
      </c>
      <c r="F38" s="6">
        <v>371</v>
      </c>
      <c r="G38" s="6">
        <v>67.5</v>
      </c>
      <c r="H38" s="6">
        <f>schools[[#This Row],[average_math]]+schools[[#This Row],[average_reading]]+schools[[#This Row],[average_writing]]</f>
        <v>1152</v>
      </c>
    </row>
    <row r="39" spans="1:8" x14ac:dyDescent="0.3">
      <c r="A39" s="7" t="s">
        <v>69</v>
      </c>
      <c r="B39" s="7" t="s">
        <v>8</v>
      </c>
      <c r="C39" s="7" t="s">
        <v>70</v>
      </c>
      <c r="D39" s="6">
        <v>366</v>
      </c>
      <c r="E39" s="6">
        <v>356</v>
      </c>
      <c r="F39" s="6">
        <v>371</v>
      </c>
      <c r="G39" s="6">
        <v>57.3</v>
      </c>
      <c r="H39" s="6">
        <f>schools[[#This Row],[average_math]]+schools[[#This Row],[average_reading]]+schools[[#This Row],[average_writing]]</f>
        <v>1093</v>
      </c>
    </row>
    <row r="40" spans="1:8" x14ac:dyDescent="0.3">
      <c r="A40" s="7" t="s">
        <v>71</v>
      </c>
      <c r="B40" s="7" t="s">
        <v>8</v>
      </c>
      <c r="C40" s="7" t="s">
        <v>70</v>
      </c>
      <c r="D40" s="6">
        <v>451</v>
      </c>
      <c r="E40" s="6">
        <v>433</v>
      </c>
      <c r="F40" s="6">
        <v>424</v>
      </c>
      <c r="G40" s="6"/>
      <c r="H40" s="6">
        <f>schools[[#This Row],[average_math]]+schools[[#This Row],[average_reading]]+schools[[#This Row],[average_writing]]</f>
        <v>1308</v>
      </c>
    </row>
    <row r="41" spans="1:8" x14ac:dyDescent="0.3">
      <c r="A41" s="7" t="s">
        <v>72</v>
      </c>
      <c r="B41" s="7" t="s">
        <v>8</v>
      </c>
      <c r="C41" s="7" t="s">
        <v>70</v>
      </c>
      <c r="D41" s="6">
        <v>445</v>
      </c>
      <c r="E41" s="6">
        <v>417</v>
      </c>
      <c r="F41" s="6">
        <v>403</v>
      </c>
      <c r="G41" s="6">
        <v>60.6</v>
      </c>
      <c r="H41" s="6">
        <f>schools[[#This Row],[average_math]]+schools[[#This Row],[average_reading]]+schools[[#This Row],[average_writing]]</f>
        <v>1265</v>
      </c>
    </row>
    <row r="42" spans="1:8" x14ac:dyDescent="0.3">
      <c r="A42" s="7" t="s">
        <v>73</v>
      </c>
      <c r="B42" s="7" t="s">
        <v>8</v>
      </c>
      <c r="C42" s="7" t="s">
        <v>74</v>
      </c>
      <c r="D42" s="6">
        <v>469</v>
      </c>
      <c r="E42" s="6">
        <v>454</v>
      </c>
      <c r="F42" s="6">
        <v>444</v>
      </c>
      <c r="G42" s="6">
        <v>74</v>
      </c>
      <c r="H42" s="6">
        <f>schools[[#This Row],[average_math]]+schools[[#This Row],[average_reading]]+schools[[#This Row],[average_writing]]</f>
        <v>1367</v>
      </c>
    </row>
    <row r="43" spans="1:8" x14ac:dyDescent="0.3">
      <c r="A43" s="7" t="s">
        <v>75</v>
      </c>
      <c r="B43" s="7" t="s">
        <v>8</v>
      </c>
      <c r="C43" s="7" t="s">
        <v>76</v>
      </c>
      <c r="D43" s="6">
        <v>455</v>
      </c>
      <c r="E43" s="6">
        <v>475</v>
      </c>
      <c r="F43" s="6">
        <v>458</v>
      </c>
      <c r="G43" s="6">
        <v>70.099999999999994</v>
      </c>
      <c r="H43" s="6">
        <f>schools[[#This Row],[average_math]]+schools[[#This Row],[average_reading]]+schools[[#This Row],[average_writing]]</f>
        <v>1388</v>
      </c>
    </row>
    <row r="44" spans="1:8" x14ac:dyDescent="0.3">
      <c r="A44" s="7" t="s">
        <v>77</v>
      </c>
      <c r="B44" s="7" t="s">
        <v>8</v>
      </c>
      <c r="C44" s="7" t="s">
        <v>70</v>
      </c>
      <c r="D44" s="6">
        <v>409</v>
      </c>
      <c r="E44" s="6">
        <v>360</v>
      </c>
      <c r="F44" s="6">
        <v>347</v>
      </c>
      <c r="G44" s="6">
        <v>84.4</v>
      </c>
      <c r="H44" s="6">
        <f>schools[[#This Row],[average_math]]+schools[[#This Row],[average_reading]]+schools[[#This Row],[average_writing]]</f>
        <v>1116</v>
      </c>
    </row>
    <row r="45" spans="1:8" x14ac:dyDescent="0.3">
      <c r="A45" s="7" t="s">
        <v>78</v>
      </c>
      <c r="B45" s="7" t="s">
        <v>8</v>
      </c>
      <c r="C45" s="7" t="s">
        <v>68</v>
      </c>
      <c r="D45" s="6">
        <v>445</v>
      </c>
      <c r="E45" s="6">
        <v>432</v>
      </c>
      <c r="F45" s="6">
        <v>415</v>
      </c>
      <c r="G45" s="6">
        <v>78.400000000000006</v>
      </c>
      <c r="H45" s="6">
        <f>schools[[#This Row],[average_math]]+schools[[#This Row],[average_reading]]+schools[[#This Row],[average_writing]]</f>
        <v>1292</v>
      </c>
    </row>
    <row r="46" spans="1:8" x14ac:dyDescent="0.3">
      <c r="A46" s="7" t="s">
        <v>79</v>
      </c>
      <c r="B46" s="7" t="s">
        <v>8</v>
      </c>
      <c r="C46" s="7" t="s">
        <v>70</v>
      </c>
      <c r="D46" s="6">
        <v>428</v>
      </c>
      <c r="E46" s="6">
        <v>435</v>
      </c>
      <c r="F46" s="6">
        <v>421</v>
      </c>
      <c r="G46" s="6">
        <v>52</v>
      </c>
      <c r="H46" s="6">
        <f>schools[[#This Row],[average_math]]+schools[[#This Row],[average_reading]]+schools[[#This Row],[average_writing]]</f>
        <v>1284</v>
      </c>
    </row>
    <row r="47" spans="1:8" x14ac:dyDescent="0.3">
      <c r="A47" s="7" t="s">
        <v>80</v>
      </c>
      <c r="B47" s="7" t="s">
        <v>8</v>
      </c>
      <c r="C47" s="7" t="s">
        <v>81</v>
      </c>
      <c r="D47" s="6">
        <v>641</v>
      </c>
      <c r="E47" s="6">
        <v>617</v>
      </c>
      <c r="F47" s="6">
        <v>631</v>
      </c>
      <c r="G47" s="6">
        <v>86</v>
      </c>
      <c r="H47" s="6">
        <f>schools[[#This Row],[average_math]]+schools[[#This Row],[average_reading]]+schools[[#This Row],[average_writing]]</f>
        <v>1889</v>
      </c>
    </row>
    <row r="48" spans="1:8" x14ac:dyDescent="0.3">
      <c r="A48" s="7" t="s">
        <v>82</v>
      </c>
      <c r="B48" s="7" t="s">
        <v>8</v>
      </c>
      <c r="C48" s="7" t="s">
        <v>83</v>
      </c>
      <c r="D48" s="6">
        <v>375</v>
      </c>
      <c r="E48" s="6">
        <v>389</v>
      </c>
      <c r="F48" s="6">
        <v>380</v>
      </c>
      <c r="G48" s="6">
        <v>58.8</v>
      </c>
      <c r="H48" s="6">
        <f>schools[[#This Row],[average_math]]+schools[[#This Row],[average_reading]]+schools[[#This Row],[average_writing]]</f>
        <v>1144</v>
      </c>
    </row>
    <row r="49" spans="1:8" x14ac:dyDescent="0.3">
      <c r="A49" s="7" t="s">
        <v>84</v>
      </c>
      <c r="B49" s="7" t="s">
        <v>8</v>
      </c>
      <c r="C49" s="7" t="s">
        <v>83</v>
      </c>
      <c r="D49" s="6">
        <v>392</v>
      </c>
      <c r="E49" s="6">
        <v>419</v>
      </c>
      <c r="F49" s="6">
        <v>396</v>
      </c>
      <c r="G49" s="6">
        <v>49.5</v>
      </c>
      <c r="H49" s="6">
        <f>schools[[#This Row],[average_math]]+schools[[#This Row],[average_reading]]+schools[[#This Row],[average_writing]]</f>
        <v>1207</v>
      </c>
    </row>
    <row r="50" spans="1:8" x14ac:dyDescent="0.3">
      <c r="A50" s="7" t="s">
        <v>85</v>
      </c>
      <c r="B50" s="7" t="s">
        <v>8</v>
      </c>
      <c r="C50" s="7" t="s">
        <v>86</v>
      </c>
      <c r="D50" s="6">
        <v>583</v>
      </c>
      <c r="E50" s="6">
        <v>586</v>
      </c>
      <c r="F50" s="6">
        <v>595</v>
      </c>
      <c r="G50" s="6">
        <v>82.8</v>
      </c>
      <c r="H50" s="6">
        <f>schools[[#This Row],[average_math]]+schools[[#This Row],[average_reading]]+schools[[#This Row],[average_writing]]</f>
        <v>1764</v>
      </c>
    </row>
    <row r="51" spans="1:8" x14ac:dyDescent="0.3">
      <c r="A51" s="7" t="s">
        <v>87</v>
      </c>
      <c r="B51" s="7" t="s">
        <v>8</v>
      </c>
      <c r="C51" s="7" t="s">
        <v>88</v>
      </c>
      <c r="D51" s="6">
        <v>592</v>
      </c>
      <c r="E51" s="6">
        <v>592</v>
      </c>
      <c r="F51" s="6">
        <v>597</v>
      </c>
      <c r="G51" s="6">
        <v>88.5</v>
      </c>
      <c r="H51" s="6">
        <f>schools[[#This Row],[average_math]]+schools[[#This Row],[average_reading]]+schools[[#This Row],[average_writing]]</f>
        <v>1781</v>
      </c>
    </row>
    <row r="52" spans="1:8" x14ac:dyDescent="0.3">
      <c r="A52" s="7" t="s">
        <v>89</v>
      </c>
      <c r="B52" s="7" t="s">
        <v>8</v>
      </c>
      <c r="C52" s="7" t="s">
        <v>83</v>
      </c>
      <c r="D52" s="6">
        <v>421</v>
      </c>
      <c r="E52" s="6">
        <v>428</v>
      </c>
      <c r="F52" s="6">
        <v>406</v>
      </c>
      <c r="G52" s="6">
        <v>44.4</v>
      </c>
      <c r="H52" s="6">
        <f>schools[[#This Row],[average_math]]+schools[[#This Row],[average_reading]]+schools[[#This Row],[average_writing]]</f>
        <v>1255</v>
      </c>
    </row>
    <row r="53" spans="1:8" x14ac:dyDescent="0.3">
      <c r="A53" s="7" t="s">
        <v>90</v>
      </c>
      <c r="B53" s="7" t="s">
        <v>8</v>
      </c>
      <c r="C53" s="7" t="s">
        <v>83</v>
      </c>
      <c r="D53" s="6">
        <v>581</v>
      </c>
      <c r="E53" s="6">
        <v>531</v>
      </c>
      <c r="F53" s="6">
        <v>535</v>
      </c>
      <c r="G53" s="6">
        <v>97.2</v>
      </c>
      <c r="H53" s="6">
        <f>schools[[#This Row],[average_math]]+schools[[#This Row],[average_reading]]+schools[[#This Row],[average_writing]]</f>
        <v>1647</v>
      </c>
    </row>
    <row r="54" spans="1:8" x14ac:dyDescent="0.3">
      <c r="A54" s="7" t="s">
        <v>91</v>
      </c>
      <c r="B54" s="7" t="s">
        <v>8</v>
      </c>
      <c r="C54" s="7" t="s">
        <v>83</v>
      </c>
      <c r="D54" s="6">
        <v>415</v>
      </c>
      <c r="E54" s="6">
        <v>417</v>
      </c>
      <c r="F54" s="6">
        <v>402</v>
      </c>
      <c r="G54" s="6">
        <v>60.5</v>
      </c>
      <c r="H54" s="6">
        <f>schools[[#This Row],[average_math]]+schools[[#This Row],[average_reading]]+schools[[#This Row],[average_writing]]</f>
        <v>1234</v>
      </c>
    </row>
    <row r="55" spans="1:8" x14ac:dyDescent="0.3">
      <c r="A55" s="7" t="s">
        <v>92</v>
      </c>
      <c r="B55" s="7" t="s">
        <v>8</v>
      </c>
      <c r="C55" s="7" t="s">
        <v>93</v>
      </c>
      <c r="D55" s="6">
        <v>393</v>
      </c>
      <c r="E55" s="6">
        <v>371</v>
      </c>
      <c r="F55" s="6">
        <v>378</v>
      </c>
      <c r="G55" s="6">
        <v>60</v>
      </c>
      <c r="H55" s="6">
        <f>schools[[#This Row],[average_math]]+schools[[#This Row],[average_reading]]+schools[[#This Row],[average_writing]]</f>
        <v>1142</v>
      </c>
    </row>
    <row r="56" spans="1:8" x14ac:dyDescent="0.3">
      <c r="A56" s="7" t="s">
        <v>94</v>
      </c>
      <c r="B56" s="7" t="s">
        <v>8</v>
      </c>
      <c r="C56" s="7" t="s">
        <v>93</v>
      </c>
      <c r="D56" s="6">
        <v>489</v>
      </c>
      <c r="E56" s="6">
        <v>491</v>
      </c>
      <c r="F56" s="6">
        <v>500</v>
      </c>
      <c r="G56" s="6">
        <v>89.1</v>
      </c>
      <c r="H56" s="6">
        <f>schools[[#This Row],[average_math]]+schools[[#This Row],[average_reading]]+schools[[#This Row],[average_writing]]</f>
        <v>1480</v>
      </c>
    </row>
    <row r="57" spans="1:8" x14ac:dyDescent="0.3">
      <c r="A57" s="7" t="s">
        <v>95</v>
      </c>
      <c r="B57" s="7" t="s">
        <v>8</v>
      </c>
      <c r="C57" s="7" t="s">
        <v>93</v>
      </c>
      <c r="D57" s="6">
        <v>406</v>
      </c>
      <c r="E57" s="6">
        <v>407</v>
      </c>
      <c r="F57" s="6">
        <v>413</v>
      </c>
      <c r="G57" s="6">
        <v>59.4</v>
      </c>
      <c r="H57" s="6">
        <f>schools[[#This Row],[average_math]]+schools[[#This Row],[average_reading]]+schools[[#This Row],[average_writing]]</f>
        <v>1226</v>
      </c>
    </row>
    <row r="58" spans="1:8" x14ac:dyDescent="0.3">
      <c r="A58" s="7" t="s">
        <v>96</v>
      </c>
      <c r="B58" s="7" t="s">
        <v>8</v>
      </c>
      <c r="C58" s="7" t="s">
        <v>97</v>
      </c>
      <c r="D58" s="6">
        <v>381</v>
      </c>
      <c r="E58" s="6">
        <v>401</v>
      </c>
      <c r="F58" s="6">
        <v>392</v>
      </c>
      <c r="G58" s="6">
        <v>52.6</v>
      </c>
      <c r="H58" s="6">
        <f>schools[[#This Row],[average_math]]+schools[[#This Row],[average_reading]]+schools[[#This Row],[average_writing]]</f>
        <v>1174</v>
      </c>
    </row>
    <row r="59" spans="1:8" x14ac:dyDescent="0.3">
      <c r="A59" s="7" t="s">
        <v>98</v>
      </c>
      <c r="B59" s="7" t="s">
        <v>8</v>
      </c>
      <c r="C59" s="7" t="s">
        <v>97</v>
      </c>
      <c r="D59" s="6">
        <v>390</v>
      </c>
      <c r="E59" s="6">
        <v>384</v>
      </c>
      <c r="F59" s="6">
        <v>373</v>
      </c>
      <c r="G59" s="6"/>
      <c r="H59" s="6">
        <f>schools[[#This Row],[average_math]]+schools[[#This Row],[average_reading]]+schools[[#This Row],[average_writing]]</f>
        <v>1147</v>
      </c>
    </row>
    <row r="60" spans="1:8" x14ac:dyDescent="0.3">
      <c r="A60" s="7" t="s">
        <v>99</v>
      </c>
      <c r="B60" s="7" t="s">
        <v>8</v>
      </c>
      <c r="C60" s="7" t="s">
        <v>100</v>
      </c>
      <c r="D60" s="6">
        <v>583</v>
      </c>
      <c r="E60" s="6">
        <v>561</v>
      </c>
      <c r="F60" s="6">
        <v>546</v>
      </c>
      <c r="G60" s="6">
        <v>88.2</v>
      </c>
      <c r="H60" s="6">
        <f>schools[[#This Row],[average_math]]+schools[[#This Row],[average_reading]]+schools[[#This Row],[average_writing]]</f>
        <v>1690</v>
      </c>
    </row>
    <row r="61" spans="1:8" x14ac:dyDescent="0.3">
      <c r="A61" s="7" t="s">
        <v>101</v>
      </c>
      <c r="B61" s="7" t="s">
        <v>8</v>
      </c>
      <c r="C61" s="7" t="s">
        <v>102</v>
      </c>
      <c r="D61" s="6">
        <v>357</v>
      </c>
      <c r="E61" s="6">
        <v>349</v>
      </c>
      <c r="F61" s="6">
        <v>365</v>
      </c>
      <c r="G61" s="6">
        <v>54</v>
      </c>
      <c r="H61" s="6">
        <f>schools[[#This Row],[average_math]]+schools[[#This Row],[average_reading]]+schools[[#This Row],[average_writing]]</f>
        <v>1071</v>
      </c>
    </row>
    <row r="62" spans="1:8" x14ac:dyDescent="0.3">
      <c r="A62" s="7" t="s">
        <v>103</v>
      </c>
      <c r="B62" s="7" t="s">
        <v>8</v>
      </c>
      <c r="C62" s="7" t="s">
        <v>102</v>
      </c>
      <c r="D62" s="6">
        <v>379</v>
      </c>
      <c r="E62" s="6">
        <v>399</v>
      </c>
      <c r="F62" s="6">
        <v>388</v>
      </c>
      <c r="G62" s="6">
        <v>76.7</v>
      </c>
      <c r="H62" s="6">
        <f>schools[[#This Row],[average_math]]+schools[[#This Row],[average_reading]]+schools[[#This Row],[average_writing]]</f>
        <v>1166</v>
      </c>
    </row>
    <row r="63" spans="1:8" x14ac:dyDescent="0.3">
      <c r="A63" s="7" t="s">
        <v>104</v>
      </c>
      <c r="B63" s="7" t="s">
        <v>8</v>
      </c>
      <c r="C63" s="7" t="s">
        <v>105</v>
      </c>
      <c r="D63" s="6">
        <v>385</v>
      </c>
      <c r="E63" s="6">
        <v>380</v>
      </c>
      <c r="F63" s="6">
        <v>370</v>
      </c>
      <c r="G63" s="6">
        <v>56.8</v>
      </c>
      <c r="H63" s="6">
        <f>schools[[#This Row],[average_math]]+schools[[#This Row],[average_reading]]+schools[[#This Row],[average_writing]]</f>
        <v>1135</v>
      </c>
    </row>
    <row r="64" spans="1:8" x14ac:dyDescent="0.3">
      <c r="A64" s="7" t="s">
        <v>106</v>
      </c>
      <c r="B64" s="7" t="s">
        <v>8</v>
      </c>
      <c r="C64" s="7" t="s">
        <v>107</v>
      </c>
      <c r="D64" s="6">
        <v>483</v>
      </c>
      <c r="E64" s="6">
        <v>468</v>
      </c>
      <c r="F64" s="6">
        <v>439</v>
      </c>
      <c r="G64" s="6">
        <v>97.9</v>
      </c>
      <c r="H64" s="6">
        <f>schools[[#This Row],[average_math]]+schools[[#This Row],[average_reading]]+schools[[#This Row],[average_writing]]</f>
        <v>1390</v>
      </c>
    </row>
    <row r="65" spans="1:8" x14ac:dyDescent="0.3">
      <c r="A65" s="7" t="s">
        <v>108</v>
      </c>
      <c r="B65" s="7" t="s">
        <v>8</v>
      </c>
      <c r="C65" s="7" t="s">
        <v>109</v>
      </c>
      <c r="D65" s="6">
        <v>429</v>
      </c>
      <c r="E65" s="6">
        <v>433</v>
      </c>
      <c r="F65" s="6">
        <v>435</v>
      </c>
      <c r="G65" s="6">
        <v>89.6</v>
      </c>
      <c r="H65" s="6">
        <f>schools[[#This Row],[average_math]]+schools[[#This Row],[average_reading]]+schools[[#This Row],[average_writing]]</f>
        <v>1297</v>
      </c>
    </row>
    <row r="66" spans="1:8" x14ac:dyDescent="0.3">
      <c r="A66" s="7" t="s">
        <v>110</v>
      </c>
      <c r="B66" s="7" t="s">
        <v>8</v>
      </c>
      <c r="C66" s="7" t="s">
        <v>111</v>
      </c>
      <c r="D66" s="6">
        <v>478</v>
      </c>
      <c r="E66" s="6">
        <v>465</v>
      </c>
      <c r="F66" s="6">
        <v>472</v>
      </c>
      <c r="G66" s="6">
        <v>100</v>
      </c>
      <c r="H66" s="6">
        <f>schools[[#This Row],[average_math]]+schools[[#This Row],[average_reading]]+schools[[#This Row],[average_writing]]</f>
        <v>1415</v>
      </c>
    </row>
    <row r="67" spans="1:8" x14ac:dyDescent="0.3">
      <c r="A67" s="7" t="s">
        <v>112</v>
      </c>
      <c r="B67" s="7" t="s">
        <v>8</v>
      </c>
      <c r="C67" s="7" t="s">
        <v>113</v>
      </c>
      <c r="D67" s="6">
        <v>556</v>
      </c>
      <c r="E67" s="6">
        <v>505</v>
      </c>
      <c r="F67" s="6">
        <v>495</v>
      </c>
      <c r="G67" s="6">
        <v>87.6</v>
      </c>
      <c r="H67" s="6">
        <f>schools[[#This Row],[average_math]]+schools[[#This Row],[average_reading]]+schools[[#This Row],[average_writing]]</f>
        <v>1556</v>
      </c>
    </row>
    <row r="68" spans="1:8" x14ac:dyDescent="0.3">
      <c r="A68" s="7" t="s">
        <v>114</v>
      </c>
      <c r="B68" s="7" t="s">
        <v>8</v>
      </c>
      <c r="C68" s="7" t="s">
        <v>115</v>
      </c>
      <c r="D68" s="6">
        <v>416</v>
      </c>
      <c r="E68" s="6">
        <v>445</v>
      </c>
      <c r="F68" s="6">
        <v>440</v>
      </c>
      <c r="G68" s="6">
        <v>36.9</v>
      </c>
      <c r="H68" s="6">
        <f>schools[[#This Row],[average_math]]+schools[[#This Row],[average_reading]]+schools[[#This Row],[average_writing]]</f>
        <v>1301</v>
      </c>
    </row>
    <row r="69" spans="1:8" x14ac:dyDescent="0.3">
      <c r="A69" s="7" t="s">
        <v>116</v>
      </c>
      <c r="B69" s="7" t="s">
        <v>8</v>
      </c>
      <c r="C69" s="7" t="s">
        <v>117</v>
      </c>
      <c r="D69" s="6">
        <v>402</v>
      </c>
      <c r="E69" s="6">
        <v>394</v>
      </c>
      <c r="F69" s="6">
        <v>400</v>
      </c>
      <c r="G69" s="6">
        <v>84.7</v>
      </c>
      <c r="H69" s="6">
        <f>schools[[#This Row],[average_math]]+schools[[#This Row],[average_reading]]+schools[[#This Row],[average_writing]]</f>
        <v>1196</v>
      </c>
    </row>
    <row r="70" spans="1:8" x14ac:dyDescent="0.3">
      <c r="A70" s="7" t="s">
        <v>118</v>
      </c>
      <c r="B70" s="7" t="s">
        <v>8</v>
      </c>
      <c r="C70" s="7" t="s">
        <v>119</v>
      </c>
      <c r="D70" s="6">
        <v>683</v>
      </c>
      <c r="E70" s="6">
        <v>610</v>
      </c>
      <c r="F70" s="6">
        <v>596</v>
      </c>
      <c r="G70" s="6">
        <v>92.6</v>
      </c>
      <c r="H70" s="6">
        <f>schools[[#This Row],[average_math]]+schools[[#This Row],[average_reading]]+schools[[#This Row],[average_writing]]</f>
        <v>1889</v>
      </c>
    </row>
    <row r="71" spans="1:8" x14ac:dyDescent="0.3">
      <c r="A71" s="7" t="s">
        <v>120</v>
      </c>
      <c r="B71" s="7" t="s">
        <v>8</v>
      </c>
      <c r="C71" s="7" t="s">
        <v>121</v>
      </c>
      <c r="D71" s="6">
        <v>459</v>
      </c>
      <c r="E71" s="6">
        <v>453</v>
      </c>
      <c r="F71" s="6">
        <v>447</v>
      </c>
      <c r="G71" s="6">
        <v>74</v>
      </c>
      <c r="H71" s="6">
        <f>schools[[#This Row],[average_math]]+schools[[#This Row],[average_reading]]+schools[[#This Row],[average_writing]]</f>
        <v>1359</v>
      </c>
    </row>
    <row r="72" spans="1:8" x14ac:dyDescent="0.3">
      <c r="A72" s="7" t="s">
        <v>122</v>
      </c>
      <c r="B72" s="7" t="s">
        <v>8</v>
      </c>
      <c r="C72" s="7" t="s">
        <v>123</v>
      </c>
      <c r="D72" s="6">
        <v>383</v>
      </c>
      <c r="E72" s="6">
        <v>355</v>
      </c>
      <c r="F72" s="6">
        <v>352</v>
      </c>
      <c r="G72" s="6">
        <v>71</v>
      </c>
      <c r="H72" s="6">
        <f>schools[[#This Row],[average_math]]+schools[[#This Row],[average_reading]]+schools[[#This Row],[average_writing]]</f>
        <v>1090</v>
      </c>
    </row>
    <row r="73" spans="1:8" x14ac:dyDescent="0.3">
      <c r="A73" s="7" t="s">
        <v>124</v>
      </c>
      <c r="B73" s="7" t="s">
        <v>8</v>
      </c>
      <c r="C73" s="7" t="s">
        <v>125</v>
      </c>
      <c r="D73" s="6">
        <v>387</v>
      </c>
      <c r="E73" s="6">
        <v>389</v>
      </c>
      <c r="F73" s="6">
        <v>385</v>
      </c>
      <c r="G73" s="6">
        <v>55.3</v>
      </c>
      <c r="H73" s="6">
        <f>schools[[#This Row],[average_math]]+schools[[#This Row],[average_reading]]+schools[[#This Row],[average_writing]]</f>
        <v>1161</v>
      </c>
    </row>
    <row r="74" spans="1:8" x14ac:dyDescent="0.3">
      <c r="A74" s="7" t="s">
        <v>126</v>
      </c>
      <c r="B74" s="7" t="s">
        <v>8</v>
      </c>
      <c r="C74" s="7" t="s">
        <v>127</v>
      </c>
      <c r="D74" s="6">
        <v>443</v>
      </c>
      <c r="E74" s="6">
        <v>423</v>
      </c>
      <c r="F74" s="6">
        <v>434</v>
      </c>
      <c r="G74" s="6">
        <v>87</v>
      </c>
      <c r="H74" s="6">
        <f>schools[[#This Row],[average_math]]+schools[[#This Row],[average_reading]]+schools[[#This Row],[average_writing]]</f>
        <v>1300</v>
      </c>
    </row>
    <row r="75" spans="1:8" x14ac:dyDescent="0.3">
      <c r="A75" s="7" t="s">
        <v>128</v>
      </c>
      <c r="B75" s="7" t="s">
        <v>8</v>
      </c>
      <c r="C75" s="7" t="s">
        <v>129</v>
      </c>
      <c r="D75" s="6">
        <v>344</v>
      </c>
      <c r="E75" s="6">
        <v>368</v>
      </c>
      <c r="F75" s="6">
        <v>367</v>
      </c>
      <c r="G75" s="6">
        <v>40.5</v>
      </c>
      <c r="H75" s="6">
        <f>schools[[#This Row],[average_math]]+schools[[#This Row],[average_reading]]+schools[[#This Row],[average_writing]]</f>
        <v>1079</v>
      </c>
    </row>
    <row r="76" spans="1:8" x14ac:dyDescent="0.3">
      <c r="A76" s="7" t="s">
        <v>130</v>
      </c>
      <c r="B76" s="7" t="s">
        <v>8</v>
      </c>
      <c r="C76" s="7" t="s">
        <v>131</v>
      </c>
      <c r="D76" s="6">
        <v>425</v>
      </c>
      <c r="E76" s="6">
        <v>451</v>
      </c>
      <c r="F76" s="6">
        <v>458</v>
      </c>
      <c r="G76" s="6">
        <v>89.5</v>
      </c>
      <c r="H76" s="6">
        <f>schools[[#This Row],[average_math]]+schools[[#This Row],[average_reading]]+schools[[#This Row],[average_writing]]</f>
        <v>1334</v>
      </c>
    </row>
    <row r="77" spans="1:8" x14ac:dyDescent="0.3">
      <c r="A77" s="7" t="s">
        <v>132</v>
      </c>
      <c r="B77" s="7" t="s">
        <v>8</v>
      </c>
      <c r="C77" s="7" t="s">
        <v>133</v>
      </c>
      <c r="D77" s="6">
        <v>496</v>
      </c>
      <c r="E77" s="6">
        <v>520</v>
      </c>
      <c r="F77" s="6">
        <v>516</v>
      </c>
      <c r="G77" s="6">
        <v>72.2</v>
      </c>
      <c r="H77" s="6">
        <f>schools[[#This Row],[average_math]]+schools[[#This Row],[average_reading]]+schools[[#This Row],[average_writing]]</f>
        <v>1532</v>
      </c>
    </row>
    <row r="78" spans="1:8" x14ac:dyDescent="0.3">
      <c r="A78" s="7" t="s">
        <v>134</v>
      </c>
      <c r="B78" s="7" t="s">
        <v>8</v>
      </c>
      <c r="C78" s="7" t="s">
        <v>135</v>
      </c>
      <c r="D78" s="6">
        <v>418</v>
      </c>
      <c r="E78" s="6">
        <v>422</v>
      </c>
      <c r="F78" s="6">
        <v>415</v>
      </c>
      <c r="G78" s="6"/>
      <c r="H78" s="6">
        <f>schools[[#This Row],[average_math]]+schools[[#This Row],[average_reading]]+schools[[#This Row],[average_writing]]</f>
        <v>1255</v>
      </c>
    </row>
    <row r="79" spans="1:8" x14ac:dyDescent="0.3">
      <c r="A79" s="7" t="s">
        <v>136</v>
      </c>
      <c r="B79" s="7" t="s">
        <v>8</v>
      </c>
      <c r="C79" s="7" t="s">
        <v>137</v>
      </c>
      <c r="D79" s="6">
        <v>418</v>
      </c>
      <c r="E79" s="6">
        <v>415</v>
      </c>
      <c r="F79" s="6">
        <v>398</v>
      </c>
      <c r="G79" s="6">
        <v>44.3</v>
      </c>
      <c r="H79" s="6">
        <f>schools[[#This Row],[average_math]]+schools[[#This Row],[average_reading]]+schools[[#This Row],[average_writing]]</f>
        <v>1231</v>
      </c>
    </row>
    <row r="80" spans="1:8" x14ac:dyDescent="0.3">
      <c r="A80" s="7" t="s">
        <v>138</v>
      </c>
      <c r="B80" s="7" t="s">
        <v>8</v>
      </c>
      <c r="C80" s="7" t="s">
        <v>139</v>
      </c>
      <c r="D80" s="6">
        <v>463</v>
      </c>
      <c r="E80" s="6">
        <v>452</v>
      </c>
      <c r="F80" s="6">
        <v>450</v>
      </c>
      <c r="G80" s="6">
        <v>65.099999999999994</v>
      </c>
      <c r="H80" s="6">
        <f>schools[[#This Row],[average_math]]+schools[[#This Row],[average_reading]]+schools[[#This Row],[average_writing]]</f>
        <v>1365</v>
      </c>
    </row>
    <row r="81" spans="1:8" x14ac:dyDescent="0.3">
      <c r="A81" s="7" t="s">
        <v>140</v>
      </c>
      <c r="B81" s="7" t="s">
        <v>8</v>
      </c>
      <c r="C81" s="7" t="s">
        <v>141</v>
      </c>
      <c r="D81" s="6">
        <v>378</v>
      </c>
      <c r="E81" s="6">
        <v>381</v>
      </c>
      <c r="F81" s="6">
        <v>383</v>
      </c>
      <c r="G81" s="6">
        <v>33</v>
      </c>
      <c r="H81" s="6">
        <f>schools[[#This Row],[average_math]]+schools[[#This Row],[average_reading]]+schools[[#This Row],[average_writing]]</f>
        <v>1142</v>
      </c>
    </row>
    <row r="82" spans="1:8" x14ac:dyDescent="0.3">
      <c r="A82" s="7" t="s">
        <v>142</v>
      </c>
      <c r="B82" s="7" t="s">
        <v>8</v>
      </c>
      <c r="C82" s="7" t="s">
        <v>141</v>
      </c>
      <c r="D82" s="6">
        <v>367</v>
      </c>
      <c r="E82" s="6">
        <v>377</v>
      </c>
      <c r="F82" s="6">
        <v>363</v>
      </c>
      <c r="G82" s="6">
        <v>41.9</v>
      </c>
      <c r="H82" s="6">
        <f>schools[[#This Row],[average_math]]+schools[[#This Row],[average_reading]]+schools[[#This Row],[average_writing]]</f>
        <v>1107</v>
      </c>
    </row>
    <row r="83" spans="1:8" x14ac:dyDescent="0.3">
      <c r="A83" s="7" t="s">
        <v>143</v>
      </c>
      <c r="B83" s="7" t="s">
        <v>8</v>
      </c>
      <c r="C83" s="7" t="s">
        <v>141</v>
      </c>
      <c r="D83" s="6">
        <v>401</v>
      </c>
      <c r="E83" s="6">
        <v>394</v>
      </c>
      <c r="F83" s="6">
        <v>381</v>
      </c>
      <c r="G83" s="6">
        <v>44.1</v>
      </c>
      <c r="H83" s="6">
        <f>schools[[#This Row],[average_math]]+schools[[#This Row],[average_reading]]+schools[[#This Row],[average_writing]]</f>
        <v>1176</v>
      </c>
    </row>
    <row r="84" spans="1:8" x14ac:dyDescent="0.3">
      <c r="A84" s="7" t="s">
        <v>144</v>
      </c>
      <c r="B84" s="7" t="s">
        <v>8</v>
      </c>
      <c r="C84" s="7" t="s">
        <v>145</v>
      </c>
      <c r="D84" s="6">
        <v>495</v>
      </c>
      <c r="E84" s="6">
        <v>445</v>
      </c>
      <c r="F84" s="6">
        <v>450</v>
      </c>
      <c r="G84" s="6">
        <v>95.3</v>
      </c>
      <c r="H84" s="6">
        <f>schools[[#This Row],[average_math]]+schools[[#This Row],[average_reading]]+schools[[#This Row],[average_writing]]</f>
        <v>1390</v>
      </c>
    </row>
    <row r="85" spans="1:8" x14ac:dyDescent="0.3">
      <c r="A85" s="7" t="s">
        <v>146</v>
      </c>
      <c r="B85" s="7" t="s">
        <v>8</v>
      </c>
      <c r="C85" s="7" t="s">
        <v>141</v>
      </c>
      <c r="D85" s="6">
        <v>374</v>
      </c>
      <c r="E85" s="6">
        <v>385</v>
      </c>
      <c r="F85" s="6">
        <v>389</v>
      </c>
      <c r="G85" s="6">
        <v>56.2</v>
      </c>
      <c r="H85" s="6">
        <f>schools[[#This Row],[average_math]]+schools[[#This Row],[average_reading]]+schools[[#This Row],[average_writing]]</f>
        <v>1148</v>
      </c>
    </row>
    <row r="86" spans="1:8" x14ac:dyDescent="0.3">
      <c r="A86" s="7" t="s">
        <v>147</v>
      </c>
      <c r="B86" s="7" t="s">
        <v>8</v>
      </c>
      <c r="C86" s="7" t="s">
        <v>148</v>
      </c>
      <c r="D86" s="6">
        <v>438</v>
      </c>
      <c r="E86" s="6">
        <v>358</v>
      </c>
      <c r="F86" s="6">
        <v>382</v>
      </c>
      <c r="G86" s="6">
        <v>58.6</v>
      </c>
      <c r="H86" s="6">
        <f>schools[[#This Row],[average_math]]+schools[[#This Row],[average_reading]]+schools[[#This Row],[average_writing]]</f>
        <v>1178</v>
      </c>
    </row>
    <row r="87" spans="1:8" x14ac:dyDescent="0.3">
      <c r="A87" s="7" t="s">
        <v>149</v>
      </c>
      <c r="B87" s="7" t="s">
        <v>8</v>
      </c>
      <c r="C87" s="7" t="s">
        <v>148</v>
      </c>
      <c r="D87" s="6">
        <v>485</v>
      </c>
      <c r="E87" s="6">
        <v>498</v>
      </c>
      <c r="F87" s="6">
        <v>496</v>
      </c>
      <c r="G87" s="6">
        <v>89.3</v>
      </c>
      <c r="H87" s="6">
        <f>schools[[#This Row],[average_math]]+schools[[#This Row],[average_reading]]+schools[[#This Row],[average_writing]]</f>
        <v>1479</v>
      </c>
    </row>
    <row r="88" spans="1:8" x14ac:dyDescent="0.3">
      <c r="A88" s="7" t="s">
        <v>150</v>
      </c>
      <c r="B88" s="7" t="s">
        <v>8</v>
      </c>
      <c r="C88" s="7" t="s">
        <v>148</v>
      </c>
      <c r="D88" s="6">
        <v>431</v>
      </c>
      <c r="E88" s="6">
        <v>409</v>
      </c>
      <c r="F88" s="6">
        <v>396</v>
      </c>
      <c r="G88" s="6">
        <v>63.8</v>
      </c>
      <c r="H88" s="6">
        <f>schools[[#This Row],[average_math]]+schools[[#This Row],[average_reading]]+schools[[#This Row],[average_writing]]</f>
        <v>1236</v>
      </c>
    </row>
    <row r="89" spans="1:8" x14ac:dyDescent="0.3">
      <c r="A89" s="7" t="s">
        <v>151</v>
      </c>
      <c r="B89" s="7" t="s">
        <v>8</v>
      </c>
      <c r="C89" s="7" t="s">
        <v>152</v>
      </c>
      <c r="D89" s="6">
        <v>435</v>
      </c>
      <c r="E89" s="6">
        <v>440</v>
      </c>
      <c r="F89" s="6">
        <v>425</v>
      </c>
      <c r="G89" s="6">
        <v>63</v>
      </c>
      <c r="H89" s="6">
        <f>schools[[#This Row],[average_math]]+schools[[#This Row],[average_reading]]+schools[[#This Row],[average_writing]]</f>
        <v>1300</v>
      </c>
    </row>
    <row r="90" spans="1:8" x14ac:dyDescent="0.3">
      <c r="A90" s="7" t="s">
        <v>153</v>
      </c>
      <c r="B90" s="7" t="s">
        <v>8</v>
      </c>
      <c r="C90" s="7" t="s">
        <v>154</v>
      </c>
      <c r="D90" s="6">
        <v>754</v>
      </c>
      <c r="E90" s="6">
        <v>697</v>
      </c>
      <c r="F90" s="6">
        <v>693</v>
      </c>
      <c r="G90" s="6">
        <v>97.4</v>
      </c>
      <c r="H90" s="6">
        <f>schools[[#This Row],[average_math]]+schools[[#This Row],[average_reading]]+schools[[#This Row],[average_writing]]</f>
        <v>2144</v>
      </c>
    </row>
    <row r="91" spans="1:8" x14ac:dyDescent="0.3">
      <c r="A91" s="7" t="s">
        <v>155</v>
      </c>
      <c r="B91" s="7" t="s">
        <v>156</v>
      </c>
      <c r="C91" s="7" t="s">
        <v>157</v>
      </c>
      <c r="D91" s="6">
        <v>420</v>
      </c>
      <c r="E91" s="6">
        <v>429</v>
      </c>
      <c r="F91" s="6">
        <v>409</v>
      </c>
      <c r="G91" s="6">
        <v>38</v>
      </c>
      <c r="H91" s="6">
        <f>schools[[#This Row],[average_math]]+schools[[#This Row],[average_reading]]+schools[[#This Row],[average_writing]]</f>
        <v>1258</v>
      </c>
    </row>
    <row r="92" spans="1:8" x14ac:dyDescent="0.3">
      <c r="A92" s="7" t="s">
        <v>158</v>
      </c>
      <c r="B92" s="7" t="s">
        <v>156</v>
      </c>
      <c r="C92" s="7" t="s">
        <v>159</v>
      </c>
      <c r="D92" s="6">
        <v>483</v>
      </c>
      <c r="E92" s="6">
        <v>473</v>
      </c>
      <c r="F92" s="6">
        <v>470</v>
      </c>
      <c r="G92" s="6">
        <v>79.2</v>
      </c>
      <c r="H92" s="6">
        <f>schools[[#This Row],[average_math]]+schools[[#This Row],[average_reading]]+schools[[#This Row],[average_writing]]</f>
        <v>1426</v>
      </c>
    </row>
    <row r="93" spans="1:8" x14ac:dyDescent="0.3">
      <c r="A93" s="7" t="s">
        <v>160</v>
      </c>
      <c r="B93" s="7" t="s">
        <v>156</v>
      </c>
      <c r="C93" s="7" t="s">
        <v>161</v>
      </c>
      <c r="D93" s="6">
        <v>453</v>
      </c>
      <c r="E93" s="6">
        <v>458</v>
      </c>
      <c r="F93" s="6">
        <v>444</v>
      </c>
      <c r="G93" s="6">
        <v>64.2</v>
      </c>
      <c r="H93" s="6">
        <f>schools[[#This Row],[average_math]]+schools[[#This Row],[average_reading]]+schools[[#This Row],[average_writing]]</f>
        <v>1355</v>
      </c>
    </row>
    <row r="94" spans="1:8" x14ac:dyDescent="0.3">
      <c r="A94" s="7" t="s">
        <v>162</v>
      </c>
      <c r="B94" s="7" t="s">
        <v>156</v>
      </c>
      <c r="C94" s="7" t="s">
        <v>163</v>
      </c>
      <c r="D94" s="6">
        <v>432</v>
      </c>
      <c r="E94" s="6">
        <v>427</v>
      </c>
      <c r="F94" s="6">
        <v>425</v>
      </c>
      <c r="G94" s="6">
        <v>44.6</v>
      </c>
      <c r="H94" s="6">
        <f>schools[[#This Row],[average_math]]+schools[[#This Row],[average_reading]]+schools[[#This Row],[average_writing]]</f>
        <v>1284</v>
      </c>
    </row>
    <row r="95" spans="1:8" x14ac:dyDescent="0.3">
      <c r="A95" s="7" t="s">
        <v>164</v>
      </c>
      <c r="B95" s="7" t="s">
        <v>156</v>
      </c>
      <c r="C95" s="7" t="s">
        <v>165</v>
      </c>
      <c r="D95" s="6">
        <v>711</v>
      </c>
      <c r="E95" s="6">
        <v>660</v>
      </c>
      <c r="F95" s="6">
        <v>670</v>
      </c>
      <c r="G95" s="6">
        <v>99.7</v>
      </c>
      <c r="H95" s="6">
        <f>schools[[#This Row],[average_math]]+schools[[#This Row],[average_reading]]+schools[[#This Row],[average_writing]]</f>
        <v>2041</v>
      </c>
    </row>
    <row r="96" spans="1:8" x14ac:dyDescent="0.3">
      <c r="A96" s="7" t="s">
        <v>166</v>
      </c>
      <c r="B96" s="7" t="s">
        <v>156</v>
      </c>
      <c r="C96" s="7" t="s">
        <v>167</v>
      </c>
      <c r="D96" s="6">
        <v>454</v>
      </c>
      <c r="E96" s="6">
        <v>446</v>
      </c>
      <c r="F96" s="6">
        <v>444</v>
      </c>
      <c r="G96" s="6">
        <v>63.7</v>
      </c>
      <c r="H96" s="6">
        <f>schools[[#This Row],[average_math]]+schools[[#This Row],[average_reading]]+schools[[#This Row],[average_writing]]</f>
        <v>1344</v>
      </c>
    </row>
    <row r="97" spans="1:8" x14ac:dyDescent="0.3">
      <c r="A97" s="7" t="s">
        <v>168</v>
      </c>
      <c r="B97" s="7" t="s">
        <v>156</v>
      </c>
      <c r="C97" s="7" t="s">
        <v>169</v>
      </c>
      <c r="D97" s="6">
        <v>494</v>
      </c>
      <c r="E97" s="6">
        <v>476</v>
      </c>
      <c r="F97" s="6">
        <v>476</v>
      </c>
      <c r="G97" s="6"/>
      <c r="H97" s="6">
        <f>schools[[#This Row],[average_math]]+schools[[#This Row],[average_reading]]+schools[[#This Row],[average_writing]]</f>
        <v>1446</v>
      </c>
    </row>
    <row r="98" spans="1:8" x14ac:dyDescent="0.3">
      <c r="A98" s="7" t="s">
        <v>170</v>
      </c>
      <c r="B98" s="7" t="s">
        <v>156</v>
      </c>
      <c r="C98" s="7" t="s">
        <v>171</v>
      </c>
      <c r="D98" s="6">
        <v>496</v>
      </c>
      <c r="E98" s="6">
        <v>490</v>
      </c>
      <c r="F98" s="6">
        <v>487</v>
      </c>
      <c r="G98" s="6">
        <v>66.3</v>
      </c>
      <c r="H98" s="6">
        <f>schools[[#This Row],[average_math]]+schools[[#This Row],[average_reading]]+schools[[#This Row],[average_writing]]</f>
        <v>1473</v>
      </c>
    </row>
    <row r="99" spans="1:8" x14ac:dyDescent="0.3">
      <c r="A99" s="7" t="s">
        <v>172</v>
      </c>
      <c r="B99" s="7" t="s">
        <v>156</v>
      </c>
      <c r="C99" s="7" t="s">
        <v>173</v>
      </c>
      <c r="D99" s="6">
        <v>442</v>
      </c>
      <c r="E99" s="6">
        <v>458</v>
      </c>
      <c r="F99" s="6">
        <v>454</v>
      </c>
      <c r="G99" s="6">
        <v>55.8</v>
      </c>
      <c r="H99" s="6">
        <f>schools[[#This Row],[average_math]]+schools[[#This Row],[average_reading]]+schools[[#This Row],[average_writing]]</f>
        <v>1354</v>
      </c>
    </row>
    <row r="100" spans="1:8" x14ac:dyDescent="0.3">
      <c r="A100" s="7" t="s">
        <v>174</v>
      </c>
      <c r="B100" s="7" t="s">
        <v>156</v>
      </c>
      <c r="C100" s="7" t="s">
        <v>173</v>
      </c>
      <c r="D100" s="6">
        <v>477</v>
      </c>
      <c r="E100" s="6">
        <v>468</v>
      </c>
      <c r="F100" s="6">
        <v>464</v>
      </c>
      <c r="G100" s="6">
        <v>83.5</v>
      </c>
      <c r="H100" s="6">
        <f>schools[[#This Row],[average_math]]+schools[[#This Row],[average_reading]]+schools[[#This Row],[average_writing]]</f>
        <v>1409</v>
      </c>
    </row>
    <row r="101" spans="1:8" x14ac:dyDescent="0.3">
      <c r="A101" s="7" t="s">
        <v>175</v>
      </c>
      <c r="B101" s="7" t="s">
        <v>176</v>
      </c>
      <c r="C101" s="7" t="s">
        <v>177</v>
      </c>
      <c r="D101" s="6">
        <v>390</v>
      </c>
      <c r="E101" s="6">
        <v>398</v>
      </c>
      <c r="F101" s="6">
        <v>376</v>
      </c>
      <c r="G101" s="6">
        <v>30.4</v>
      </c>
      <c r="H101" s="6">
        <f>schools[[#This Row],[average_math]]+schools[[#This Row],[average_reading]]+schools[[#This Row],[average_writing]]</f>
        <v>1164</v>
      </c>
    </row>
    <row r="102" spans="1:8" x14ac:dyDescent="0.3">
      <c r="A102" s="7" t="s">
        <v>178</v>
      </c>
      <c r="B102" s="7" t="s">
        <v>176</v>
      </c>
      <c r="C102" s="7" t="s">
        <v>179</v>
      </c>
      <c r="D102" s="6">
        <v>403</v>
      </c>
      <c r="E102" s="6">
        <v>409</v>
      </c>
      <c r="F102" s="6">
        <v>415</v>
      </c>
      <c r="G102" s="6">
        <v>63.8</v>
      </c>
      <c r="H102" s="6">
        <f>schools[[#This Row],[average_math]]+schools[[#This Row],[average_reading]]+schools[[#This Row],[average_writing]]</f>
        <v>1227</v>
      </c>
    </row>
    <row r="103" spans="1:8" x14ac:dyDescent="0.3">
      <c r="A103" s="7" t="s">
        <v>180</v>
      </c>
      <c r="B103" s="7" t="s">
        <v>176</v>
      </c>
      <c r="C103" s="7" t="s">
        <v>177</v>
      </c>
      <c r="D103" s="6">
        <v>402</v>
      </c>
      <c r="E103" s="6">
        <v>405</v>
      </c>
      <c r="F103" s="6">
        <v>395</v>
      </c>
      <c r="G103" s="6">
        <v>55.5</v>
      </c>
      <c r="H103" s="6">
        <f>schools[[#This Row],[average_math]]+schools[[#This Row],[average_reading]]+schools[[#This Row],[average_writing]]</f>
        <v>1202</v>
      </c>
    </row>
    <row r="104" spans="1:8" x14ac:dyDescent="0.3">
      <c r="A104" s="7" t="s">
        <v>181</v>
      </c>
      <c r="B104" s="7" t="s">
        <v>176</v>
      </c>
      <c r="C104" s="7" t="s">
        <v>177</v>
      </c>
      <c r="D104" s="6">
        <v>384</v>
      </c>
      <c r="E104" s="6">
        <v>355</v>
      </c>
      <c r="F104" s="6">
        <v>361</v>
      </c>
      <c r="G104" s="6">
        <v>61.3</v>
      </c>
      <c r="H104" s="6">
        <f>schools[[#This Row],[average_math]]+schools[[#This Row],[average_reading]]+schools[[#This Row],[average_writing]]</f>
        <v>1100</v>
      </c>
    </row>
    <row r="105" spans="1:8" x14ac:dyDescent="0.3">
      <c r="A105" s="7" t="s">
        <v>182</v>
      </c>
      <c r="B105" s="7" t="s">
        <v>176</v>
      </c>
      <c r="C105" s="7" t="s">
        <v>183</v>
      </c>
      <c r="D105" s="6">
        <v>398</v>
      </c>
      <c r="E105" s="6">
        <v>400</v>
      </c>
      <c r="F105" s="6">
        <v>405</v>
      </c>
      <c r="G105" s="6">
        <v>57.8</v>
      </c>
      <c r="H105" s="6">
        <f>schools[[#This Row],[average_math]]+schools[[#This Row],[average_reading]]+schools[[#This Row],[average_writing]]</f>
        <v>1203</v>
      </c>
    </row>
    <row r="106" spans="1:8" x14ac:dyDescent="0.3">
      <c r="A106" s="7" t="s">
        <v>184</v>
      </c>
      <c r="B106" s="7" t="s">
        <v>176</v>
      </c>
      <c r="C106" s="7" t="s">
        <v>185</v>
      </c>
      <c r="D106" s="6">
        <v>374</v>
      </c>
      <c r="E106" s="6">
        <v>386</v>
      </c>
      <c r="F106" s="6">
        <v>382</v>
      </c>
      <c r="G106" s="6">
        <v>57.9</v>
      </c>
      <c r="H106" s="6">
        <f>schools[[#This Row],[average_math]]+schools[[#This Row],[average_reading]]+schools[[#This Row],[average_writing]]</f>
        <v>1142</v>
      </c>
    </row>
    <row r="107" spans="1:8" x14ac:dyDescent="0.3">
      <c r="A107" s="7" t="s">
        <v>186</v>
      </c>
      <c r="B107" s="7" t="s">
        <v>176</v>
      </c>
      <c r="C107" s="7" t="s">
        <v>185</v>
      </c>
      <c r="D107" s="6">
        <v>380</v>
      </c>
      <c r="E107" s="6">
        <v>382</v>
      </c>
      <c r="F107" s="6">
        <v>362</v>
      </c>
      <c r="G107" s="6">
        <v>38.4</v>
      </c>
      <c r="H107" s="6">
        <f>schools[[#This Row],[average_math]]+schools[[#This Row],[average_reading]]+schools[[#This Row],[average_writing]]</f>
        <v>1124</v>
      </c>
    </row>
    <row r="108" spans="1:8" x14ac:dyDescent="0.3">
      <c r="A108" s="7" t="s">
        <v>187</v>
      </c>
      <c r="B108" s="7" t="s">
        <v>176</v>
      </c>
      <c r="C108" s="7" t="s">
        <v>188</v>
      </c>
      <c r="D108" s="6">
        <v>390</v>
      </c>
      <c r="E108" s="6">
        <v>373</v>
      </c>
      <c r="F108" s="6">
        <v>371</v>
      </c>
      <c r="G108" s="6">
        <v>29.8</v>
      </c>
      <c r="H108" s="6">
        <f>schools[[#This Row],[average_math]]+schools[[#This Row],[average_reading]]+schools[[#This Row],[average_writing]]</f>
        <v>1134</v>
      </c>
    </row>
    <row r="109" spans="1:8" x14ac:dyDescent="0.3">
      <c r="A109" s="7" t="s">
        <v>189</v>
      </c>
      <c r="B109" s="7" t="s">
        <v>176</v>
      </c>
      <c r="C109" s="7" t="s">
        <v>190</v>
      </c>
      <c r="D109" s="6">
        <v>371</v>
      </c>
      <c r="E109" s="6">
        <v>334</v>
      </c>
      <c r="F109" s="6">
        <v>348</v>
      </c>
      <c r="G109" s="6">
        <v>78.900000000000006</v>
      </c>
      <c r="H109" s="6">
        <f>schools[[#This Row],[average_math]]+schools[[#This Row],[average_reading]]+schools[[#This Row],[average_writing]]</f>
        <v>1053</v>
      </c>
    </row>
    <row r="110" spans="1:8" x14ac:dyDescent="0.3">
      <c r="A110" s="7" t="s">
        <v>191</v>
      </c>
      <c r="B110" s="7" t="s">
        <v>176</v>
      </c>
      <c r="C110" s="7" t="s">
        <v>192</v>
      </c>
      <c r="D110" s="6">
        <v>419</v>
      </c>
      <c r="E110" s="6">
        <v>414</v>
      </c>
      <c r="F110" s="6">
        <v>394</v>
      </c>
      <c r="G110" s="6">
        <v>76.900000000000006</v>
      </c>
      <c r="H110" s="6">
        <f>schools[[#This Row],[average_math]]+schools[[#This Row],[average_reading]]+schools[[#This Row],[average_writing]]</f>
        <v>1227</v>
      </c>
    </row>
    <row r="111" spans="1:8" x14ac:dyDescent="0.3">
      <c r="A111" s="7" t="s">
        <v>193</v>
      </c>
      <c r="B111" s="7" t="s">
        <v>176</v>
      </c>
      <c r="C111" s="7" t="s">
        <v>194</v>
      </c>
      <c r="D111" s="6">
        <v>345</v>
      </c>
      <c r="E111" s="6">
        <v>338</v>
      </c>
      <c r="F111" s="6">
        <v>312</v>
      </c>
      <c r="G111" s="6">
        <v>58.2</v>
      </c>
      <c r="H111" s="6">
        <f>schools[[#This Row],[average_math]]+schools[[#This Row],[average_reading]]+schools[[#This Row],[average_writing]]</f>
        <v>995</v>
      </c>
    </row>
    <row r="112" spans="1:8" x14ac:dyDescent="0.3">
      <c r="A112" s="7" t="s">
        <v>195</v>
      </c>
      <c r="B112" s="7" t="s">
        <v>176</v>
      </c>
      <c r="C112" s="7" t="s">
        <v>196</v>
      </c>
      <c r="D112" s="6">
        <v>463</v>
      </c>
      <c r="E112" s="6">
        <v>451</v>
      </c>
      <c r="F112" s="6">
        <v>435</v>
      </c>
      <c r="G112" s="6">
        <v>80</v>
      </c>
      <c r="H112" s="6">
        <f>schools[[#This Row],[average_math]]+schools[[#This Row],[average_reading]]+schools[[#This Row],[average_writing]]</f>
        <v>1349</v>
      </c>
    </row>
    <row r="113" spans="1:8" x14ac:dyDescent="0.3">
      <c r="A113" s="7" t="s">
        <v>197</v>
      </c>
      <c r="B113" s="7" t="s">
        <v>176</v>
      </c>
      <c r="C113" s="7" t="s">
        <v>198</v>
      </c>
      <c r="D113" s="6">
        <v>420</v>
      </c>
      <c r="E113" s="6">
        <v>446</v>
      </c>
      <c r="F113" s="6">
        <v>424</v>
      </c>
      <c r="G113" s="6">
        <v>87.8</v>
      </c>
      <c r="H113" s="6">
        <f>schools[[#This Row],[average_math]]+schools[[#This Row],[average_reading]]+schools[[#This Row],[average_writing]]</f>
        <v>1290</v>
      </c>
    </row>
    <row r="114" spans="1:8" x14ac:dyDescent="0.3">
      <c r="A114" s="7" t="s">
        <v>199</v>
      </c>
      <c r="B114" s="7" t="s">
        <v>176</v>
      </c>
      <c r="C114" s="7" t="s">
        <v>198</v>
      </c>
      <c r="D114" s="6">
        <v>377</v>
      </c>
      <c r="E114" s="6">
        <v>373</v>
      </c>
      <c r="F114" s="6">
        <v>369</v>
      </c>
      <c r="G114" s="6">
        <v>44.9</v>
      </c>
      <c r="H114" s="6">
        <f>schools[[#This Row],[average_math]]+schools[[#This Row],[average_reading]]+schools[[#This Row],[average_writing]]</f>
        <v>1119</v>
      </c>
    </row>
    <row r="115" spans="1:8" x14ac:dyDescent="0.3">
      <c r="A115" s="7" t="s">
        <v>200</v>
      </c>
      <c r="B115" s="7" t="s">
        <v>176</v>
      </c>
      <c r="C115" s="7" t="s">
        <v>201</v>
      </c>
      <c r="D115" s="6">
        <v>363</v>
      </c>
      <c r="E115" s="6">
        <v>401</v>
      </c>
      <c r="F115" s="6">
        <v>396</v>
      </c>
      <c r="G115" s="6">
        <v>31.3</v>
      </c>
      <c r="H115" s="6">
        <f>schools[[#This Row],[average_math]]+schools[[#This Row],[average_reading]]+schools[[#This Row],[average_writing]]</f>
        <v>1160</v>
      </c>
    </row>
    <row r="116" spans="1:8" x14ac:dyDescent="0.3">
      <c r="A116" s="7" t="s">
        <v>202</v>
      </c>
      <c r="B116" s="7" t="s">
        <v>176</v>
      </c>
      <c r="C116" s="7" t="s">
        <v>201</v>
      </c>
      <c r="D116" s="6">
        <v>355</v>
      </c>
      <c r="E116" s="6">
        <v>330</v>
      </c>
      <c r="F116" s="6">
        <v>320</v>
      </c>
      <c r="G116" s="6"/>
      <c r="H116" s="6">
        <f>schools[[#This Row],[average_math]]+schools[[#This Row],[average_reading]]+schools[[#This Row],[average_writing]]</f>
        <v>1005</v>
      </c>
    </row>
    <row r="117" spans="1:8" x14ac:dyDescent="0.3">
      <c r="A117" s="7" t="s">
        <v>203</v>
      </c>
      <c r="B117" s="7" t="s">
        <v>176</v>
      </c>
      <c r="C117" s="7" t="s">
        <v>204</v>
      </c>
      <c r="D117" s="6">
        <v>370</v>
      </c>
      <c r="E117" s="6">
        <v>379</v>
      </c>
      <c r="F117" s="6">
        <v>381</v>
      </c>
      <c r="G117" s="6">
        <v>40.700000000000003</v>
      </c>
      <c r="H117" s="6">
        <f>schools[[#This Row],[average_math]]+schools[[#This Row],[average_reading]]+schools[[#This Row],[average_writing]]</f>
        <v>1130</v>
      </c>
    </row>
    <row r="118" spans="1:8" x14ac:dyDescent="0.3">
      <c r="A118" s="7" t="s">
        <v>205</v>
      </c>
      <c r="B118" s="7" t="s">
        <v>176</v>
      </c>
      <c r="C118" s="7" t="s">
        <v>206</v>
      </c>
      <c r="D118" s="6">
        <v>513</v>
      </c>
      <c r="E118" s="6">
        <v>468</v>
      </c>
      <c r="F118" s="6">
        <v>485</v>
      </c>
      <c r="G118" s="6">
        <v>73.900000000000006</v>
      </c>
      <c r="H118" s="6">
        <f>schools[[#This Row],[average_math]]+schools[[#This Row],[average_reading]]+schools[[#This Row],[average_writing]]</f>
        <v>1466</v>
      </c>
    </row>
    <row r="119" spans="1:8" x14ac:dyDescent="0.3">
      <c r="A119" s="7" t="s">
        <v>207</v>
      </c>
      <c r="B119" s="7" t="s">
        <v>176</v>
      </c>
      <c r="C119" s="7" t="s">
        <v>208</v>
      </c>
      <c r="D119" s="6">
        <v>424</v>
      </c>
      <c r="E119" s="6">
        <v>413</v>
      </c>
      <c r="F119" s="6">
        <v>409</v>
      </c>
      <c r="G119" s="6">
        <v>93.3</v>
      </c>
      <c r="H119" s="6">
        <f>schools[[#This Row],[average_math]]+schools[[#This Row],[average_reading]]+schools[[#This Row],[average_writing]]</f>
        <v>1246</v>
      </c>
    </row>
    <row r="120" spans="1:8" x14ac:dyDescent="0.3">
      <c r="A120" s="7" t="s">
        <v>209</v>
      </c>
      <c r="B120" s="7" t="s">
        <v>176</v>
      </c>
      <c r="C120" s="7" t="s">
        <v>206</v>
      </c>
      <c r="D120" s="6">
        <v>400</v>
      </c>
      <c r="E120" s="6">
        <v>391</v>
      </c>
      <c r="F120" s="6">
        <v>397</v>
      </c>
      <c r="G120" s="6">
        <v>78.2</v>
      </c>
      <c r="H120" s="6">
        <f>schools[[#This Row],[average_math]]+schools[[#This Row],[average_reading]]+schools[[#This Row],[average_writing]]</f>
        <v>1188</v>
      </c>
    </row>
    <row r="121" spans="1:8" x14ac:dyDescent="0.3">
      <c r="A121" s="7" t="s">
        <v>210</v>
      </c>
      <c r="B121" s="7" t="s">
        <v>176</v>
      </c>
      <c r="C121" s="7" t="s">
        <v>204</v>
      </c>
      <c r="D121" s="6">
        <v>394</v>
      </c>
      <c r="E121" s="6">
        <v>381</v>
      </c>
      <c r="F121" s="6">
        <v>363</v>
      </c>
      <c r="G121" s="6">
        <v>81</v>
      </c>
      <c r="H121" s="6">
        <f>schools[[#This Row],[average_math]]+schools[[#This Row],[average_reading]]+schools[[#This Row],[average_writing]]</f>
        <v>1138</v>
      </c>
    </row>
    <row r="122" spans="1:8" x14ac:dyDescent="0.3">
      <c r="A122" s="7" t="s">
        <v>211</v>
      </c>
      <c r="B122" s="7" t="s">
        <v>176</v>
      </c>
      <c r="C122" s="7" t="s">
        <v>201</v>
      </c>
      <c r="D122" s="6">
        <v>377</v>
      </c>
      <c r="E122" s="6">
        <v>385</v>
      </c>
      <c r="F122" s="6">
        <v>383</v>
      </c>
      <c r="G122" s="6">
        <v>38.4</v>
      </c>
      <c r="H122" s="6">
        <f>schools[[#This Row],[average_math]]+schools[[#This Row],[average_reading]]+schools[[#This Row],[average_writing]]</f>
        <v>1145</v>
      </c>
    </row>
    <row r="123" spans="1:8" x14ac:dyDescent="0.3">
      <c r="A123" s="7" t="s">
        <v>212</v>
      </c>
      <c r="B123" s="7" t="s">
        <v>176</v>
      </c>
      <c r="C123" s="7" t="s">
        <v>201</v>
      </c>
      <c r="D123" s="6">
        <v>407</v>
      </c>
      <c r="E123" s="6">
        <v>389</v>
      </c>
      <c r="F123" s="6">
        <v>386</v>
      </c>
      <c r="G123" s="6">
        <v>44.8</v>
      </c>
      <c r="H123" s="6">
        <f>schools[[#This Row],[average_math]]+schools[[#This Row],[average_reading]]+schools[[#This Row],[average_writing]]</f>
        <v>1182</v>
      </c>
    </row>
    <row r="124" spans="1:8" x14ac:dyDescent="0.3">
      <c r="A124" s="7" t="s">
        <v>213</v>
      </c>
      <c r="B124" s="7" t="s">
        <v>176</v>
      </c>
      <c r="C124" s="7" t="s">
        <v>214</v>
      </c>
      <c r="D124" s="6">
        <v>387</v>
      </c>
      <c r="E124" s="6">
        <v>386</v>
      </c>
      <c r="F124" s="6">
        <v>386</v>
      </c>
      <c r="G124" s="6">
        <v>50.5</v>
      </c>
      <c r="H124" s="6">
        <f>schools[[#This Row],[average_math]]+schools[[#This Row],[average_reading]]+schools[[#This Row],[average_writing]]</f>
        <v>1159</v>
      </c>
    </row>
    <row r="125" spans="1:8" x14ac:dyDescent="0.3">
      <c r="A125" s="7" t="s">
        <v>215</v>
      </c>
      <c r="B125" s="7" t="s">
        <v>176</v>
      </c>
      <c r="C125" s="7" t="s">
        <v>216</v>
      </c>
      <c r="D125" s="6">
        <v>445</v>
      </c>
      <c r="E125" s="6">
        <v>418</v>
      </c>
      <c r="F125" s="6">
        <v>422</v>
      </c>
      <c r="G125" s="6">
        <v>87.8</v>
      </c>
      <c r="H125" s="6">
        <f>schools[[#This Row],[average_math]]+schools[[#This Row],[average_reading]]+schools[[#This Row],[average_writing]]</f>
        <v>1285</v>
      </c>
    </row>
    <row r="126" spans="1:8" x14ac:dyDescent="0.3">
      <c r="A126" s="7" t="s">
        <v>217</v>
      </c>
      <c r="B126" s="7" t="s">
        <v>176</v>
      </c>
      <c r="C126" s="7" t="s">
        <v>218</v>
      </c>
      <c r="D126" s="6">
        <v>395</v>
      </c>
      <c r="E126" s="6">
        <v>401</v>
      </c>
      <c r="F126" s="6">
        <v>382</v>
      </c>
      <c r="G126" s="6">
        <v>45.5</v>
      </c>
      <c r="H126" s="6">
        <f>schools[[#This Row],[average_math]]+schools[[#This Row],[average_reading]]+schools[[#This Row],[average_writing]]</f>
        <v>1178</v>
      </c>
    </row>
    <row r="127" spans="1:8" x14ac:dyDescent="0.3">
      <c r="A127" s="7" t="s">
        <v>219</v>
      </c>
      <c r="B127" s="7" t="s">
        <v>176</v>
      </c>
      <c r="C127" s="7" t="s">
        <v>216</v>
      </c>
      <c r="D127" s="6">
        <v>417</v>
      </c>
      <c r="E127" s="6">
        <v>399</v>
      </c>
      <c r="F127" s="6">
        <v>398</v>
      </c>
      <c r="G127" s="6">
        <v>46.2</v>
      </c>
      <c r="H127" s="6">
        <f>schools[[#This Row],[average_math]]+schools[[#This Row],[average_reading]]+schools[[#This Row],[average_writing]]</f>
        <v>1214</v>
      </c>
    </row>
    <row r="128" spans="1:8" x14ac:dyDescent="0.3">
      <c r="A128" s="7" t="s">
        <v>220</v>
      </c>
      <c r="B128" s="7" t="s">
        <v>176</v>
      </c>
      <c r="C128" s="7" t="s">
        <v>221</v>
      </c>
      <c r="D128" s="6">
        <v>375</v>
      </c>
      <c r="E128" s="6">
        <v>372</v>
      </c>
      <c r="F128" s="6">
        <v>374</v>
      </c>
      <c r="G128" s="6">
        <v>49.1</v>
      </c>
      <c r="H128" s="6">
        <f>schools[[#This Row],[average_math]]+schools[[#This Row],[average_reading]]+schools[[#This Row],[average_writing]]</f>
        <v>1121</v>
      </c>
    </row>
    <row r="129" spans="1:8" x14ac:dyDescent="0.3">
      <c r="A129" s="7" t="s">
        <v>222</v>
      </c>
      <c r="B129" s="7" t="s">
        <v>176</v>
      </c>
      <c r="C129" s="7" t="s">
        <v>216</v>
      </c>
      <c r="D129" s="6">
        <v>382</v>
      </c>
      <c r="E129" s="6">
        <v>375</v>
      </c>
      <c r="F129" s="6">
        <v>384</v>
      </c>
      <c r="G129" s="6">
        <v>59.2</v>
      </c>
      <c r="H129" s="6">
        <f>schools[[#This Row],[average_math]]+schools[[#This Row],[average_reading]]+schools[[#This Row],[average_writing]]</f>
        <v>1141</v>
      </c>
    </row>
    <row r="130" spans="1:8" x14ac:dyDescent="0.3">
      <c r="A130" s="7" t="s">
        <v>223</v>
      </c>
      <c r="B130" s="7" t="s">
        <v>176</v>
      </c>
      <c r="C130" s="7" t="s">
        <v>218</v>
      </c>
      <c r="D130" s="6">
        <v>431</v>
      </c>
      <c r="E130" s="6">
        <v>421</v>
      </c>
      <c r="F130" s="6">
        <v>426</v>
      </c>
      <c r="G130" s="6">
        <v>83.9</v>
      </c>
      <c r="H130" s="6">
        <f>schools[[#This Row],[average_math]]+schools[[#This Row],[average_reading]]+schools[[#This Row],[average_writing]]</f>
        <v>1278</v>
      </c>
    </row>
    <row r="131" spans="1:8" x14ac:dyDescent="0.3">
      <c r="A131" s="7" t="s">
        <v>224</v>
      </c>
      <c r="B131" s="7" t="s">
        <v>176</v>
      </c>
      <c r="C131" s="7" t="s">
        <v>225</v>
      </c>
      <c r="D131" s="6">
        <v>398</v>
      </c>
      <c r="E131" s="6">
        <v>410</v>
      </c>
      <c r="F131" s="6">
        <v>397</v>
      </c>
      <c r="G131" s="6">
        <v>65.7</v>
      </c>
      <c r="H131" s="6">
        <f>schools[[#This Row],[average_math]]+schools[[#This Row],[average_reading]]+schools[[#This Row],[average_writing]]</f>
        <v>1205</v>
      </c>
    </row>
    <row r="132" spans="1:8" x14ac:dyDescent="0.3">
      <c r="A132" s="7" t="s">
        <v>226</v>
      </c>
      <c r="B132" s="7" t="s">
        <v>176</v>
      </c>
      <c r="C132" s="7" t="s">
        <v>218</v>
      </c>
      <c r="D132" s="6">
        <v>365</v>
      </c>
      <c r="E132" s="6">
        <v>360</v>
      </c>
      <c r="F132" s="6">
        <v>346</v>
      </c>
      <c r="G132" s="6">
        <v>33.299999999999997</v>
      </c>
      <c r="H132" s="6">
        <f>schools[[#This Row],[average_math]]+schools[[#This Row],[average_reading]]+schools[[#This Row],[average_writing]]</f>
        <v>1071</v>
      </c>
    </row>
    <row r="133" spans="1:8" x14ac:dyDescent="0.3">
      <c r="A133" s="7" t="s">
        <v>227</v>
      </c>
      <c r="B133" s="7" t="s">
        <v>176</v>
      </c>
      <c r="C133" s="7" t="s">
        <v>218</v>
      </c>
      <c r="D133" s="6">
        <v>385</v>
      </c>
      <c r="E133" s="6">
        <v>385</v>
      </c>
      <c r="F133" s="6">
        <v>388</v>
      </c>
      <c r="G133" s="6">
        <v>51.1</v>
      </c>
      <c r="H133" s="6">
        <f>schools[[#This Row],[average_math]]+schools[[#This Row],[average_reading]]+schools[[#This Row],[average_writing]]</f>
        <v>1158</v>
      </c>
    </row>
    <row r="134" spans="1:8" x14ac:dyDescent="0.3">
      <c r="A134" s="7" t="s">
        <v>228</v>
      </c>
      <c r="B134" s="7" t="s">
        <v>176</v>
      </c>
      <c r="C134" s="7" t="s">
        <v>229</v>
      </c>
      <c r="D134" s="6">
        <v>402</v>
      </c>
      <c r="E134" s="6">
        <v>421</v>
      </c>
      <c r="F134" s="6">
        <v>410</v>
      </c>
      <c r="G134" s="6">
        <v>77.7</v>
      </c>
      <c r="H134" s="6">
        <f>schools[[#This Row],[average_math]]+schools[[#This Row],[average_reading]]+schools[[#This Row],[average_writing]]</f>
        <v>1233</v>
      </c>
    </row>
    <row r="135" spans="1:8" x14ac:dyDescent="0.3">
      <c r="A135" s="7" t="s">
        <v>230</v>
      </c>
      <c r="B135" s="7" t="s">
        <v>176</v>
      </c>
      <c r="C135" s="7" t="s">
        <v>231</v>
      </c>
      <c r="D135" s="6">
        <v>404</v>
      </c>
      <c r="E135" s="6">
        <v>383</v>
      </c>
      <c r="F135" s="6">
        <v>378</v>
      </c>
      <c r="G135" s="6"/>
      <c r="H135" s="6">
        <f>schools[[#This Row],[average_math]]+schools[[#This Row],[average_reading]]+schools[[#This Row],[average_writing]]</f>
        <v>1165</v>
      </c>
    </row>
    <row r="136" spans="1:8" x14ac:dyDescent="0.3">
      <c r="A136" s="7" t="s">
        <v>232</v>
      </c>
      <c r="B136" s="7" t="s">
        <v>176</v>
      </c>
      <c r="C136" s="7" t="s">
        <v>231</v>
      </c>
      <c r="D136" s="6">
        <v>401</v>
      </c>
      <c r="E136" s="6">
        <v>402</v>
      </c>
      <c r="F136" s="6">
        <v>386</v>
      </c>
      <c r="G136" s="6">
        <v>64.8</v>
      </c>
      <c r="H136" s="6">
        <f>schools[[#This Row],[average_math]]+schools[[#This Row],[average_reading]]+schools[[#This Row],[average_writing]]</f>
        <v>1189</v>
      </c>
    </row>
    <row r="137" spans="1:8" x14ac:dyDescent="0.3">
      <c r="A137" s="7" t="s">
        <v>233</v>
      </c>
      <c r="B137" s="7" t="s">
        <v>176</v>
      </c>
      <c r="C137" s="7" t="s">
        <v>231</v>
      </c>
      <c r="D137" s="6">
        <v>413</v>
      </c>
      <c r="E137" s="6">
        <v>408</v>
      </c>
      <c r="F137" s="6">
        <v>402</v>
      </c>
      <c r="G137" s="6">
        <v>55.3</v>
      </c>
      <c r="H137" s="6">
        <f>schools[[#This Row],[average_math]]+schools[[#This Row],[average_reading]]+schools[[#This Row],[average_writing]]</f>
        <v>1223</v>
      </c>
    </row>
    <row r="138" spans="1:8" x14ac:dyDescent="0.3">
      <c r="A138" s="7" t="s">
        <v>234</v>
      </c>
      <c r="B138" s="7" t="s">
        <v>176</v>
      </c>
      <c r="C138" s="7" t="s">
        <v>231</v>
      </c>
      <c r="D138" s="6">
        <v>398</v>
      </c>
      <c r="E138" s="6">
        <v>404</v>
      </c>
      <c r="F138" s="6">
        <v>412</v>
      </c>
      <c r="G138" s="6">
        <v>56.2</v>
      </c>
      <c r="H138" s="6">
        <f>schools[[#This Row],[average_math]]+schools[[#This Row],[average_reading]]+schools[[#This Row],[average_writing]]</f>
        <v>1214</v>
      </c>
    </row>
    <row r="139" spans="1:8" x14ac:dyDescent="0.3">
      <c r="A139" s="7" t="s">
        <v>235</v>
      </c>
      <c r="B139" s="7" t="s">
        <v>176</v>
      </c>
      <c r="C139" s="7" t="s">
        <v>231</v>
      </c>
      <c r="D139" s="6">
        <v>408</v>
      </c>
      <c r="E139" s="6">
        <v>417</v>
      </c>
      <c r="F139" s="6">
        <v>404</v>
      </c>
      <c r="G139" s="6">
        <v>66.7</v>
      </c>
      <c r="H139" s="6">
        <f>schools[[#This Row],[average_math]]+schools[[#This Row],[average_reading]]+schools[[#This Row],[average_writing]]</f>
        <v>1229</v>
      </c>
    </row>
    <row r="140" spans="1:8" x14ac:dyDescent="0.3">
      <c r="A140" s="7" t="s">
        <v>236</v>
      </c>
      <c r="B140" s="7" t="s">
        <v>176</v>
      </c>
      <c r="C140" s="7" t="s">
        <v>231</v>
      </c>
      <c r="D140" s="6">
        <v>355</v>
      </c>
      <c r="E140" s="6">
        <v>373</v>
      </c>
      <c r="F140" s="6">
        <v>368</v>
      </c>
      <c r="G140" s="6">
        <v>44.3</v>
      </c>
      <c r="H140" s="6">
        <f>schools[[#This Row],[average_math]]+schools[[#This Row],[average_reading]]+schools[[#This Row],[average_writing]]</f>
        <v>1096</v>
      </c>
    </row>
    <row r="141" spans="1:8" x14ac:dyDescent="0.3">
      <c r="A141" s="7" t="s">
        <v>237</v>
      </c>
      <c r="B141" s="7" t="s">
        <v>176</v>
      </c>
      <c r="C141" s="7" t="s">
        <v>238</v>
      </c>
      <c r="D141" s="6">
        <v>387</v>
      </c>
      <c r="E141" s="6">
        <v>388</v>
      </c>
      <c r="F141" s="6">
        <v>386</v>
      </c>
      <c r="G141" s="6">
        <v>65.900000000000006</v>
      </c>
      <c r="H141" s="6">
        <f>schools[[#This Row],[average_math]]+schools[[#This Row],[average_reading]]+schools[[#This Row],[average_writing]]</f>
        <v>1161</v>
      </c>
    </row>
    <row r="142" spans="1:8" x14ac:dyDescent="0.3">
      <c r="A142" s="7" t="s">
        <v>239</v>
      </c>
      <c r="B142" s="7" t="s">
        <v>176</v>
      </c>
      <c r="C142" s="7" t="s">
        <v>240</v>
      </c>
      <c r="D142" s="6">
        <v>376</v>
      </c>
      <c r="E142" s="6">
        <v>372</v>
      </c>
      <c r="F142" s="6">
        <v>369</v>
      </c>
      <c r="G142" s="6">
        <v>59</v>
      </c>
      <c r="H142" s="6">
        <f>schools[[#This Row],[average_math]]+schools[[#This Row],[average_reading]]+schools[[#This Row],[average_writing]]</f>
        <v>1117</v>
      </c>
    </row>
    <row r="143" spans="1:8" x14ac:dyDescent="0.3">
      <c r="A143" s="7" t="s">
        <v>241</v>
      </c>
      <c r="B143" s="7" t="s">
        <v>176</v>
      </c>
      <c r="C143" s="7" t="s">
        <v>240</v>
      </c>
      <c r="D143" s="6">
        <v>378</v>
      </c>
      <c r="E143" s="6">
        <v>391</v>
      </c>
      <c r="F143" s="6">
        <v>378</v>
      </c>
      <c r="G143" s="6">
        <v>25.7</v>
      </c>
      <c r="H143" s="6">
        <f>schools[[#This Row],[average_math]]+schools[[#This Row],[average_reading]]+schools[[#This Row],[average_writing]]</f>
        <v>1147</v>
      </c>
    </row>
    <row r="144" spans="1:8" x14ac:dyDescent="0.3">
      <c r="A144" s="7" t="s">
        <v>242</v>
      </c>
      <c r="B144" s="7" t="s">
        <v>176</v>
      </c>
      <c r="C144" s="7" t="s">
        <v>243</v>
      </c>
      <c r="D144" s="6">
        <v>417</v>
      </c>
      <c r="E144" s="6">
        <v>412</v>
      </c>
      <c r="F144" s="6">
        <v>403</v>
      </c>
      <c r="G144" s="6">
        <v>71.599999999999994</v>
      </c>
      <c r="H144" s="6">
        <f>schools[[#This Row],[average_math]]+schools[[#This Row],[average_reading]]+schools[[#This Row],[average_writing]]</f>
        <v>1232</v>
      </c>
    </row>
    <row r="145" spans="1:8" x14ac:dyDescent="0.3">
      <c r="A145" s="7" t="s">
        <v>244</v>
      </c>
      <c r="B145" s="7" t="s">
        <v>176</v>
      </c>
      <c r="C145" s="7" t="s">
        <v>238</v>
      </c>
      <c r="D145" s="6">
        <v>366</v>
      </c>
      <c r="E145" s="6">
        <v>362</v>
      </c>
      <c r="F145" s="6">
        <v>365</v>
      </c>
      <c r="G145" s="6">
        <v>27.1</v>
      </c>
      <c r="H145" s="6">
        <f>schools[[#This Row],[average_math]]+schools[[#This Row],[average_reading]]+schools[[#This Row],[average_writing]]</f>
        <v>1093</v>
      </c>
    </row>
    <row r="146" spans="1:8" x14ac:dyDescent="0.3">
      <c r="A146" s="7" t="s">
        <v>245</v>
      </c>
      <c r="B146" s="7" t="s">
        <v>176</v>
      </c>
      <c r="C146" s="7" t="s">
        <v>246</v>
      </c>
      <c r="D146" s="6">
        <v>418</v>
      </c>
      <c r="E146" s="6">
        <v>406</v>
      </c>
      <c r="F146" s="6">
        <v>408</v>
      </c>
      <c r="G146" s="6">
        <v>41.1</v>
      </c>
      <c r="H146" s="6">
        <f>schools[[#This Row],[average_math]]+schools[[#This Row],[average_reading]]+schools[[#This Row],[average_writing]]</f>
        <v>1232</v>
      </c>
    </row>
    <row r="147" spans="1:8" x14ac:dyDescent="0.3">
      <c r="A147" s="7" t="s">
        <v>247</v>
      </c>
      <c r="B147" s="7" t="s">
        <v>176</v>
      </c>
      <c r="C147" s="7" t="s">
        <v>248</v>
      </c>
      <c r="D147" s="6">
        <v>364</v>
      </c>
      <c r="E147" s="6">
        <v>385</v>
      </c>
      <c r="F147" s="6">
        <v>366</v>
      </c>
      <c r="G147" s="6">
        <v>76.5</v>
      </c>
      <c r="H147" s="6">
        <f>schools[[#This Row],[average_math]]+schools[[#This Row],[average_reading]]+schools[[#This Row],[average_writing]]</f>
        <v>1115</v>
      </c>
    </row>
    <row r="148" spans="1:8" x14ac:dyDescent="0.3">
      <c r="A148" s="7" t="s">
        <v>249</v>
      </c>
      <c r="B148" s="7" t="s">
        <v>176</v>
      </c>
      <c r="C148" s="7" t="s">
        <v>250</v>
      </c>
      <c r="D148" s="6">
        <v>345</v>
      </c>
      <c r="E148" s="6">
        <v>347</v>
      </c>
      <c r="F148" s="6">
        <v>339</v>
      </c>
      <c r="G148" s="6">
        <v>75</v>
      </c>
      <c r="H148" s="6">
        <f>schools[[#This Row],[average_math]]+schools[[#This Row],[average_reading]]+schools[[#This Row],[average_writing]]</f>
        <v>1031</v>
      </c>
    </row>
    <row r="149" spans="1:8" x14ac:dyDescent="0.3">
      <c r="A149" s="7" t="s">
        <v>251</v>
      </c>
      <c r="B149" s="7" t="s">
        <v>176</v>
      </c>
      <c r="C149" s="7" t="s">
        <v>248</v>
      </c>
      <c r="D149" s="6">
        <v>377</v>
      </c>
      <c r="E149" s="6">
        <v>372</v>
      </c>
      <c r="F149" s="6">
        <v>365</v>
      </c>
      <c r="G149" s="6">
        <v>43</v>
      </c>
      <c r="H149" s="6">
        <f>schools[[#This Row],[average_math]]+schools[[#This Row],[average_reading]]+schools[[#This Row],[average_writing]]</f>
        <v>1114</v>
      </c>
    </row>
    <row r="150" spans="1:8" x14ac:dyDescent="0.3">
      <c r="A150" s="7" t="s">
        <v>252</v>
      </c>
      <c r="B150" s="7" t="s">
        <v>176</v>
      </c>
      <c r="C150" s="7" t="s">
        <v>253</v>
      </c>
      <c r="D150" s="6">
        <v>393</v>
      </c>
      <c r="E150" s="6">
        <v>397</v>
      </c>
      <c r="F150" s="6">
        <v>379</v>
      </c>
      <c r="G150" s="6">
        <v>71.099999999999994</v>
      </c>
      <c r="H150" s="6">
        <f>schools[[#This Row],[average_math]]+schools[[#This Row],[average_reading]]+schools[[#This Row],[average_writing]]</f>
        <v>1169</v>
      </c>
    </row>
    <row r="151" spans="1:8" x14ac:dyDescent="0.3">
      <c r="A151" s="7" t="s">
        <v>254</v>
      </c>
      <c r="B151" s="7" t="s">
        <v>176</v>
      </c>
      <c r="C151" s="7" t="s">
        <v>255</v>
      </c>
      <c r="D151" s="6">
        <v>379</v>
      </c>
      <c r="E151" s="6">
        <v>372</v>
      </c>
      <c r="F151" s="6">
        <v>373</v>
      </c>
      <c r="G151" s="6">
        <v>49.2</v>
      </c>
      <c r="H151" s="6">
        <f>schools[[#This Row],[average_math]]+schools[[#This Row],[average_reading]]+schools[[#This Row],[average_writing]]</f>
        <v>1124</v>
      </c>
    </row>
    <row r="152" spans="1:8" x14ac:dyDescent="0.3">
      <c r="A152" s="7" t="s">
        <v>256</v>
      </c>
      <c r="B152" s="7" t="s">
        <v>176</v>
      </c>
      <c r="C152" s="7" t="s">
        <v>257</v>
      </c>
      <c r="D152" s="6">
        <v>390</v>
      </c>
      <c r="E152" s="6">
        <v>411</v>
      </c>
      <c r="F152" s="6">
        <v>393</v>
      </c>
      <c r="G152" s="6">
        <v>52.3</v>
      </c>
      <c r="H152" s="6">
        <f>schools[[#This Row],[average_math]]+schools[[#This Row],[average_reading]]+schools[[#This Row],[average_writing]]</f>
        <v>1194</v>
      </c>
    </row>
    <row r="153" spans="1:8" x14ac:dyDescent="0.3">
      <c r="A153" s="7" t="s">
        <v>258</v>
      </c>
      <c r="B153" s="7" t="s">
        <v>176</v>
      </c>
      <c r="C153" s="7" t="s">
        <v>257</v>
      </c>
      <c r="D153" s="6">
        <v>426</v>
      </c>
      <c r="E153" s="6">
        <v>419</v>
      </c>
      <c r="F153" s="6">
        <v>407</v>
      </c>
      <c r="G153" s="6">
        <v>28.9</v>
      </c>
      <c r="H153" s="6">
        <f>schools[[#This Row],[average_math]]+schools[[#This Row],[average_reading]]+schools[[#This Row],[average_writing]]</f>
        <v>1252</v>
      </c>
    </row>
    <row r="154" spans="1:8" x14ac:dyDescent="0.3">
      <c r="A154" s="7" t="s">
        <v>259</v>
      </c>
      <c r="B154" s="7" t="s">
        <v>176</v>
      </c>
      <c r="C154" s="7" t="s">
        <v>260</v>
      </c>
      <c r="D154" s="6">
        <v>408</v>
      </c>
      <c r="E154" s="6">
        <v>428</v>
      </c>
      <c r="F154" s="6">
        <v>404</v>
      </c>
      <c r="G154" s="6"/>
      <c r="H154" s="6">
        <f>schools[[#This Row],[average_math]]+schools[[#This Row],[average_reading]]+schools[[#This Row],[average_writing]]</f>
        <v>1240</v>
      </c>
    </row>
    <row r="155" spans="1:8" x14ac:dyDescent="0.3">
      <c r="A155" s="7" t="s">
        <v>261</v>
      </c>
      <c r="B155" s="7" t="s">
        <v>176</v>
      </c>
      <c r="C155" s="7" t="s">
        <v>262</v>
      </c>
      <c r="D155" s="6">
        <v>426</v>
      </c>
      <c r="E155" s="6">
        <v>419</v>
      </c>
      <c r="F155" s="6">
        <v>404</v>
      </c>
      <c r="G155" s="6">
        <v>85.9</v>
      </c>
      <c r="H155" s="6">
        <f>schools[[#This Row],[average_math]]+schools[[#This Row],[average_reading]]+schools[[#This Row],[average_writing]]</f>
        <v>1249</v>
      </c>
    </row>
    <row r="156" spans="1:8" x14ac:dyDescent="0.3">
      <c r="A156" s="7" t="s">
        <v>263</v>
      </c>
      <c r="B156" s="7" t="s">
        <v>176</v>
      </c>
      <c r="C156" s="7" t="s">
        <v>264</v>
      </c>
      <c r="D156" s="6">
        <v>384</v>
      </c>
      <c r="E156" s="6">
        <v>394</v>
      </c>
      <c r="F156" s="6">
        <v>366</v>
      </c>
      <c r="G156" s="6">
        <v>48.3</v>
      </c>
      <c r="H156" s="6">
        <f>schools[[#This Row],[average_math]]+schools[[#This Row],[average_reading]]+schools[[#This Row],[average_writing]]</f>
        <v>1144</v>
      </c>
    </row>
    <row r="157" spans="1:8" x14ac:dyDescent="0.3">
      <c r="A157" s="7" t="s">
        <v>265</v>
      </c>
      <c r="B157" s="7" t="s">
        <v>176</v>
      </c>
      <c r="C157" s="7" t="s">
        <v>264</v>
      </c>
      <c r="D157" s="6">
        <v>394</v>
      </c>
      <c r="E157" s="6">
        <v>406</v>
      </c>
      <c r="F157" s="6">
        <v>391</v>
      </c>
      <c r="G157" s="6">
        <v>59.6</v>
      </c>
      <c r="H157" s="6">
        <f>schools[[#This Row],[average_math]]+schools[[#This Row],[average_reading]]+schools[[#This Row],[average_writing]]</f>
        <v>1191</v>
      </c>
    </row>
    <row r="158" spans="1:8" x14ac:dyDescent="0.3">
      <c r="A158" s="7" t="s">
        <v>266</v>
      </c>
      <c r="B158" s="7" t="s">
        <v>176</v>
      </c>
      <c r="C158" s="7" t="s">
        <v>264</v>
      </c>
      <c r="D158" s="6">
        <v>382</v>
      </c>
      <c r="E158" s="6">
        <v>384</v>
      </c>
      <c r="F158" s="6">
        <v>390</v>
      </c>
      <c r="G158" s="6">
        <v>66.7</v>
      </c>
      <c r="H158" s="6">
        <f>schools[[#This Row],[average_math]]+schools[[#This Row],[average_reading]]+schools[[#This Row],[average_writing]]</f>
        <v>1156</v>
      </c>
    </row>
    <row r="159" spans="1:8" x14ac:dyDescent="0.3">
      <c r="A159" s="7" t="s">
        <v>267</v>
      </c>
      <c r="B159" s="7" t="s">
        <v>176</v>
      </c>
      <c r="C159" s="7" t="s">
        <v>264</v>
      </c>
      <c r="D159" s="6">
        <v>451</v>
      </c>
      <c r="E159" s="6">
        <v>417</v>
      </c>
      <c r="F159" s="6">
        <v>423</v>
      </c>
      <c r="G159" s="6">
        <v>92.9</v>
      </c>
      <c r="H159" s="6">
        <f>schools[[#This Row],[average_math]]+schools[[#This Row],[average_reading]]+schools[[#This Row],[average_writing]]</f>
        <v>1291</v>
      </c>
    </row>
    <row r="160" spans="1:8" x14ac:dyDescent="0.3">
      <c r="A160" s="7" t="s">
        <v>268</v>
      </c>
      <c r="B160" s="7" t="s">
        <v>176</v>
      </c>
      <c r="C160" s="7" t="s">
        <v>269</v>
      </c>
      <c r="D160" s="6">
        <v>423</v>
      </c>
      <c r="E160" s="6">
        <v>420</v>
      </c>
      <c r="F160" s="6">
        <v>425</v>
      </c>
      <c r="G160" s="6">
        <v>68.599999999999994</v>
      </c>
      <c r="H160" s="6">
        <f>schools[[#This Row],[average_math]]+schools[[#This Row],[average_reading]]+schools[[#This Row],[average_writing]]</f>
        <v>1268</v>
      </c>
    </row>
    <row r="161" spans="1:8" x14ac:dyDescent="0.3">
      <c r="A161" s="7" t="s">
        <v>270</v>
      </c>
      <c r="B161" s="7" t="s">
        <v>176</v>
      </c>
      <c r="C161" s="7" t="s">
        <v>271</v>
      </c>
      <c r="D161" s="6">
        <v>496</v>
      </c>
      <c r="E161" s="6">
        <v>485</v>
      </c>
      <c r="F161" s="6">
        <v>476</v>
      </c>
      <c r="G161" s="6">
        <v>69.400000000000006</v>
      </c>
      <c r="H161" s="6">
        <f>schools[[#This Row],[average_math]]+schools[[#This Row],[average_reading]]+schools[[#This Row],[average_writing]]</f>
        <v>1457</v>
      </c>
    </row>
    <row r="162" spans="1:8" x14ac:dyDescent="0.3">
      <c r="A162" s="7" t="s">
        <v>272</v>
      </c>
      <c r="B162" s="7" t="s">
        <v>176</v>
      </c>
      <c r="C162" s="7" t="s">
        <v>273</v>
      </c>
      <c r="D162" s="6">
        <v>407</v>
      </c>
      <c r="E162" s="6">
        <v>363</v>
      </c>
      <c r="F162" s="6">
        <v>358</v>
      </c>
      <c r="G162" s="6">
        <v>93</v>
      </c>
      <c r="H162" s="6">
        <f>schools[[#This Row],[average_math]]+schools[[#This Row],[average_reading]]+schools[[#This Row],[average_writing]]</f>
        <v>1128</v>
      </c>
    </row>
    <row r="163" spans="1:8" x14ac:dyDescent="0.3">
      <c r="A163" s="7" t="s">
        <v>274</v>
      </c>
      <c r="B163" s="7" t="s">
        <v>176</v>
      </c>
      <c r="C163" s="7" t="s">
        <v>273</v>
      </c>
      <c r="D163" s="6">
        <v>392</v>
      </c>
      <c r="E163" s="6">
        <v>408</v>
      </c>
      <c r="F163" s="6">
        <v>392</v>
      </c>
      <c r="G163" s="6">
        <v>43.3</v>
      </c>
      <c r="H163" s="6">
        <f>schools[[#This Row],[average_math]]+schools[[#This Row],[average_reading]]+schools[[#This Row],[average_writing]]</f>
        <v>1192</v>
      </c>
    </row>
    <row r="164" spans="1:8" x14ac:dyDescent="0.3">
      <c r="A164" s="7" t="s">
        <v>275</v>
      </c>
      <c r="B164" s="7" t="s">
        <v>176</v>
      </c>
      <c r="C164" s="7" t="s">
        <v>273</v>
      </c>
      <c r="D164" s="6">
        <v>392</v>
      </c>
      <c r="E164" s="6">
        <v>408</v>
      </c>
      <c r="F164" s="6">
        <v>400</v>
      </c>
      <c r="G164" s="6">
        <v>63.4</v>
      </c>
      <c r="H164" s="6">
        <f>schools[[#This Row],[average_math]]+schools[[#This Row],[average_reading]]+schools[[#This Row],[average_writing]]</f>
        <v>1200</v>
      </c>
    </row>
    <row r="165" spans="1:8" x14ac:dyDescent="0.3">
      <c r="A165" s="7" t="s">
        <v>276</v>
      </c>
      <c r="B165" s="7" t="s">
        <v>176</v>
      </c>
      <c r="C165" s="7" t="s">
        <v>277</v>
      </c>
      <c r="D165" s="6">
        <v>367</v>
      </c>
      <c r="E165" s="6">
        <v>381</v>
      </c>
      <c r="F165" s="6">
        <v>361</v>
      </c>
      <c r="G165" s="6">
        <v>41</v>
      </c>
      <c r="H165" s="6">
        <f>schools[[#This Row],[average_math]]+schools[[#This Row],[average_reading]]+schools[[#This Row],[average_writing]]</f>
        <v>1109</v>
      </c>
    </row>
    <row r="166" spans="1:8" x14ac:dyDescent="0.3">
      <c r="A166" s="7" t="s">
        <v>278</v>
      </c>
      <c r="B166" s="7" t="s">
        <v>176</v>
      </c>
      <c r="C166" s="7" t="s">
        <v>277</v>
      </c>
      <c r="D166" s="6">
        <v>403</v>
      </c>
      <c r="E166" s="6">
        <v>410</v>
      </c>
      <c r="F166" s="6">
        <v>393</v>
      </c>
      <c r="G166" s="6">
        <v>50.5</v>
      </c>
      <c r="H166" s="6">
        <f>schools[[#This Row],[average_math]]+schools[[#This Row],[average_reading]]+schools[[#This Row],[average_writing]]</f>
        <v>1206</v>
      </c>
    </row>
    <row r="167" spans="1:8" x14ac:dyDescent="0.3">
      <c r="A167" s="7" t="s">
        <v>279</v>
      </c>
      <c r="B167" s="7" t="s">
        <v>176</v>
      </c>
      <c r="C167" s="7" t="s">
        <v>277</v>
      </c>
      <c r="D167" s="6">
        <v>386</v>
      </c>
      <c r="E167" s="6">
        <v>380</v>
      </c>
      <c r="F167" s="6">
        <v>391</v>
      </c>
      <c r="G167" s="6">
        <v>59.4</v>
      </c>
      <c r="H167" s="6">
        <f>schools[[#This Row],[average_math]]+schools[[#This Row],[average_reading]]+schools[[#This Row],[average_writing]]</f>
        <v>1157</v>
      </c>
    </row>
    <row r="168" spans="1:8" x14ac:dyDescent="0.3">
      <c r="A168" s="7" t="s">
        <v>280</v>
      </c>
      <c r="B168" s="7" t="s">
        <v>176</v>
      </c>
      <c r="C168" s="7" t="s">
        <v>277</v>
      </c>
      <c r="D168" s="6">
        <v>396</v>
      </c>
      <c r="E168" s="6">
        <v>399</v>
      </c>
      <c r="F168" s="6">
        <v>377</v>
      </c>
      <c r="G168" s="6">
        <v>65.599999999999994</v>
      </c>
      <c r="H168" s="6">
        <f>schools[[#This Row],[average_math]]+schools[[#This Row],[average_reading]]+schools[[#This Row],[average_writing]]</f>
        <v>1172</v>
      </c>
    </row>
    <row r="169" spans="1:8" x14ac:dyDescent="0.3">
      <c r="A169" s="7" t="s">
        <v>281</v>
      </c>
      <c r="B169" s="7" t="s">
        <v>176</v>
      </c>
      <c r="C169" s="7" t="s">
        <v>277</v>
      </c>
      <c r="D169" s="6">
        <v>407</v>
      </c>
      <c r="E169" s="6">
        <v>416</v>
      </c>
      <c r="F169" s="6">
        <v>401</v>
      </c>
      <c r="G169" s="6">
        <v>77.400000000000006</v>
      </c>
      <c r="H169" s="6">
        <f>schools[[#This Row],[average_math]]+schools[[#This Row],[average_reading]]+schools[[#This Row],[average_writing]]</f>
        <v>1224</v>
      </c>
    </row>
    <row r="170" spans="1:8" x14ac:dyDescent="0.3">
      <c r="A170" s="7" t="s">
        <v>282</v>
      </c>
      <c r="B170" s="7" t="s">
        <v>176</v>
      </c>
      <c r="C170" s="7" t="s">
        <v>277</v>
      </c>
      <c r="D170" s="6">
        <v>380</v>
      </c>
      <c r="E170" s="6">
        <v>437</v>
      </c>
      <c r="F170" s="6">
        <v>425</v>
      </c>
      <c r="G170" s="6">
        <v>38.1</v>
      </c>
      <c r="H170" s="6">
        <f>schools[[#This Row],[average_math]]+schools[[#This Row],[average_reading]]+schools[[#This Row],[average_writing]]</f>
        <v>1242</v>
      </c>
    </row>
    <row r="171" spans="1:8" x14ac:dyDescent="0.3">
      <c r="A171" s="7" t="s">
        <v>283</v>
      </c>
      <c r="B171" s="7" t="s">
        <v>176</v>
      </c>
      <c r="C171" s="7" t="s">
        <v>284</v>
      </c>
      <c r="D171" s="6">
        <v>372</v>
      </c>
      <c r="E171" s="6">
        <v>361</v>
      </c>
      <c r="F171" s="6">
        <v>369</v>
      </c>
      <c r="G171" s="6">
        <v>46.5</v>
      </c>
      <c r="H171" s="6">
        <f>schools[[#This Row],[average_math]]+schools[[#This Row],[average_reading]]+schools[[#This Row],[average_writing]]</f>
        <v>1102</v>
      </c>
    </row>
    <row r="172" spans="1:8" x14ac:dyDescent="0.3">
      <c r="A172" s="7" t="s">
        <v>285</v>
      </c>
      <c r="B172" s="7" t="s">
        <v>176</v>
      </c>
      <c r="C172" s="7" t="s">
        <v>286</v>
      </c>
      <c r="D172" s="6">
        <v>714</v>
      </c>
      <c r="E172" s="6">
        <v>660</v>
      </c>
      <c r="F172" s="6">
        <v>667</v>
      </c>
      <c r="G172" s="6">
        <v>97</v>
      </c>
      <c r="H172" s="6">
        <f>schools[[#This Row],[average_math]]+schools[[#This Row],[average_reading]]+schools[[#This Row],[average_writing]]</f>
        <v>2041</v>
      </c>
    </row>
    <row r="173" spans="1:8" x14ac:dyDescent="0.3">
      <c r="A173" s="7" t="s">
        <v>287</v>
      </c>
      <c r="B173" s="7" t="s">
        <v>176</v>
      </c>
      <c r="C173" s="7" t="s">
        <v>284</v>
      </c>
      <c r="D173" s="6">
        <v>366</v>
      </c>
      <c r="E173" s="6">
        <v>311</v>
      </c>
      <c r="F173" s="6">
        <v>310</v>
      </c>
      <c r="G173" s="6"/>
      <c r="H173" s="6">
        <f>schools[[#This Row],[average_math]]+schools[[#This Row],[average_reading]]+schools[[#This Row],[average_writing]]</f>
        <v>987</v>
      </c>
    </row>
    <row r="174" spans="1:8" x14ac:dyDescent="0.3">
      <c r="A174" s="7" t="s">
        <v>288</v>
      </c>
      <c r="B174" s="7" t="s">
        <v>176</v>
      </c>
      <c r="C174" s="7" t="s">
        <v>284</v>
      </c>
      <c r="D174" s="6">
        <v>432</v>
      </c>
      <c r="E174" s="6">
        <v>396</v>
      </c>
      <c r="F174" s="6">
        <v>395</v>
      </c>
      <c r="G174" s="6">
        <v>39.9</v>
      </c>
      <c r="H174" s="6">
        <f>schools[[#This Row],[average_math]]+schools[[#This Row],[average_reading]]+schools[[#This Row],[average_writing]]</f>
        <v>1223</v>
      </c>
    </row>
    <row r="175" spans="1:8" x14ac:dyDescent="0.3">
      <c r="A175" s="7" t="s">
        <v>289</v>
      </c>
      <c r="B175" s="7" t="s">
        <v>176</v>
      </c>
      <c r="C175" s="7" t="s">
        <v>284</v>
      </c>
      <c r="D175" s="6">
        <v>417</v>
      </c>
      <c r="E175" s="6">
        <v>434</v>
      </c>
      <c r="F175" s="6">
        <v>425</v>
      </c>
      <c r="G175" s="6">
        <v>75.599999999999994</v>
      </c>
      <c r="H175" s="6">
        <f>schools[[#This Row],[average_math]]+schools[[#This Row],[average_reading]]+schools[[#This Row],[average_writing]]</f>
        <v>1276</v>
      </c>
    </row>
    <row r="176" spans="1:8" x14ac:dyDescent="0.3">
      <c r="A176" s="7" t="s">
        <v>290</v>
      </c>
      <c r="B176" s="7" t="s">
        <v>176</v>
      </c>
      <c r="C176" s="7" t="s">
        <v>291</v>
      </c>
      <c r="D176" s="6">
        <v>669</v>
      </c>
      <c r="E176" s="6">
        <v>672</v>
      </c>
      <c r="F176" s="6">
        <v>672</v>
      </c>
      <c r="G176" s="6">
        <v>91.8</v>
      </c>
      <c r="H176" s="6">
        <f>schools[[#This Row],[average_math]]+schools[[#This Row],[average_reading]]+schools[[#This Row],[average_writing]]</f>
        <v>2013</v>
      </c>
    </row>
    <row r="177" spans="1:8" x14ac:dyDescent="0.3">
      <c r="A177" s="7" t="s">
        <v>292</v>
      </c>
      <c r="B177" s="7" t="s">
        <v>176</v>
      </c>
      <c r="C177" s="7" t="s">
        <v>293</v>
      </c>
      <c r="D177" s="6">
        <v>445</v>
      </c>
      <c r="E177" s="6">
        <v>436</v>
      </c>
      <c r="F177" s="6">
        <v>433</v>
      </c>
      <c r="G177" s="6">
        <v>31.8</v>
      </c>
      <c r="H177" s="6">
        <f>schools[[#This Row],[average_math]]+schools[[#This Row],[average_reading]]+schools[[#This Row],[average_writing]]</f>
        <v>1314</v>
      </c>
    </row>
    <row r="178" spans="1:8" x14ac:dyDescent="0.3">
      <c r="A178" s="7" t="s">
        <v>294</v>
      </c>
      <c r="B178" s="7" t="s">
        <v>176</v>
      </c>
      <c r="C178" s="7" t="s">
        <v>284</v>
      </c>
      <c r="D178" s="6">
        <v>390</v>
      </c>
      <c r="E178" s="6">
        <v>387</v>
      </c>
      <c r="F178" s="6">
        <v>379</v>
      </c>
      <c r="G178" s="6">
        <v>19.2</v>
      </c>
      <c r="H178" s="6">
        <f>schools[[#This Row],[average_math]]+schools[[#This Row],[average_reading]]+schools[[#This Row],[average_writing]]</f>
        <v>1156</v>
      </c>
    </row>
    <row r="179" spans="1:8" x14ac:dyDescent="0.3">
      <c r="A179" s="7" t="s">
        <v>295</v>
      </c>
      <c r="B179" s="7" t="s">
        <v>176</v>
      </c>
      <c r="C179" s="7" t="s">
        <v>296</v>
      </c>
      <c r="D179" s="6">
        <v>422</v>
      </c>
      <c r="E179" s="6">
        <v>417</v>
      </c>
      <c r="F179" s="6">
        <v>409</v>
      </c>
      <c r="G179" s="6">
        <v>57.9</v>
      </c>
      <c r="H179" s="6">
        <f>schools[[#This Row],[average_math]]+schools[[#This Row],[average_reading]]+schools[[#This Row],[average_writing]]</f>
        <v>1248</v>
      </c>
    </row>
    <row r="180" spans="1:8" x14ac:dyDescent="0.3">
      <c r="A180" s="7" t="s">
        <v>297</v>
      </c>
      <c r="B180" s="7" t="s">
        <v>176</v>
      </c>
      <c r="C180" s="7" t="s">
        <v>296</v>
      </c>
      <c r="D180" s="6">
        <v>420</v>
      </c>
      <c r="E180" s="6">
        <v>433</v>
      </c>
      <c r="F180" s="6">
        <v>425</v>
      </c>
      <c r="G180" s="6">
        <v>77</v>
      </c>
      <c r="H180" s="6">
        <f>schools[[#This Row],[average_math]]+schools[[#This Row],[average_reading]]+schools[[#This Row],[average_writing]]</f>
        <v>1278</v>
      </c>
    </row>
    <row r="181" spans="1:8" x14ac:dyDescent="0.3">
      <c r="A181" s="7" t="s">
        <v>298</v>
      </c>
      <c r="B181" s="7" t="s">
        <v>176</v>
      </c>
      <c r="C181" s="7" t="s">
        <v>296</v>
      </c>
      <c r="D181" s="6">
        <v>356</v>
      </c>
      <c r="E181" s="6">
        <v>340</v>
      </c>
      <c r="F181" s="6">
        <v>320</v>
      </c>
      <c r="G181" s="6">
        <v>72.7</v>
      </c>
      <c r="H181" s="6">
        <f>schools[[#This Row],[average_math]]+schools[[#This Row],[average_reading]]+schools[[#This Row],[average_writing]]</f>
        <v>1016</v>
      </c>
    </row>
    <row r="182" spans="1:8" x14ac:dyDescent="0.3">
      <c r="A182" s="7" t="s">
        <v>299</v>
      </c>
      <c r="B182" s="7" t="s">
        <v>176</v>
      </c>
      <c r="C182" s="7" t="s">
        <v>296</v>
      </c>
      <c r="D182" s="6">
        <v>488</v>
      </c>
      <c r="E182" s="6">
        <v>461</v>
      </c>
      <c r="F182" s="6">
        <v>458</v>
      </c>
      <c r="G182" s="6">
        <v>79.8</v>
      </c>
      <c r="H182" s="6">
        <f>schools[[#This Row],[average_math]]+schools[[#This Row],[average_reading]]+schools[[#This Row],[average_writing]]</f>
        <v>1407</v>
      </c>
    </row>
    <row r="183" spans="1:8" x14ac:dyDescent="0.3">
      <c r="A183" s="7" t="s">
        <v>300</v>
      </c>
      <c r="B183" s="7" t="s">
        <v>176</v>
      </c>
      <c r="C183" s="7" t="s">
        <v>296</v>
      </c>
      <c r="D183" s="6">
        <v>418</v>
      </c>
      <c r="E183" s="6">
        <v>432</v>
      </c>
      <c r="F183" s="6">
        <v>436</v>
      </c>
      <c r="G183" s="6">
        <v>72.5</v>
      </c>
      <c r="H183" s="6">
        <f>schools[[#This Row],[average_math]]+schools[[#This Row],[average_reading]]+schools[[#This Row],[average_writing]]</f>
        <v>1286</v>
      </c>
    </row>
    <row r="184" spans="1:8" x14ac:dyDescent="0.3">
      <c r="A184" s="7" t="s">
        <v>301</v>
      </c>
      <c r="B184" s="7" t="s">
        <v>176</v>
      </c>
      <c r="C184" s="7" t="s">
        <v>302</v>
      </c>
      <c r="D184" s="6">
        <v>317</v>
      </c>
      <c r="E184" s="6">
        <v>315</v>
      </c>
      <c r="F184" s="6">
        <v>292</v>
      </c>
      <c r="G184" s="6">
        <v>65.599999999999994</v>
      </c>
      <c r="H184" s="6">
        <f>schools[[#This Row],[average_math]]+schools[[#This Row],[average_reading]]+schools[[#This Row],[average_writing]]</f>
        <v>924</v>
      </c>
    </row>
    <row r="185" spans="1:8" x14ac:dyDescent="0.3">
      <c r="A185" s="7" t="s">
        <v>303</v>
      </c>
      <c r="B185" s="7" t="s">
        <v>176</v>
      </c>
      <c r="C185" s="7" t="s">
        <v>304</v>
      </c>
      <c r="D185" s="6">
        <v>430</v>
      </c>
      <c r="E185" s="6">
        <v>449</v>
      </c>
      <c r="F185" s="6">
        <v>448</v>
      </c>
      <c r="G185" s="6">
        <v>88.3</v>
      </c>
      <c r="H185" s="6">
        <f>schools[[#This Row],[average_math]]+schools[[#This Row],[average_reading]]+schools[[#This Row],[average_writing]]</f>
        <v>1327</v>
      </c>
    </row>
    <row r="186" spans="1:8" x14ac:dyDescent="0.3">
      <c r="A186" s="7" t="s">
        <v>305</v>
      </c>
      <c r="B186" s="7" t="s">
        <v>176</v>
      </c>
      <c r="C186" s="7" t="s">
        <v>302</v>
      </c>
      <c r="D186" s="6">
        <v>361</v>
      </c>
      <c r="E186" s="6">
        <v>354</v>
      </c>
      <c r="F186" s="6">
        <v>351</v>
      </c>
      <c r="G186" s="6">
        <v>46.8</v>
      </c>
      <c r="H186" s="6">
        <f>schools[[#This Row],[average_math]]+schools[[#This Row],[average_reading]]+schools[[#This Row],[average_writing]]</f>
        <v>1066</v>
      </c>
    </row>
    <row r="187" spans="1:8" x14ac:dyDescent="0.3">
      <c r="A187" s="7" t="s">
        <v>306</v>
      </c>
      <c r="B187" s="7" t="s">
        <v>176</v>
      </c>
      <c r="C187" s="7" t="s">
        <v>304</v>
      </c>
      <c r="D187" s="6">
        <v>430</v>
      </c>
      <c r="E187" s="6">
        <v>422</v>
      </c>
      <c r="F187" s="6">
        <v>414</v>
      </c>
      <c r="G187" s="6">
        <v>77.5</v>
      </c>
      <c r="H187" s="6">
        <f>schools[[#This Row],[average_math]]+schools[[#This Row],[average_reading]]+schools[[#This Row],[average_writing]]</f>
        <v>1266</v>
      </c>
    </row>
    <row r="188" spans="1:8" x14ac:dyDescent="0.3">
      <c r="A188" s="7" t="s">
        <v>307</v>
      </c>
      <c r="B188" s="7" t="s">
        <v>176</v>
      </c>
      <c r="C188" s="7" t="s">
        <v>302</v>
      </c>
      <c r="D188" s="6">
        <v>444</v>
      </c>
      <c r="E188" s="6">
        <v>428</v>
      </c>
      <c r="F188" s="6">
        <v>422</v>
      </c>
      <c r="G188" s="6">
        <v>52</v>
      </c>
      <c r="H188" s="6">
        <f>schools[[#This Row],[average_math]]+schools[[#This Row],[average_reading]]+schools[[#This Row],[average_writing]]</f>
        <v>1294</v>
      </c>
    </row>
    <row r="189" spans="1:8" x14ac:dyDescent="0.3">
      <c r="A189" s="7" t="s">
        <v>308</v>
      </c>
      <c r="B189" s="7" t="s">
        <v>176</v>
      </c>
      <c r="C189" s="7" t="s">
        <v>302</v>
      </c>
      <c r="D189" s="6">
        <v>356</v>
      </c>
      <c r="E189" s="6">
        <v>359</v>
      </c>
      <c r="F189" s="6">
        <v>347</v>
      </c>
      <c r="G189" s="6">
        <v>38.200000000000003</v>
      </c>
      <c r="H189" s="6">
        <f>schools[[#This Row],[average_math]]+schools[[#This Row],[average_reading]]+schools[[#This Row],[average_writing]]</f>
        <v>1062</v>
      </c>
    </row>
    <row r="190" spans="1:8" x14ac:dyDescent="0.3">
      <c r="A190" s="7" t="s">
        <v>309</v>
      </c>
      <c r="B190" s="7" t="s">
        <v>176</v>
      </c>
      <c r="C190" s="7" t="s">
        <v>310</v>
      </c>
      <c r="D190" s="6">
        <v>396</v>
      </c>
      <c r="E190" s="6">
        <v>413</v>
      </c>
      <c r="F190" s="6">
        <v>395</v>
      </c>
      <c r="G190" s="6">
        <v>39.200000000000003</v>
      </c>
      <c r="H190" s="6">
        <f>schools[[#This Row],[average_math]]+schools[[#This Row],[average_reading]]+schools[[#This Row],[average_writing]]</f>
        <v>1204</v>
      </c>
    </row>
    <row r="191" spans="1:8" x14ac:dyDescent="0.3">
      <c r="A191" s="7" t="s">
        <v>311</v>
      </c>
      <c r="B191" s="7" t="s">
        <v>176</v>
      </c>
      <c r="C191" s="7" t="s">
        <v>310</v>
      </c>
      <c r="D191" s="6">
        <v>365</v>
      </c>
      <c r="E191" s="6">
        <v>393</v>
      </c>
      <c r="F191" s="6">
        <v>357</v>
      </c>
      <c r="G191" s="6">
        <v>41.3</v>
      </c>
      <c r="H191" s="6">
        <f>schools[[#This Row],[average_math]]+schools[[#This Row],[average_reading]]+schools[[#This Row],[average_writing]]</f>
        <v>1115</v>
      </c>
    </row>
    <row r="192" spans="1:8" x14ac:dyDescent="0.3">
      <c r="A192" s="7" t="s">
        <v>312</v>
      </c>
      <c r="B192" s="7" t="s">
        <v>176</v>
      </c>
      <c r="C192" s="7" t="s">
        <v>313</v>
      </c>
      <c r="D192" s="6">
        <v>418</v>
      </c>
      <c r="E192" s="6">
        <v>430</v>
      </c>
      <c r="F192" s="6">
        <v>403</v>
      </c>
      <c r="G192" s="6"/>
      <c r="H192" s="6">
        <f>schools[[#This Row],[average_math]]+schools[[#This Row],[average_reading]]+schools[[#This Row],[average_writing]]</f>
        <v>1251</v>
      </c>
    </row>
    <row r="193" spans="1:8" x14ac:dyDescent="0.3">
      <c r="A193" s="7" t="s">
        <v>314</v>
      </c>
      <c r="B193" s="7" t="s">
        <v>176</v>
      </c>
      <c r="C193" s="7" t="s">
        <v>310</v>
      </c>
      <c r="D193" s="6">
        <v>394</v>
      </c>
      <c r="E193" s="6">
        <v>384</v>
      </c>
      <c r="F193" s="6">
        <v>383</v>
      </c>
      <c r="G193" s="6">
        <v>44.2</v>
      </c>
      <c r="H193" s="6">
        <f>schools[[#This Row],[average_math]]+schools[[#This Row],[average_reading]]+schools[[#This Row],[average_writing]]</f>
        <v>1161</v>
      </c>
    </row>
    <row r="194" spans="1:8" x14ac:dyDescent="0.3">
      <c r="A194" s="7" t="s">
        <v>315</v>
      </c>
      <c r="B194" s="7" t="s">
        <v>176</v>
      </c>
      <c r="C194" s="7" t="s">
        <v>313</v>
      </c>
      <c r="D194" s="6">
        <v>386</v>
      </c>
      <c r="E194" s="6">
        <v>390</v>
      </c>
      <c r="F194" s="6">
        <v>389</v>
      </c>
      <c r="G194" s="6">
        <v>45.2</v>
      </c>
      <c r="H194" s="6">
        <f>schools[[#This Row],[average_math]]+schools[[#This Row],[average_reading]]+schools[[#This Row],[average_writing]]</f>
        <v>1165</v>
      </c>
    </row>
    <row r="195" spans="1:8" x14ac:dyDescent="0.3">
      <c r="A195" s="7" t="s">
        <v>316</v>
      </c>
      <c r="B195" s="7" t="s">
        <v>176</v>
      </c>
      <c r="C195" s="7" t="s">
        <v>317</v>
      </c>
      <c r="D195" s="6">
        <v>389</v>
      </c>
      <c r="E195" s="6">
        <v>408</v>
      </c>
      <c r="F195" s="6">
        <v>413</v>
      </c>
      <c r="G195" s="6">
        <v>31.3</v>
      </c>
      <c r="H195" s="6">
        <f>schools[[#This Row],[average_math]]+schools[[#This Row],[average_reading]]+schools[[#This Row],[average_writing]]</f>
        <v>1210</v>
      </c>
    </row>
    <row r="196" spans="1:8" x14ac:dyDescent="0.3">
      <c r="A196" s="7" t="s">
        <v>318</v>
      </c>
      <c r="B196" s="7" t="s">
        <v>176</v>
      </c>
      <c r="C196" s="7" t="s">
        <v>310</v>
      </c>
      <c r="D196" s="6">
        <v>435</v>
      </c>
      <c r="E196" s="6">
        <v>415</v>
      </c>
      <c r="F196" s="6">
        <v>423</v>
      </c>
      <c r="G196" s="6">
        <v>44.9</v>
      </c>
      <c r="H196" s="6">
        <f>schools[[#This Row],[average_math]]+schools[[#This Row],[average_reading]]+schools[[#This Row],[average_writing]]</f>
        <v>1273</v>
      </c>
    </row>
    <row r="197" spans="1:8" x14ac:dyDescent="0.3">
      <c r="A197" s="7" t="s">
        <v>319</v>
      </c>
      <c r="B197" s="7" t="s">
        <v>176</v>
      </c>
      <c r="C197" s="7" t="s">
        <v>320</v>
      </c>
      <c r="D197" s="6">
        <v>407</v>
      </c>
      <c r="E197" s="6">
        <v>421</v>
      </c>
      <c r="F197" s="6">
        <v>427</v>
      </c>
      <c r="G197" s="6">
        <v>87.1</v>
      </c>
      <c r="H197" s="6">
        <f>schools[[#This Row],[average_math]]+schools[[#This Row],[average_reading]]+schools[[#This Row],[average_writing]]</f>
        <v>1255</v>
      </c>
    </row>
    <row r="198" spans="1:8" x14ac:dyDescent="0.3">
      <c r="A198" s="7" t="s">
        <v>321</v>
      </c>
      <c r="B198" s="7" t="s">
        <v>176</v>
      </c>
      <c r="C198" s="7" t="s">
        <v>320</v>
      </c>
      <c r="D198" s="6">
        <v>400</v>
      </c>
      <c r="E198" s="6">
        <v>401</v>
      </c>
      <c r="F198" s="6">
        <v>391</v>
      </c>
      <c r="G198" s="6">
        <v>41.5</v>
      </c>
      <c r="H198" s="6">
        <f>schools[[#This Row],[average_math]]+schools[[#This Row],[average_reading]]+schools[[#This Row],[average_writing]]</f>
        <v>1192</v>
      </c>
    </row>
    <row r="199" spans="1:8" x14ac:dyDescent="0.3">
      <c r="A199" s="7" t="s">
        <v>322</v>
      </c>
      <c r="B199" s="7" t="s">
        <v>323</v>
      </c>
      <c r="C199" s="7" t="s">
        <v>324</v>
      </c>
      <c r="D199" s="6">
        <v>467</v>
      </c>
      <c r="E199" s="6">
        <v>436</v>
      </c>
      <c r="F199" s="6">
        <v>432</v>
      </c>
      <c r="G199" s="6">
        <v>53.4</v>
      </c>
      <c r="H199" s="6">
        <f>schools[[#This Row],[average_math]]+schools[[#This Row],[average_reading]]+schools[[#This Row],[average_writing]]</f>
        <v>1335</v>
      </c>
    </row>
    <row r="200" spans="1:8" x14ac:dyDescent="0.3">
      <c r="A200" s="7" t="s">
        <v>325</v>
      </c>
      <c r="B200" s="7" t="s">
        <v>323</v>
      </c>
      <c r="C200" s="7" t="s">
        <v>326</v>
      </c>
      <c r="D200" s="6">
        <v>435</v>
      </c>
      <c r="E200" s="6">
        <v>437</v>
      </c>
      <c r="F200" s="6">
        <v>441</v>
      </c>
      <c r="G200" s="6">
        <v>70.900000000000006</v>
      </c>
      <c r="H200" s="6">
        <f>schools[[#This Row],[average_math]]+schools[[#This Row],[average_reading]]+schools[[#This Row],[average_writing]]</f>
        <v>1313</v>
      </c>
    </row>
    <row r="201" spans="1:8" x14ac:dyDescent="0.3">
      <c r="A201" s="7" t="s">
        <v>327</v>
      </c>
      <c r="B201" s="7" t="s">
        <v>323</v>
      </c>
      <c r="C201" s="7" t="s">
        <v>328</v>
      </c>
      <c r="D201" s="6">
        <v>377</v>
      </c>
      <c r="E201" s="6">
        <v>389</v>
      </c>
      <c r="F201" s="6">
        <v>377</v>
      </c>
      <c r="G201" s="6">
        <v>48.7</v>
      </c>
      <c r="H201" s="6">
        <f>schools[[#This Row],[average_math]]+schools[[#This Row],[average_reading]]+schools[[#This Row],[average_writing]]</f>
        <v>1143</v>
      </c>
    </row>
    <row r="202" spans="1:8" x14ac:dyDescent="0.3">
      <c r="A202" s="7" t="s">
        <v>329</v>
      </c>
      <c r="B202" s="7" t="s">
        <v>323</v>
      </c>
      <c r="C202" s="7" t="s">
        <v>330</v>
      </c>
      <c r="D202" s="6">
        <v>444</v>
      </c>
      <c r="E202" s="6">
        <v>458</v>
      </c>
      <c r="F202" s="6">
        <v>444</v>
      </c>
      <c r="G202" s="6">
        <v>95</v>
      </c>
      <c r="H202" s="6">
        <f>schools[[#This Row],[average_math]]+schools[[#This Row],[average_reading]]+schools[[#This Row],[average_writing]]</f>
        <v>1346</v>
      </c>
    </row>
    <row r="203" spans="1:8" x14ac:dyDescent="0.3">
      <c r="A203" s="7" t="s">
        <v>331</v>
      </c>
      <c r="B203" s="7" t="s">
        <v>323</v>
      </c>
      <c r="C203" s="7" t="s">
        <v>332</v>
      </c>
      <c r="D203" s="6">
        <v>511</v>
      </c>
      <c r="E203" s="6">
        <v>464</v>
      </c>
      <c r="F203" s="6">
        <v>456</v>
      </c>
      <c r="G203" s="6">
        <v>78.599999999999994</v>
      </c>
      <c r="H203" s="6">
        <f>schools[[#This Row],[average_math]]+schools[[#This Row],[average_reading]]+schools[[#This Row],[average_writing]]</f>
        <v>1431</v>
      </c>
    </row>
    <row r="204" spans="1:8" x14ac:dyDescent="0.3">
      <c r="A204" s="7" t="s">
        <v>333</v>
      </c>
      <c r="B204" s="7" t="s">
        <v>323</v>
      </c>
      <c r="C204" s="7" t="s">
        <v>334</v>
      </c>
      <c r="D204" s="6">
        <v>495</v>
      </c>
      <c r="E204" s="6">
        <v>482</v>
      </c>
      <c r="F204" s="6">
        <v>479</v>
      </c>
      <c r="G204" s="6">
        <v>84.8</v>
      </c>
      <c r="H204" s="6">
        <f>schools[[#This Row],[average_math]]+schools[[#This Row],[average_reading]]+schools[[#This Row],[average_writing]]</f>
        <v>1456</v>
      </c>
    </row>
    <row r="205" spans="1:8" x14ac:dyDescent="0.3">
      <c r="A205" s="7" t="s">
        <v>335</v>
      </c>
      <c r="B205" s="7" t="s">
        <v>323</v>
      </c>
      <c r="C205" s="7" t="s">
        <v>336</v>
      </c>
      <c r="D205" s="6">
        <v>490</v>
      </c>
      <c r="E205" s="6">
        <v>374</v>
      </c>
      <c r="F205" s="6">
        <v>381</v>
      </c>
      <c r="G205" s="6">
        <v>47.1</v>
      </c>
      <c r="H205" s="6">
        <f>schools[[#This Row],[average_math]]+schools[[#This Row],[average_reading]]+schools[[#This Row],[average_writing]]</f>
        <v>1245</v>
      </c>
    </row>
    <row r="206" spans="1:8" x14ac:dyDescent="0.3">
      <c r="A206" s="7" t="s">
        <v>337</v>
      </c>
      <c r="B206" s="7" t="s">
        <v>323</v>
      </c>
      <c r="C206" s="7" t="s">
        <v>326</v>
      </c>
      <c r="D206" s="6">
        <v>631</v>
      </c>
      <c r="E206" s="6">
        <v>598</v>
      </c>
      <c r="F206" s="6">
        <v>610</v>
      </c>
      <c r="G206" s="6">
        <v>94.1</v>
      </c>
      <c r="H206" s="6">
        <f>schools[[#This Row],[average_math]]+schools[[#This Row],[average_reading]]+schools[[#This Row],[average_writing]]</f>
        <v>1839</v>
      </c>
    </row>
    <row r="207" spans="1:8" x14ac:dyDescent="0.3">
      <c r="A207" s="7" t="s">
        <v>338</v>
      </c>
      <c r="B207" s="7" t="s">
        <v>323</v>
      </c>
      <c r="C207" s="7" t="s">
        <v>328</v>
      </c>
      <c r="D207" s="6">
        <v>425</v>
      </c>
      <c r="E207" s="6">
        <v>367</v>
      </c>
      <c r="F207" s="6">
        <v>365</v>
      </c>
      <c r="G207" s="6">
        <v>71.7</v>
      </c>
      <c r="H207" s="6">
        <f>schools[[#This Row],[average_math]]+schools[[#This Row],[average_reading]]+schools[[#This Row],[average_writing]]</f>
        <v>1157</v>
      </c>
    </row>
    <row r="208" spans="1:8" x14ac:dyDescent="0.3">
      <c r="A208" s="7" t="s">
        <v>339</v>
      </c>
      <c r="B208" s="7" t="s">
        <v>323</v>
      </c>
      <c r="C208" s="7" t="s">
        <v>340</v>
      </c>
      <c r="D208" s="6">
        <v>443</v>
      </c>
      <c r="E208" s="6">
        <v>420</v>
      </c>
      <c r="F208" s="6">
        <v>411</v>
      </c>
      <c r="G208" s="6">
        <v>58.8</v>
      </c>
      <c r="H208" s="6">
        <f>schools[[#This Row],[average_math]]+schools[[#This Row],[average_reading]]+schools[[#This Row],[average_writing]]</f>
        <v>1274</v>
      </c>
    </row>
    <row r="209" spans="1:8" x14ac:dyDescent="0.3">
      <c r="A209" s="7" t="s">
        <v>341</v>
      </c>
      <c r="B209" s="7" t="s">
        <v>323</v>
      </c>
      <c r="C209" s="7" t="s">
        <v>342</v>
      </c>
      <c r="D209" s="6">
        <v>478</v>
      </c>
      <c r="E209" s="6">
        <v>445</v>
      </c>
      <c r="F209" s="6">
        <v>445</v>
      </c>
      <c r="G209" s="6">
        <v>71.099999999999994</v>
      </c>
      <c r="H209" s="6">
        <f>schools[[#This Row],[average_math]]+schools[[#This Row],[average_reading]]+schools[[#This Row],[average_writing]]</f>
        <v>1368</v>
      </c>
    </row>
    <row r="210" spans="1:8" x14ac:dyDescent="0.3">
      <c r="A210" s="7" t="s">
        <v>343</v>
      </c>
      <c r="B210" s="7" t="s">
        <v>323</v>
      </c>
      <c r="C210" s="7" t="s">
        <v>326</v>
      </c>
      <c r="D210" s="6">
        <v>489</v>
      </c>
      <c r="E210" s="6">
        <v>456</v>
      </c>
      <c r="F210" s="6">
        <v>459</v>
      </c>
      <c r="G210" s="6">
        <v>92.7</v>
      </c>
      <c r="H210" s="6">
        <f>schools[[#This Row],[average_math]]+schools[[#This Row],[average_reading]]+schools[[#This Row],[average_writing]]</f>
        <v>1404</v>
      </c>
    </row>
    <row r="211" spans="1:8" x14ac:dyDescent="0.3">
      <c r="A211" s="7" t="s">
        <v>344</v>
      </c>
      <c r="B211" s="7" t="s">
        <v>323</v>
      </c>
      <c r="C211" s="7" t="s">
        <v>345</v>
      </c>
      <c r="D211" s="6">
        <v>483</v>
      </c>
      <c r="E211" s="6">
        <v>464</v>
      </c>
      <c r="F211" s="6">
        <v>477</v>
      </c>
      <c r="G211" s="6"/>
      <c r="H211" s="6">
        <f>schools[[#This Row],[average_math]]+schools[[#This Row],[average_reading]]+schools[[#This Row],[average_writing]]</f>
        <v>1424</v>
      </c>
    </row>
    <row r="212" spans="1:8" x14ac:dyDescent="0.3">
      <c r="A212" s="7" t="s">
        <v>346</v>
      </c>
      <c r="B212" s="7" t="s">
        <v>323</v>
      </c>
      <c r="C212" s="7" t="s">
        <v>347</v>
      </c>
      <c r="D212" s="6">
        <v>466</v>
      </c>
      <c r="E212" s="6">
        <v>424</v>
      </c>
      <c r="F212" s="6">
        <v>426</v>
      </c>
      <c r="G212" s="6">
        <v>56.9</v>
      </c>
      <c r="H212" s="6">
        <f>schools[[#This Row],[average_math]]+schools[[#This Row],[average_reading]]+schools[[#This Row],[average_writing]]</f>
        <v>1316</v>
      </c>
    </row>
    <row r="213" spans="1:8" x14ac:dyDescent="0.3">
      <c r="A213" s="7" t="s">
        <v>348</v>
      </c>
      <c r="B213" s="7" t="s">
        <v>323</v>
      </c>
      <c r="C213" s="7" t="s">
        <v>349</v>
      </c>
      <c r="D213" s="6">
        <v>430</v>
      </c>
      <c r="E213" s="6">
        <v>423</v>
      </c>
      <c r="F213" s="6">
        <v>412</v>
      </c>
      <c r="G213" s="6">
        <v>51.6</v>
      </c>
      <c r="H213" s="6">
        <f>schools[[#This Row],[average_math]]+schools[[#This Row],[average_reading]]+schools[[#This Row],[average_writing]]</f>
        <v>1265</v>
      </c>
    </row>
    <row r="214" spans="1:8" x14ac:dyDescent="0.3">
      <c r="A214" s="7" t="s">
        <v>350</v>
      </c>
      <c r="B214" s="7" t="s">
        <v>323</v>
      </c>
      <c r="C214" s="7" t="s">
        <v>351</v>
      </c>
      <c r="D214" s="6">
        <v>536</v>
      </c>
      <c r="E214" s="6">
        <v>543</v>
      </c>
      <c r="F214" s="6">
        <v>543</v>
      </c>
      <c r="G214" s="6">
        <v>89.5</v>
      </c>
      <c r="H214" s="6">
        <f>schools[[#This Row],[average_math]]+schools[[#This Row],[average_reading]]+schools[[#This Row],[average_writing]]</f>
        <v>1622</v>
      </c>
    </row>
    <row r="215" spans="1:8" x14ac:dyDescent="0.3">
      <c r="A215" s="7" t="s">
        <v>352</v>
      </c>
      <c r="B215" s="7" t="s">
        <v>323</v>
      </c>
      <c r="C215" s="7" t="s">
        <v>353</v>
      </c>
      <c r="D215" s="6">
        <v>633</v>
      </c>
      <c r="E215" s="6">
        <v>620</v>
      </c>
      <c r="F215" s="6">
        <v>628</v>
      </c>
      <c r="G215" s="6">
        <v>98.5</v>
      </c>
      <c r="H215" s="6">
        <f>schools[[#This Row],[average_math]]+schools[[#This Row],[average_reading]]+schools[[#This Row],[average_writing]]</f>
        <v>1881</v>
      </c>
    </row>
    <row r="216" spans="1:8" x14ac:dyDescent="0.3">
      <c r="A216" s="7" t="s">
        <v>354</v>
      </c>
      <c r="B216" s="7" t="s">
        <v>355</v>
      </c>
      <c r="C216" s="7" t="s">
        <v>356</v>
      </c>
      <c r="D216" s="6">
        <v>399</v>
      </c>
      <c r="E216" s="6">
        <v>397</v>
      </c>
      <c r="F216" s="6">
        <v>386</v>
      </c>
      <c r="G216" s="6">
        <v>65.900000000000006</v>
      </c>
      <c r="H216" s="6">
        <f>schools[[#This Row],[average_math]]+schools[[#This Row],[average_reading]]+schools[[#This Row],[average_writing]]</f>
        <v>1182</v>
      </c>
    </row>
    <row r="217" spans="1:8" x14ac:dyDescent="0.3">
      <c r="A217" s="7" t="s">
        <v>357</v>
      </c>
      <c r="B217" s="7" t="s">
        <v>355</v>
      </c>
      <c r="C217" s="7" t="s">
        <v>356</v>
      </c>
      <c r="D217" s="6">
        <v>432</v>
      </c>
      <c r="E217" s="6">
        <v>334</v>
      </c>
      <c r="F217" s="6">
        <v>333</v>
      </c>
      <c r="G217" s="6">
        <v>92.7</v>
      </c>
      <c r="H217" s="6">
        <f>schools[[#This Row],[average_math]]+schools[[#This Row],[average_reading]]+schools[[#This Row],[average_writing]]</f>
        <v>1099</v>
      </c>
    </row>
    <row r="218" spans="1:8" x14ac:dyDescent="0.3">
      <c r="A218" s="7" t="s">
        <v>358</v>
      </c>
      <c r="B218" s="7" t="s">
        <v>355</v>
      </c>
      <c r="C218" s="7" t="s">
        <v>359</v>
      </c>
      <c r="D218" s="6">
        <v>417</v>
      </c>
      <c r="E218" s="6">
        <v>406</v>
      </c>
      <c r="F218" s="6">
        <v>394</v>
      </c>
      <c r="G218" s="6">
        <v>65.099999999999994</v>
      </c>
      <c r="H218" s="6">
        <f>schools[[#This Row],[average_math]]+schools[[#This Row],[average_reading]]+schools[[#This Row],[average_writing]]</f>
        <v>1217</v>
      </c>
    </row>
    <row r="219" spans="1:8" x14ac:dyDescent="0.3">
      <c r="A219" s="7" t="s">
        <v>360</v>
      </c>
      <c r="B219" s="7" t="s">
        <v>355</v>
      </c>
      <c r="C219" s="7" t="s">
        <v>359</v>
      </c>
      <c r="D219" s="6">
        <v>393</v>
      </c>
      <c r="E219" s="6">
        <v>381</v>
      </c>
      <c r="F219" s="6">
        <v>402</v>
      </c>
      <c r="G219" s="6">
        <v>61.8</v>
      </c>
      <c r="H219" s="6">
        <f>schools[[#This Row],[average_math]]+schools[[#This Row],[average_reading]]+schools[[#This Row],[average_writing]]</f>
        <v>1176</v>
      </c>
    </row>
    <row r="220" spans="1:8" x14ac:dyDescent="0.3">
      <c r="A220" s="7" t="s">
        <v>361</v>
      </c>
      <c r="B220" s="7" t="s">
        <v>355</v>
      </c>
      <c r="C220" s="7" t="s">
        <v>362</v>
      </c>
      <c r="D220" s="6">
        <v>503</v>
      </c>
      <c r="E220" s="6">
        <v>477</v>
      </c>
      <c r="F220" s="6">
        <v>427</v>
      </c>
      <c r="G220" s="6">
        <v>18.5</v>
      </c>
      <c r="H220" s="6">
        <f>schools[[#This Row],[average_math]]+schools[[#This Row],[average_reading]]+schools[[#This Row],[average_writing]]</f>
        <v>1407</v>
      </c>
    </row>
    <row r="221" spans="1:8" x14ac:dyDescent="0.3">
      <c r="A221" s="7" t="s">
        <v>363</v>
      </c>
      <c r="B221" s="7" t="s">
        <v>355</v>
      </c>
      <c r="C221" s="7" t="s">
        <v>364</v>
      </c>
      <c r="D221" s="6">
        <v>397</v>
      </c>
      <c r="E221" s="6">
        <v>415</v>
      </c>
      <c r="F221" s="6">
        <v>407</v>
      </c>
      <c r="G221" s="6">
        <v>82.4</v>
      </c>
      <c r="H221" s="6">
        <f>schools[[#This Row],[average_math]]+schools[[#This Row],[average_reading]]+schools[[#This Row],[average_writing]]</f>
        <v>1219</v>
      </c>
    </row>
    <row r="222" spans="1:8" x14ac:dyDescent="0.3">
      <c r="A222" s="7" t="s">
        <v>365</v>
      </c>
      <c r="B222" s="7" t="s">
        <v>355</v>
      </c>
      <c r="C222" s="7" t="s">
        <v>364</v>
      </c>
      <c r="D222" s="6">
        <v>446</v>
      </c>
      <c r="E222" s="6">
        <v>443</v>
      </c>
      <c r="F222" s="6">
        <v>430</v>
      </c>
      <c r="G222" s="6">
        <v>87.6</v>
      </c>
      <c r="H222" s="6">
        <f>schools[[#This Row],[average_math]]+schools[[#This Row],[average_reading]]+schools[[#This Row],[average_writing]]</f>
        <v>1319</v>
      </c>
    </row>
    <row r="223" spans="1:8" x14ac:dyDescent="0.3">
      <c r="A223" s="7" t="s">
        <v>366</v>
      </c>
      <c r="B223" s="7" t="s">
        <v>355</v>
      </c>
      <c r="C223" s="7" t="s">
        <v>367</v>
      </c>
      <c r="D223" s="6">
        <v>416</v>
      </c>
      <c r="E223" s="6">
        <v>420</v>
      </c>
      <c r="F223" s="6">
        <v>402</v>
      </c>
      <c r="G223" s="6">
        <v>55.3</v>
      </c>
      <c r="H223" s="6">
        <f>schools[[#This Row],[average_math]]+schools[[#This Row],[average_reading]]+schools[[#This Row],[average_writing]]</f>
        <v>1238</v>
      </c>
    </row>
    <row r="224" spans="1:8" x14ac:dyDescent="0.3">
      <c r="A224" s="7" t="s">
        <v>368</v>
      </c>
      <c r="B224" s="7" t="s">
        <v>355</v>
      </c>
      <c r="C224" s="7" t="s">
        <v>362</v>
      </c>
      <c r="D224" s="6">
        <v>394</v>
      </c>
      <c r="E224" s="6">
        <v>422</v>
      </c>
      <c r="F224" s="6">
        <v>400</v>
      </c>
      <c r="G224" s="6">
        <v>45.3</v>
      </c>
      <c r="H224" s="6">
        <f>schools[[#This Row],[average_math]]+schools[[#This Row],[average_reading]]+schools[[#This Row],[average_writing]]</f>
        <v>1216</v>
      </c>
    </row>
    <row r="225" spans="1:8" x14ac:dyDescent="0.3">
      <c r="A225" s="7" t="s">
        <v>369</v>
      </c>
      <c r="B225" s="7" t="s">
        <v>355</v>
      </c>
      <c r="C225" s="7" t="s">
        <v>356</v>
      </c>
      <c r="D225" s="6">
        <v>372</v>
      </c>
      <c r="E225" s="6">
        <v>372</v>
      </c>
      <c r="F225" s="6">
        <v>361</v>
      </c>
      <c r="G225" s="6">
        <v>55.1</v>
      </c>
      <c r="H225" s="6">
        <f>schools[[#This Row],[average_math]]+schools[[#This Row],[average_reading]]+schools[[#This Row],[average_writing]]</f>
        <v>1105</v>
      </c>
    </row>
    <row r="226" spans="1:8" x14ac:dyDescent="0.3">
      <c r="A226" s="7" t="s">
        <v>370</v>
      </c>
      <c r="B226" s="7" t="s">
        <v>355</v>
      </c>
      <c r="C226" s="7" t="s">
        <v>371</v>
      </c>
      <c r="D226" s="6">
        <v>382</v>
      </c>
      <c r="E226" s="6">
        <v>395</v>
      </c>
      <c r="F226" s="6">
        <v>384</v>
      </c>
      <c r="G226" s="6">
        <v>57.3</v>
      </c>
      <c r="H226" s="6">
        <f>schools[[#This Row],[average_math]]+schools[[#This Row],[average_reading]]+schools[[#This Row],[average_writing]]</f>
        <v>1161</v>
      </c>
    </row>
    <row r="227" spans="1:8" x14ac:dyDescent="0.3">
      <c r="A227" s="7" t="s">
        <v>372</v>
      </c>
      <c r="B227" s="7" t="s">
        <v>355</v>
      </c>
      <c r="C227" s="7" t="s">
        <v>371</v>
      </c>
      <c r="D227" s="6">
        <v>378</v>
      </c>
      <c r="E227" s="6">
        <v>394</v>
      </c>
      <c r="F227" s="6">
        <v>388</v>
      </c>
      <c r="G227" s="6">
        <v>72.599999999999994</v>
      </c>
      <c r="H227" s="6">
        <f>schools[[#This Row],[average_math]]+schools[[#This Row],[average_reading]]+schools[[#This Row],[average_writing]]</f>
        <v>1160</v>
      </c>
    </row>
    <row r="228" spans="1:8" x14ac:dyDescent="0.3">
      <c r="A228" s="7" t="s">
        <v>373</v>
      </c>
      <c r="B228" s="7" t="s">
        <v>355</v>
      </c>
      <c r="C228" s="7" t="s">
        <v>374</v>
      </c>
      <c r="D228" s="6">
        <v>398</v>
      </c>
      <c r="E228" s="6">
        <v>411</v>
      </c>
      <c r="F228" s="6">
        <v>400</v>
      </c>
      <c r="G228" s="6">
        <v>60.8</v>
      </c>
      <c r="H228" s="6">
        <f>schools[[#This Row],[average_math]]+schools[[#This Row],[average_reading]]+schools[[#This Row],[average_writing]]</f>
        <v>1209</v>
      </c>
    </row>
    <row r="229" spans="1:8" x14ac:dyDescent="0.3">
      <c r="A229" s="7" t="s">
        <v>375</v>
      </c>
      <c r="B229" s="7" t="s">
        <v>355</v>
      </c>
      <c r="C229" s="7" t="s">
        <v>371</v>
      </c>
      <c r="D229" s="6">
        <v>364</v>
      </c>
      <c r="E229" s="6">
        <v>374</v>
      </c>
      <c r="F229" s="6">
        <v>361</v>
      </c>
      <c r="G229" s="6">
        <v>62.2</v>
      </c>
      <c r="H229" s="6">
        <f>schools[[#This Row],[average_math]]+schools[[#This Row],[average_reading]]+schools[[#This Row],[average_writing]]</f>
        <v>1099</v>
      </c>
    </row>
    <row r="230" spans="1:8" x14ac:dyDescent="0.3">
      <c r="A230" s="7" t="s">
        <v>376</v>
      </c>
      <c r="B230" s="7" t="s">
        <v>355</v>
      </c>
      <c r="C230" s="7" t="s">
        <v>374</v>
      </c>
      <c r="D230" s="6">
        <v>468</v>
      </c>
      <c r="E230" s="6">
        <v>454</v>
      </c>
      <c r="F230" s="6">
        <v>464</v>
      </c>
      <c r="G230" s="6"/>
      <c r="H230" s="6">
        <f>schools[[#This Row],[average_math]]+schools[[#This Row],[average_reading]]+schools[[#This Row],[average_writing]]</f>
        <v>1386</v>
      </c>
    </row>
    <row r="231" spans="1:8" x14ac:dyDescent="0.3">
      <c r="A231" s="7" t="s">
        <v>377</v>
      </c>
      <c r="B231" s="7" t="s">
        <v>355</v>
      </c>
      <c r="C231" s="7" t="s">
        <v>378</v>
      </c>
      <c r="D231" s="6">
        <v>370</v>
      </c>
      <c r="E231" s="6">
        <v>383</v>
      </c>
      <c r="F231" s="6">
        <v>374</v>
      </c>
      <c r="G231" s="6">
        <v>64.2</v>
      </c>
      <c r="H231" s="6">
        <f>schools[[#This Row],[average_math]]+schools[[#This Row],[average_reading]]+schools[[#This Row],[average_writing]]</f>
        <v>1127</v>
      </c>
    </row>
    <row r="232" spans="1:8" x14ac:dyDescent="0.3">
      <c r="A232" s="7" t="s">
        <v>379</v>
      </c>
      <c r="B232" s="7" t="s">
        <v>355</v>
      </c>
      <c r="C232" s="7" t="s">
        <v>374</v>
      </c>
      <c r="D232" s="6">
        <v>386</v>
      </c>
      <c r="E232" s="6">
        <v>385</v>
      </c>
      <c r="F232" s="6">
        <v>390</v>
      </c>
      <c r="G232" s="6">
        <v>53.5</v>
      </c>
      <c r="H232" s="6">
        <f>schools[[#This Row],[average_math]]+schools[[#This Row],[average_reading]]+schools[[#This Row],[average_writing]]</f>
        <v>1161</v>
      </c>
    </row>
    <row r="233" spans="1:8" x14ac:dyDescent="0.3">
      <c r="A233" s="7" t="s">
        <v>380</v>
      </c>
      <c r="B233" s="7" t="s">
        <v>355</v>
      </c>
      <c r="C233" s="7" t="s">
        <v>381</v>
      </c>
      <c r="D233" s="6">
        <v>428</v>
      </c>
      <c r="E233" s="6">
        <v>413</v>
      </c>
      <c r="F233" s="6">
        <v>417</v>
      </c>
      <c r="G233" s="6">
        <v>83.6</v>
      </c>
      <c r="H233" s="6">
        <f>schools[[#This Row],[average_math]]+schools[[#This Row],[average_reading]]+schools[[#This Row],[average_writing]]</f>
        <v>1258</v>
      </c>
    </row>
    <row r="234" spans="1:8" x14ac:dyDescent="0.3">
      <c r="A234" s="7" t="s">
        <v>382</v>
      </c>
      <c r="B234" s="7" t="s">
        <v>355</v>
      </c>
      <c r="C234" s="7" t="s">
        <v>383</v>
      </c>
      <c r="D234" s="6">
        <v>504</v>
      </c>
      <c r="E234" s="6">
        <v>411</v>
      </c>
      <c r="F234" s="6">
        <v>407</v>
      </c>
      <c r="G234" s="6">
        <v>54</v>
      </c>
      <c r="H234" s="6">
        <f>schools[[#This Row],[average_math]]+schools[[#This Row],[average_reading]]+schools[[#This Row],[average_writing]]</f>
        <v>1322</v>
      </c>
    </row>
    <row r="235" spans="1:8" x14ac:dyDescent="0.3">
      <c r="A235" s="7" t="s">
        <v>384</v>
      </c>
      <c r="B235" s="7" t="s">
        <v>355</v>
      </c>
      <c r="C235" s="7" t="s">
        <v>385</v>
      </c>
      <c r="D235" s="6">
        <v>358</v>
      </c>
      <c r="E235" s="6">
        <v>386</v>
      </c>
      <c r="F235" s="6">
        <v>380</v>
      </c>
      <c r="G235" s="6">
        <v>51.7</v>
      </c>
      <c r="H235" s="6">
        <f>schools[[#This Row],[average_math]]+schools[[#This Row],[average_reading]]+schools[[#This Row],[average_writing]]</f>
        <v>1124</v>
      </c>
    </row>
    <row r="236" spans="1:8" x14ac:dyDescent="0.3">
      <c r="A236" s="7" t="s">
        <v>386</v>
      </c>
      <c r="B236" s="7" t="s">
        <v>355</v>
      </c>
      <c r="C236" s="7" t="s">
        <v>387</v>
      </c>
      <c r="D236" s="6">
        <v>332</v>
      </c>
      <c r="E236" s="6">
        <v>346</v>
      </c>
      <c r="F236" s="6">
        <v>350</v>
      </c>
      <c r="G236" s="6">
        <v>55.1</v>
      </c>
      <c r="H236" s="6">
        <f>schools[[#This Row],[average_math]]+schools[[#This Row],[average_reading]]+schools[[#This Row],[average_writing]]</f>
        <v>1028</v>
      </c>
    </row>
    <row r="237" spans="1:8" x14ac:dyDescent="0.3">
      <c r="A237" s="7" t="s">
        <v>388</v>
      </c>
      <c r="B237" s="7" t="s">
        <v>355</v>
      </c>
      <c r="C237" s="7" t="s">
        <v>389</v>
      </c>
      <c r="D237" s="6">
        <v>479</v>
      </c>
      <c r="E237" s="6">
        <v>484</v>
      </c>
      <c r="F237" s="6">
        <v>472</v>
      </c>
      <c r="G237" s="6">
        <v>85.5</v>
      </c>
      <c r="H237" s="6">
        <f>schools[[#This Row],[average_math]]+schools[[#This Row],[average_reading]]+schools[[#This Row],[average_writing]]</f>
        <v>1435</v>
      </c>
    </row>
    <row r="238" spans="1:8" x14ac:dyDescent="0.3">
      <c r="A238" s="7" t="s">
        <v>390</v>
      </c>
      <c r="B238" s="7" t="s">
        <v>355</v>
      </c>
      <c r="C238" s="7" t="s">
        <v>391</v>
      </c>
      <c r="D238" s="6">
        <v>366</v>
      </c>
      <c r="E238" s="6">
        <v>356</v>
      </c>
      <c r="F238" s="6">
        <v>353</v>
      </c>
      <c r="G238" s="6">
        <v>56.3</v>
      </c>
      <c r="H238" s="6">
        <f>schools[[#This Row],[average_math]]+schools[[#This Row],[average_reading]]+schools[[#This Row],[average_writing]]</f>
        <v>1075</v>
      </c>
    </row>
    <row r="239" spans="1:8" x14ac:dyDescent="0.3">
      <c r="A239" s="7" t="s">
        <v>392</v>
      </c>
      <c r="B239" s="7" t="s">
        <v>355</v>
      </c>
      <c r="C239" s="7" t="s">
        <v>393</v>
      </c>
      <c r="D239" s="6">
        <v>625</v>
      </c>
      <c r="E239" s="6">
        <v>588</v>
      </c>
      <c r="F239" s="6">
        <v>591</v>
      </c>
      <c r="G239" s="6">
        <v>97.5</v>
      </c>
      <c r="H239" s="6">
        <f>schools[[#This Row],[average_math]]+schools[[#This Row],[average_reading]]+schools[[#This Row],[average_writing]]</f>
        <v>1804</v>
      </c>
    </row>
    <row r="240" spans="1:8" x14ac:dyDescent="0.3">
      <c r="A240" s="7" t="s">
        <v>394</v>
      </c>
      <c r="B240" s="7" t="s">
        <v>355</v>
      </c>
      <c r="C240" s="7" t="s">
        <v>393</v>
      </c>
      <c r="D240" s="6">
        <v>384</v>
      </c>
      <c r="E240" s="6">
        <v>398</v>
      </c>
      <c r="F240" s="6">
        <v>399</v>
      </c>
      <c r="G240" s="6">
        <v>41.1</v>
      </c>
      <c r="H240" s="6">
        <f>schools[[#This Row],[average_math]]+schools[[#This Row],[average_reading]]+schools[[#This Row],[average_writing]]</f>
        <v>1181</v>
      </c>
    </row>
    <row r="241" spans="1:8" x14ac:dyDescent="0.3">
      <c r="A241" s="7" t="s">
        <v>395</v>
      </c>
      <c r="B241" s="7" t="s">
        <v>355</v>
      </c>
      <c r="C241" s="7" t="s">
        <v>393</v>
      </c>
      <c r="D241" s="6">
        <v>374</v>
      </c>
      <c r="E241" s="6">
        <v>376</v>
      </c>
      <c r="F241" s="6">
        <v>357</v>
      </c>
      <c r="G241" s="6">
        <v>56.3</v>
      </c>
      <c r="H241" s="6">
        <f>schools[[#This Row],[average_math]]+schools[[#This Row],[average_reading]]+schools[[#This Row],[average_writing]]</f>
        <v>1107</v>
      </c>
    </row>
    <row r="242" spans="1:8" x14ac:dyDescent="0.3">
      <c r="A242" s="7" t="s">
        <v>396</v>
      </c>
      <c r="B242" s="7" t="s">
        <v>355</v>
      </c>
      <c r="C242" s="7" t="s">
        <v>397</v>
      </c>
      <c r="D242" s="6">
        <v>380</v>
      </c>
      <c r="E242" s="6">
        <v>389</v>
      </c>
      <c r="F242" s="6">
        <v>384</v>
      </c>
      <c r="G242" s="6">
        <v>40.9</v>
      </c>
      <c r="H242" s="6">
        <f>schools[[#This Row],[average_math]]+schools[[#This Row],[average_reading]]+schools[[#This Row],[average_writing]]</f>
        <v>1153</v>
      </c>
    </row>
    <row r="243" spans="1:8" x14ac:dyDescent="0.3">
      <c r="A243" s="7" t="s">
        <v>398</v>
      </c>
      <c r="B243" s="7" t="s">
        <v>355</v>
      </c>
      <c r="C243" s="7" t="s">
        <v>397</v>
      </c>
      <c r="D243" s="6">
        <v>365</v>
      </c>
      <c r="E243" s="6">
        <v>369</v>
      </c>
      <c r="F243" s="6">
        <v>357</v>
      </c>
      <c r="G243" s="6">
        <v>47.7</v>
      </c>
      <c r="H243" s="6">
        <f>schools[[#This Row],[average_math]]+schools[[#This Row],[average_reading]]+schools[[#This Row],[average_writing]]</f>
        <v>1091</v>
      </c>
    </row>
    <row r="244" spans="1:8" x14ac:dyDescent="0.3">
      <c r="A244" s="7" t="s">
        <v>399</v>
      </c>
      <c r="B244" s="7" t="s">
        <v>355</v>
      </c>
      <c r="C244" s="7" t="s">
        <v>400</v>
      </c>
      <c r="D244" s="6">
        <v>326</v>
      </c>
      <c r="E244" s="6">
        <v>333</v>
      </c>
      <c r="F244" s="6">
        <v>350</v>
      </c>
      <c r="G244" s="6">
        <v>38.5</v>
      </c>
      <c r="H244" s="6">
        <f>schools[[#This Row],[average_math]]+schools[[#This Row],[average_reading]]+schools[[#This Row],[average_writing]]</f>
        <v>1009</v>
      </c>
    </row>
    <row r="245" spans="1:8" x14ac:dyDescent="0.3">
      <c r="A245" s="7" t="s">
        <v>401</v>
      </c>
      <c r="B245" s="7" t="s">
        <v>355</v>
      </c>
      <c r="C245" s="7" t="s">
        <v>397</v>
      </c>
      <c r="D245" s="6">
        <v>391</v>
      </c>
      <c r="E245" s="6">
        <v>373</v>
      </c>
      <c r="F245" s="6">
        <v>376</v>
      </c>
      <c r="G245" s="6">
        <v>26.4</v>
      </c>
      <c r="H245" s="6">
        <f>schools[[#This Row],[average_math]]+schools[[#This Row],[average_reading]]+schools[[#This Row],[average_writing]]</f>
        <v>1140</v>
      </c>
    </row>
    <row r="246" spans="1:8" x14ac:dyDescent="0.3">
      <c r="A246" s="7" t="s">
        <v>402</v>
      </c>
      <c r="B246" s="7" t="s">
        <v>355</v>
      </c>
      <c r="C246" s="7" t="s">
        <v>397</v>
      </c>
      <c r="D246" s="6">
        <v>375</v>
      </c>
      <c r="E246" s="6">
        <v>393</v>
      </c>
      <c r="F246" s="6">
        <v>394</v>
      </c>
      <c r="G246" s="6">
        <v>39.799999999999997</v>
      </c>
      <c r="H246" s="6">
        <f>schools[[#This Row],[average_math]]+schools[[#This Row],[average_reading]]+schools[[#This Row],[average_writing]]</f>
        <v>1162</v>
      </c>
    </row>
    <row r="247" spans="1:8" x14ac:dyDescent="0.3">
      <c r="A247" s="7" t="s">
        <v>403</v>
      </c>
      <c r="B247" s="7" t="s">
        <v>355</v>
      </c>
      <c r="C247" s="7" t="s">
        <v>404</v>
      </c>
      <c r="D247" s="6">
        <v>464</v>
      </c>
      <c r="E247" s="6">
        <v>451</v>
      </c>
      <c r="F247" s="6">
        <v>421</v>
      </c>
      <c r="G247" s="6">
        <v>66.7</v>
      </c>
      <c r="H247" s="6">
        <f>schools[[#This Row],[average_math]]+schools[[#This Row],[average_reading]]+schools[[#This Row],[average_writing]]</f>
        <v>1336</v>
      </c>
    </row>
    <row r="248" spans="1:8" x14ac:dyDescent="0.3">
      <c r="A248" s="7" t="s">
        <v>405</v>
      </c>
      <c r="B248" s="7" t="s">
        <v>355</v>
      </c>
      <c r="C248" s="7" t="s">
        <v>406</v>
      </c>
      <c r="D248" s="6">
        <v>383</v>
      </c>
      <c r="E248" s="6">
        <v>376</v>
      </c>
      <c r="F248" s="6">
        <v>370</v>
      </c>
      <c r="G248" s="6">
        <v>46.8</v>
      </c>
      <c r="H248" s="6">
        <f>schools[[#This Row],[average_math]]+schools[[#This Row],[average_reading]]+schools[[#This Row],[average_writing]]</f>
        <v>1129</v>
      </c>
    </row>
    <row r="249" spans="1:8" x14ac:dyDescent="0.3">
      <c r="A249" s="7" t="s">
        <v>407</v>
      </c>
      <c r="B249" s="7" t="s">
        <v>355</v>
      </c>
      <c r="C249" s="7" t="s">
        <v>406</v>
      </c>
      <c r="D249" s="6">
        <v>319</v>
      </c>
      <c r="E249" s="6">
        <v>323</v>
      </c>
      <c r="F249" s="6">
        <v>284</v>
      </c>
      <c r="G249" s="6"/>
      <c r="H249" s="6">
        <f>schools[[#This Row],[average_math]]+schools[[#This Row],[average_reading]]+schools[[#This Row],[average_writing]]</f>
        <v>926</v>
      </c>
    </row>
    <row r="250" spans="1:8" x14ac:dyDescent="0.3">
      <c r="A250" s="7" t="s">
        <v>408</v>
      </c>
      <c r="B250" s="7" t="s">
        <v>355</v>
      </c>
      <c r="C250" s="7" t="s">
        <v>409</v>
      </c>
      <c r="D250" s="6">
        <v>387</v>
      </c>
      <c r="E250" s="6">
        <v>391</v>
      </c>
      <c r="F250" s="6">
        <v>383</v>
      </c>
      <c r="G250" s="6">
        <v>52.8</v>
      </c>
      <c r="H250" s="6">
        <f>schools[[#This Row],[average_math]]+schools[[#This Row],[average_reading]]+schools[[#This Row],[average_writing]]</f>
        <v>1161</v>
      </c>
    </row>
    <row r="251" spans="1:8" x14ac:dyDescent="0.3">
      <c r="A251" s="7" t="s">
        <v>410</v>
      </c>
      <c r="B251" s="7" t="s">
        <v>355</v>
      </c>
      <c r="C251" s="7" t="s">
        <v>411</v>
      </c>
      <c r="D251" s="6">
        <v>387</v>
      </c>
      <c r="E251" s="6">
        <v>387</v>
      </c>
      <c r="F251" s="6">
        <v>384</v>
      </c>
      <c r="G251" s="6">
        <v>37.200000000000003</v>
      </c>
      <c r="H251" s="6">
        <f>schools[[#This Row],[average_math]]+schools[[#This Row],[average_reading]]+schools[[#This Row],[average_writing]]</f>
        <v>1158</v>
      </c>
    </row>
    <row r="252" spans="1:8" x14ac:dyDescent="0.3">
      <c r="A252" s="7" t="s">
        <v>412</v>
      </c>
      <c r="B252" s="7" t="s">
        <v>355</v>
      </c>
      <c r="C252" s="7" t="s">
        <v>406</v>
      </c>
      <c r="D252" s="6">
        <v>365</v>
      </c>
      <c r="E252" s="6">
        <v>370</v>
      </c>
      <c r="F252" s="6">
        <v>362</v>
      </c>
      <c r="G252" s="6">
        <v>53.8</v>
      </c>
      <c r="H252" s="6">
        <f>schools[[#This Row],[average_math]]+schools[[#This Row],[average_reading]]+schools[[#This Row],[average_writing]]</f>
        <v>1097</v>
      </c>
    </row>
    <row r="253" spans="1:8" x14ac:dyDescent="0.3">
      <c r="A253" s="7" t="s">
        <v>413</v>
      </c>
      <c r="B253" s="7" t="s">
        <v>355</v>
      </c>
      <c r="C253" s="7" t="s">
        <v>414</v>
      </c>
      <c r="D253" s="6">
        <v>382</v>
      </c>
      <c r="E253" s="6">
        <v>413</v>
      </c>
      <c r="F253" s="6">
        <v>391</v>
      </c>
      <c r="G253" s="6">
        <v>81.2</v>
      </c>
      <c r="H253" s="6">
        <f>schools[[#This Row],[average_math]]+schools[[#This Row],[average_reading]]+schools[[#This Row],[average_writing]]</f>
        <v>1186</v>
      </c>
    </row>
    <row r="254" spans="1:8" x14ac:dyDescent="0.3">
      <c r="A254" s="7" t="s">
        <v>415</v>
      </c>
      <c r="B254" s="7" t="s">
        <v>355</v>
      </c>
      <c r="C254" s="7" t="s">
        <v>406</v>
      </c>
      <c r="D254" s="6">
        <v>395</v>
      </c>
      <c r="E254" s="6">
        <v>376</v>
      </c>
      <c r="F254" s="6">
        <v>359</v>
      </c>
      <c r="G254" s="6">
        <v>57.4</v>
      </c>
      <c r="H254" s="6">
        <f>schools[[#This Row],[average_math]]+schools[[#This Row],[average_reading]]+schools[[#This Row],[average_writing]]</f>
        <v>1130</v>
      </c>
    </row>
    <row r="255" spans="1:8" x14ac:dyDescent="0.3">
      <c r="A255" s="7" t="s">
        <v>416</v>
      </c>
      <c r="B255" s="7" t="s">
        <v>355</v>
      </c>
      <c r="C255" s="7" t="s">
        <v>417</v>
      </c>
      <c r="D255" s="6">
        <v>513</v>
      </c>
      <c r="E255" s="6">
        <v>456</v>
      </c>
      <c r="F255" s="6">
        <v>451</v>
      </c>
      <c r="G255" s="6">
        <v>68.7</v>
      </c>
      <c r="H255" s="6">
        <f>schools[[#This Row],[average_math]]+schools[[#This Row],[average_reading]]+schools[[#This Row],[average_writing]]</f>
        <v>1420</v>
      </c>
    </row>
    <row r="256" spans="1:8" x14ac:dyDescent="0.3">
      <c r="A256" s="7" t="s">
        <v>418</v>
      </c>
      <c r="B256" s="7" t="s">
        <v>355</v>
      </c>
      <c r="C256" s="7" t="s">
        <v>419</v>
      </c>
      <c r="D256" s="6">
        <v>550</v>
      </c>
      <c r="E256" s="6">
        <v>514</v>
      </c>
      <c r="F256" s="6">
        <v>516</v>
      </c>
      <c r="G256" s="6">
        <v>85.7</v>
      </c>
      <c r="H256" s="6">
        <f>schools[[#This Row],[average_math]]+schools[[#This Row],[average_reading]]+schools[[#This Row],[average_writing]]</f>
        <v>1580</v>
      </c>
    </row>
    <row r="257" spans="1:8" x14ac:dyDescent="0.3">
      <c r="A257" s="7" t="s">
        <v>420</v>
      </c>
      <c r="B257" s="7" t="s">
        <v>355</v>
      </c>
      <c r="C257" s="7" t="s">
        <v>421</v>
      </c>
      <c r="D257" s="6">
        <v>380</v>
      </c>
      <c r="E257" s="6">
        <v>377</v>
      </c>
      <c r="F257" s="6">
        <v>384</v>
      </c>
      <c r="G257" s="6">
        <v>44.9</v>
      </c>
      <c r="H257" s="6">
        <f>schools[[#This Row],[average_math]]+schools[[#This Row],[average_reading]]+schools[[#This Row],[average_writing]]</f>
        <v>1141</v>
      </c>
    </row>
    <row r="258" spans="1:8" x14ac:dyDescent="0.3">
      <c r="A258" s="7" t="s">
        <v>422</v>
      </c>
      <c r="B258" s="7" t="s">
        <v>355</v>
      </c>
      <c r="C258" s="7" t="s">
        <v>421</v>
      </c>
      <c r="D258" s="6">
        <v>463</v>
      </c>
      <c r="E258" s="6">
        <v>446</v>
      </c>
      <c r="F258" s="6">
        <v>425</v>
      </c>
      <c r="G258" s="6">
        <v>54.5</v>
      </c>
      <c r="H258" s="6">
        <f>schools[[#This Row],[average_math]]+schools[[#This Row],[average_reading]]+schools[[#This Row],[average_writing]]</f>
        <v>1334</v>
      </c>
    </row>
    <row r="259" spans="1:8" x14ac:dyDescent="0.3">
      <c r="A259" s="7" t="s">
        <v>423</v>
      </c>
      <c r="B259" s="7" t="s">
        <v>355</v>
      </c>
      <c r="C259" s="7" t="s">
        <v>424</v>
      </c>
      <c r="D259" s="6">
        <v>391</v>
      </c>
      <c r="E259" s="6">
        <v>406</v>
      </c>
      <c r="F259" s="6">
        <v>391</v>
      </c>
      <c r="G259" s="6">
        <v>74.5</v>
      </c>
      <c r="H259" s="6">
        <f>schools[[#This Row],[average_math]]+schools[[#This Row],[average_reading]]+schools[[#This Row],[average_writing]]</f>
        <v>1188</v>
      </c>
    </row>
    <row r="260" spans="1:8" x14ac:dyDescent="0.3">
      <c r="A260" s="7" t="s">
        <v>425</v>
      </c>
      <c r="B260" s="7" t="s">
        <v>355</v>
      </c>
      <c r="C260" s="7" t="s">
        <v>426</v>
      </c>
      <c r="D260" s="6">
        <v>344</v>
      </c>
      <c r="E260" s="6">
        <v>380</v>
      </c>
      <c r="F260" s="6">
        <v>379</v>
      </c>
      <c r="G260" s="6">
        <v>62.5</v>
      </c>
      <c r="H260" s="6">
        <f>schools[[#This Row],[average_math]]+schools[[#This Row],[average_reading]]+schools[[#This Row],[average_writing]]</f>
        <v>1103</v>
      </c>
    </row>
    <row r="261" spans="1:8" x14ac:dyDescent="0.3">
      <c r="A261" s="7" t="s">
        <v>427</v>
      </c>
      <c r="B261" s="7" t="s">
        <v>355</v>
      </c>
      <c r="C261" s="7" t="s">
        <v>421</v>
      </c>
      <c r="D261" s="6">
        <v>393</v>
      </c>
      <c r="E261" s="6">
        <v>390</v>
      </c>
      <c r="F261" s="6">
        <v>394</v>
      </c>
      <c r="G261" s="6">
        <v>34.799999999999997</v>
      </c>
      <c r="H261" s="6">
        <f>schools[[#This Row],[average_math]]+schools[[#This Row],[average_reading]]+schools[[#This Row],[average_writing]]</f>
        <v>1177</v>
      </c>
    </row>
    <row r="262" spans="1:8" x14ac:dyDescent="0.3">
      <c r="A262" s="7" t="s">
        <v>428</v>
      </c>
      <c r="B262" s="7" t="s">
        <v>355</v>
      </c>
      <c r="C262" s="7" t="s">
        <v>424</v>
      </c>
      <c r="D262" s="6">
        <v>443</v>
      </c>
      <c r="E262" s="6">
        <v>440</v>
      </c>
      <c r="F262" s="6">
        <v>430</v>
      </c>
      <c r="G262" s="6">
        <v>87.8</v>
      </c>
      <c r="H262" s="6">
        <f>schools[[#This Row],[average_math]]+schools[[#This Row],[average_reading]]+schools[[#This Row],[average_writing]]</f>
        <v>1313</v>
      </c>
    </row>
    <row r="263" spans="1:8" x14ac:dyDescent="0.3">
      <c r="A263" s="7" t="s">
        <v>429</v>
      </c>
      <c r="B263" s="7" t="s">
        <v>355</v>
      </c>
      <c r="C263" s="7" t="s">
        <v>424</v>
      </c>
      <c r="D263" s="6">
        <v>415</v>
      </c>
      <c r="E263" s="6">
        <v>424</v>
      </c>
      <c r="F263" s="6">
        <v>407</v>
      </c>
      <c r="G263" s="6">
        <v>60.1</v>
      </c>
      <c r="H263" s="6">
        <f>schools[[#This Row],[average_math]]+schools[[#This Row],[average_reading]]+schools[[#This Row],[average_writing]]</f>
        <v>1246</v>
      </c>
    </row>
    <row r="264" spans="1:8" x14ac:dyDescent="0.3">
      <c r="A264" s="7" t="s">
        <v>430</v>
      </c>
      <c r="B264" s="7" t="s">
        <v>355</v>
      </c>
      <c r="C264" s="7" t="s">
        <v>431</v>
      </c>
      <c r="D264" s="6">
        <v>400</v>
      </c>
      <c r="E264" s="6">
        <v>407</v>
      </c>
      <c r="F264" s="6">
        <v>394</v>
      </c>
      <c r="G264" s="6">
        <v>65.400000000000006</v>
      </c>
      <c r="H264" s="6">
        <f>schools[[#This Row],[average_math]]+schools[[#This Row],[average_reading]]+schools[[#This Row],[average_writing]]</f>
        <v>1201</v>
      </c>
    </row>
    <row r="265" spans="1:8" x14ac:dyDescent="0.3">
      <c r="A265" s="7" t="s">
        <v>432</v>
      </c>
      <c r="B265" s="7" t="s">
        <v>355</v>
      </c>
      <c r="C265" s="7" t="s">
        <v>431</v>
      </c>
      <c r="D265" s="6">
        <v>394</v>
      </c>
      <c r="E265" s="6">
        <v>399</v>
      </c>
      <c r="F265" s="6">
        <v>412</v>
      </c>
      <c r="G265" s="6">
        <v>56.6</v>
      </c>
      <c r="H265" s="6">
        <f>schools[[#This Row],[average_math]]+schools[[#This Row],[average_reading]]+schools[[#This Row],[average_writing]]</f>
        <v>1205</v>
      </c>
    </row>
    <row r="266" spans="1:8" x14ac:dyDescent="0.3">
      <c r="A266" s="7" t="s">
        <v>433</v>
      </c>
      <c r="B266" s="7" t="s">
        <v>355</v>
      </c>
      <c r="C266" s="7" t="s">
        <v>434</v>
      </c>
      <c r="D266" s="6">
        <v>446</v>
      </c>
      <c r="E266" s="6">
        <v>442</v>
      </c>
      <c r="F266" s="6">
        <v>410</v>
      </c>
      <c r="G266" s="6">
        <v>69.400000000000006</v>
      </c>
      <c r="H266" s="6">
        <f>schools[[#This Row],[average_math]]+schools[[#This Row],[average_reading]]+schools[[#This Row],[average_writing]]</f>
        <v>1298</v>
      </c>
    </row>
    <row r="267" spans="1:8" x14ac:dyDescent="0.3">
      <c r="A267" s="7" t="s">
        <v>435</v>
      </c>
      <c r="B267" s="7" t="s">
        <v>355</v>
      </c>
      <c r="C267" s="7" t="s">
        <v>434</v>
      </c>
      <c r="D267" s="6">
        <v>406</v>
      </c>
      <c r="E267" s="6">
        <v>405</v>
      </c>
      <c r="F267" s="6">
        <v>396</v>
      </c>
      <c r="G267" s="6">
        <v>48.1</v>
      </c>
      <c r="H267" s="6">
        <f>schools[[#This Row],[average_math]]+schools[[#This Row],[average_reading]]+schools[[#This Row],[average_writing]]</f>
        <v>1207</v>
      </c>
    </row>
    <row r="268" spans="1:8" x14ac:dyDescent="0.3">
      <c r="A268" s="7" t="s">
        <v>436</v>
      </c>
      <c r="B268" s="7" t="s">
        <v>355</v>
      </c>
      <c r="C268" s="7" t="s">
        <v>437</v>
      </c>
      <c r="D268" s="6">
        <v>399</v>
      </c>
      <c r="E268" s="6">
        <v>392</v>
      </c>
      <c r="F268" s="6">
        <v>394</v>
      </c>
      <c r="G268" s="6"/>
      <c r="H268" s="6">
        <f>schools[[#This Row],[average_math]]+schools[[#This Row],[average_reading]]+schools[[#This Row],[average_writing]]</f>
        <v>1185</v>
      </c>
    </row>
    <row r="269" spans="1:8" x14ac:dyDescent="0.3">
      <c r="A269" s="7" t="s">
        <v>438</v>
      </c>
      <c r="B269" s="7" t="s">
        <v>355</v>
      </c>
      <c r="C269" s="7" t="s">
        <v>439</v>
      </c>
      <c r="D269" s="6">
        <v>367</v>
      </c>
      <c r="E269" s="6">
        <v>374</v>
      </c>
      <c r="F269" s="6">
        <v>361</v>
      </c>
      <c r="G269" s="6">
        <v>56.2</v>
      </c>
      <c r="H269" s="6">
        <f>schools[[#This Row],[average_math]]+schools[[#This Row],[average_reading]]+schools[[#This Row],[average_writing]]</f>
        <v>1102</v>
      </c>
    </row>
    <row r="270" spans="1:8" x14ac:dyDescent="0.3">
      <c r="A270" s="7" t="s">
        <v>440</v>
      </c>
      <c r="B270" s="7" t="s">
        <v>355</v>
      </c>
      <c r="C270" s="7" t="s">
        <v>441</v>
      </c>
      <c r="D270" s="6">
        <v>458</v>
      </c>
      <c r="E270" s="6">
        <v>434</v>
      </c>
      <c r="F270" s="6">
        <v>434</v>
      </c>
      <c r="G270" s="6">
        <v>67.8</v>
      </c>
      <c r="H270" s="6">
        <f>schools[[#This Row],[average_math]]+schools[[#This Row],[average_reading]]+schools[[#This Row],[average_writing]]</f>
        <v>1326</v>
      </c>
    </row>
    <row r="271" spans="1:8" x14ac:dyDescent="0.3">
      <c r="A271" s="7" t="s">
        <v>442</v>
      </c>
      <c r="B271" s="7" t="s">
        <v>355</v>
      </c>
      <c r="C271" s="7" t="s">
        <v>439</v>
      </c>
      <c r="D271" s="6">
        <v>424</v>
      </c>
      <c r="E271" s="6">
        <v>343</v>
      </c>
      <c r="F271" s="6">
        <v>337</v>
      </c>
      <c r="G271" s="6">
        <v>84.3</v>
      </c>
      <c r="H271" s="6">
        <f>schools[[#This Row],[average_math]]+schools[[#This Row],[average_reading]]+schools[[#This Row],[average_writing]]</f>
        <v>1104</v>
      </c>
    </row>
    <row r="272" spans="1:8" x14ac:dyDescent="0.3">
      <c r="A272" s="7" t="s">
        <v>443</v>
      </c>
      <c r="B272" s="7" t="s">
        <v>355</v>
      </c>
      <c r="C272" s="7" t="s">
        <v>439</v>
      </c>
      <c r="D272" s="6">
        <v>420</v>
      </c>
      <c r="E272" s="6">
        <v>396</v>
      </c>
      <c r="F272" s="6">
        <v>396</v>
      </c>
      <c r="G272" s="6">
        <v>75</v>
      </c>
      <c r="H272" s="6">
        <f>schools[[#This Row],[average_math]]+schools[[#This Row],[average_reading]]+schools[[#This Row],[average_writing]]</f>
        <v>1212</v>
      </c>
    </row>
    <row r="273" spans="1:8" x14ac:dyDescent="0.3">
      <c r="A273" s="7" t="s">
        <v>444</v>
      </c>
      <c r="B273" s="7" t="s">
        <v>355</v>
      </c>
      <c r="C273" s="7" t="s">
        <v>445</v>
      </c>
      <c r="D273" s="6">
        <v>488</v>
      </c>
      <c r="E273" s="6">
        <v>422</v>
      </c>
      <c r="F273" s="6">
        <v>417</v>
      </c>
      <c r="G273" s="6">
        <v>63.2</v>
      </c>
      <c r="H273" s="6">
        <f>schools[[#This Row],[average_math]]+schools[[#This Row],[average_reading]]+schools[[#This Row],[average_writing]]</f>
        <v>1327</v>
      </c>
    </row>
    <row r="274" spans="1:8" x14ac:dyDescent="0.3">
      <c r="A274" s="7" t="s">
        <v>446</v>
      </c>
      <c r="B274" s="7" t="s">
        <v>355</v>
      </c>
      <c r="C274" s="7" t="s">
        <v>439</v>
      </c>
      <c r="D274" s="6">
        <v>369</v>
      </c>
      <c r="E274" s="6">
        <v>379</v>
      </c>
      <c r="F274" s="6">
        <v>378</v>
      </c>
      <c r="G274" s="6">
        <v>70.2</v>
      </c>
      <c r="H274" s="6">
        <f>schools[[#This Row],[average_math]]+schools[[#This Row],[average_reading]]+schools[[#This Row],[average_writing]]</f>
        <v>1126</v>
      </c>
    </row>
    <row r="275" spans="1:8" x14ac:dyDescent="0.3">
      <c r="A275" s="7" t="s">
        <v>447</v>
      </c>
      <c r="B275" s="7" t="s">
        <v>355</v>
      </c>
      <c r="C275" s="7" t="s">
        <v>439</v>
      </c>
      <c r="D275" s="6">
        <v>474</v>
      </c>
      <c r="E275" s="6">
        <v>462</v>
      </c>
      <c r="F275" s="6">
        <v>449</v>
      </c>
      <c r="G275" s="6">
        <v>65.8</v>
      </c>
      <c r="H275" s="6">
        <f>schools[[#This Row],[average_math]]+schools[[#This Row],[average_reading]]+schools[[#This Row],[average_writing]]</f>
        <v>1385</v>
      </c>
    </row>
    <row r="276" spans="1:8" x14ac:dyDescent="0.3">
      <c r="A276" s="7" t="s">
        <v>448</v>
      </c>
      <c r="B276" s="7" t="s">
        <v>355</v>
      </c>
      <c r="C276" s="7" t="s">
        <v>449</v>
      </c>
      <c r="D276" s="6">
        <v>408</v>
      </c>
      <c r="E276" s="6">
        <v>435</v>
      </c>
      <c r="F276" s="6">
        <v>415</v>
      </c>
      <c r="G276" s="6">
        <v>58.8</v>
      </c>
      <c r="H276" s="6">
        <f>schools[[#This Row],[average_math]]+schools[[#This Row],[average_reading]]+schools[[#This Row],[average_writing]]</f>
        <v>1258</v>
      </c>
    </row>
    <row r="277" spans="1:8" x14ac:dyDescent="0.3">
      <c r="A277" s="7" t="s">
        <v>450</v>
      </c>
      <c r="B277" s="7" t="s">
        <v>355</v>
      </c>
      <c r="C277" s="7" t="s">
        <v>449</v>
      </c>
      <c r="D277" s="6">
        <v>553</v>
      </c>
      <c r="E277" s="6">
        <v>551</v>
      </c>
      <c r="F277" s="6">
        <v>539</v>
      </c>
      <c r="G277" s="6">
        <v>79.599999999999994</v>
      </c>
      <c r="H277" s="6">
        <f>schools[[#This Row],[average_math]]+schools[[#This Row],[average_reading]]+schools[[#This Row],[average_writing]]</f>
        <v>1643</v>
      </c>
    </row>
    <row r="278" spans="1:8" x14ac:dyDescent="0.3">
      <c r="A278" s="7" t="s">
        <v>451</v>
      </c>
      <c r="B278" s="7" t="s">
        <v>355</v>
      </c>
      <c r="C278" s="7" t="s">
        <v>449</v>
      </c>
      <c r="D278" s="6">
        <v>405</v>
      </c>
      <c r="E278" s="6">
        <v>377</v>
      </c>
      <c r="F278" s="6">
        <v>395</v>
      </c>
      <c r="G278" s="6">
        <v>59.6</v>
      </c>
      <c r="H278" s="6">
        <f>schools[[#This Row],[average_math]]+schools[[#This Row],[average_reading]]+schools[[#This Row],[average_writing]]</f>
        <v>1177</v>
      </c>
    </row>
    <row r="279" spans="1:8" x14ac:dyDescent="0.3">
      <c r="A279" s="7" t="s">
        <v>452</v>
      </c>
      <c r="B279" s="7" t="s">
        <v>355</v>
      </c>
      <c r="C279" s="7" t="s">
        <v>449</v>
      </c>
      <c r="D279" s="6">
        <v>420</v>
      </c>
      <c r="E279" s="6">
        <v>424</v>
      </c>
      <c r="F279" s="6">
        <v>414</v>
      </c>
      <c r="G279" s="6">
        <v>74.7</v>
      </c>
      <c r="H279" s="6">
        <f>schools[[#This Row],[average_math]]+schools[[#This Row],[average_reading]]+schools[[#This Row],[average_writing]]</f>
        <v>1258</v>
      </c>
    </row>
    <row r="280" spans="1:8" x14ac:dyDescent="0.3">
      <c r="A280" s="7" t="s">
        <v>453</v>
      </c>
      <c r="B280" s="7" t="s">
        <v>355</v>
      </c>
      <c r="C280" s="7" t="s">
        <v>454</v>
      </c>
      <c r="D280" s="6">
        <v>505</v>
      </c>
      <c r="E280" s="6">
        <v>464</v>
      </c>
      <c r="F280" s="6">
        <v>456</v>
      </c>
      <c r="G280" s="6">
        <v>96.2</v>
      </c>
      <c r="H280" s="6">
        <f>schools[[#This Row],[average_math]]+schools[[#This Row],[average_reading]]+schools[[#This Row],[average_writing]]</f>
        <v>1425</v>
      </c>
    </row>
    <row r="281" spans="1:8" x14ac:dyDescent="0.3">
      <c r="A281" s="7" t="s">
        <v>455</v>
      </c>
      <c r="B281" s="7" t="s">
        <v>355</v>
      </c>
      <c r="C281" s="7" t="s">
        <v>456</v>
      </c>
      <c r="D281" s="6">
        <v>439</v>
      </c>
      <c r="E281" s="6">
        <v>441</v>
      </c>
      <c r="F281" s="6">
        <v>436</v>
      </c>
      <c r="G281" s="6">
        <v>80.599999999999994</v>
      </c>
      <c r="H281" s="6">
        <f>schools[[#This Row],[average_math]]+schools[[#This Row],[average_reading]]+schools[[#This Row],[average_writing]]</f>
        <v>1316</v>
      </c>
    </row>
    <row r="282" spans="1:8" x14ac:dyDescent="0.3">
      <c r="A282" s="7" t="s">
        <v>457</v>
      </c>
      <c r="B282" s="7" t="s">
        <v>355</v>
      </c>
      <c r="C282" s="7" t="s">
        <v>458</v>
      </c>
      <c r="D282" s="6">
        <v>682</v>
      </c>
      <c r="E282" s="6">
        <v>608</v>
      </c>
      <c r="F282" s="6">
        <v>606</v>
      </c>
      <c r="G282" s="6">
        <v>95.5</v>
      </c>
      <c r="H282" s="6">
        <f>schools[[#This Row],[average_math]]+schools[[#This Row],[average_reading]]+schools[[#This Row],[average_writing]]</f>
        <v>1896</v>
      </c>
    </row>
    <row r="283" spans="1:8" x14ac:dyDescent="0.3">
      <c r="A283" s="7" t="s">
        <v>459</v>
      </c>
      <c r="B283" s="7" t="s">
        <v>355</v>
      </c>
      <c r="C283" s="7" t="s">
        <v>460</v>
      </c>
      <c r="D283" s="6">
        <v>502</v>
      </c>
      <c r="E283" s="6">
        <v>495</v>
      </c>
      <c r="F283" s="6">
        <v>493</v>
      </c>
      <c r="G283" s="6">
        <v>98.1</v>
      </c>
      <c r="H283" s="6">
        <f>schools[[#This Row],[average_math]]+schools[[#This Row],[average_reading]]+schools[[#This Row],[average_writing]]</f>
        <v>1490</v>
      </c>
    </row>
    <row r="284" spans="1:8" x14ac:dyDescent="0.3">
      <c r="A284" s="7" t="s">
        <v>461</v>
      </c>
      <c r="B284" s="7" t="s">
        <v>355</v>
      </c>
      <c r="C284" s="7" t="s">
        <v>462</v>
      </c>
      <c r="D284" s="6">
        <v>475</v>
      </c>
      <c r="E284" s="6">
        <v>440</v>
      </c>
      <c r="F284" s="6">
        <v>445</v>
      </c>
      <c r="G284" s="6">
        <v>81.599999999999994</v>
      </c>
      <c r="H284" s="6">
        <f>schools[[#This Row],[average_math]]+schools[[#This Row],[average_reading]]+schools[[#This Row],[average_writing]]</f>
        <v>1360</v>
      </c>
    </row>
    <row r="285" spans="1:8" x14ac:dyDescent="0.3">
      <c r="A285" s="7" t="s">
        <v>463</v>
      </c>
      <c r="B285" s="7" t="s">
        <v>355</v>
      </c>
      <c r="C285" s="7" t="s">
        <v>464</v>
      </c>
      <c r="D285" s="6">
        <v>389</v>
      </c>
      <c r="E285" s="6">
        <v>374</v>
      </c>
      <c r="F285" s="6">
        <v>378</v>
      </c>
      <c r="G285" s="6">
        <v>50</v>
      </c>
      <c r="H285" s="6">
        <f>schools[[#This Row],[average_math]]+schools[[#This Row],[average_reading]]+schools[[#This Row],[average_writing]]</f>
        <v>1141</v>
      </c>
    </row>
    <row r="286" spans="1:8" x14ac:dyDescent="0.3">
      <c r="A286" s="7" t="s">
        <v>465</v>
      </c>
      <c r="B286" s="7" t="s">
        <v>355</v>
      </c>
      <c r="C286" s="7" t="s">
        <v>466</v>
      </c>
      <c r="D286" s="6">
        <v>395</v>
      </c>
      <c r="E286" s="6">
        <v>401</v>
      </c>
      <c r="F286" s="6">
        <v>383</v>
      </c>
      <c r="G286" s="6">
        <v>62.7</v>
      </c>
      <c r="H286" s="6">
        <f>schools[[#This Row],[average_math]]+schools[[#This Row],[average_reading]]+schools[[#This Row],[average_writing]]</f>
        <v>1179</v>
      </c>
    </row>
    <row r="287" spans="1:8" x14ac:dyDescent="0.3">
      <c r="A287" s="7" t="s">
        <v>467</v>
      </c>
      <c r="B287" s="7" t="s">
        <v>355</v>
      </c>
      <c r="C287" s="7" t="s">
        <v>468</v>
      </c>
      <c r="D287" s="6">
        <v>395</v>
      </c>
      <c r="E287" s="6">
        <v>382</v>
      </c>
      <c r="F287" s="6">
        <v>391</v>
      </c>
      <c r="G287" s="6"/>
      <c r="H287" s="6">
        <f>schools[[#This Row],[average_math]]+schools[[#This Row],[average_reading]]+schools[[#This Row],[average_writing]]</f>
        <v>1168</v>
      </c>
    </row>
    <row r="288" spans="1:8" x14ac:dyDescent="0.3">
      <c r="A288" s="7" t="s">
        <v>469</v>
      </c>
      <c r="B288" s="7" t="s">
        <v>355</v>
      </c>
      <c r="C288" s="7" t="s">
        <v>470</v>
      </c>
      <c r="D288" s="6">
        <v>393</v>
      </c>
      <c r="E288" s="6">
        <v>368</v>
      </c>
      <c r="F288" s="6">
        <v>382</v>
      </c>
      <c r="G288" s="6">
        <v>46.8</v>
      </c>
      <c r="H288" s="6">
        <f>schools[[#This Row],[average_math]]+schools[[#This Row],[average_reading]]+schools[[#This Row],[average_writing]]</f>
        <v>1143</v>
      </c>
    </row>
    <row r="289" spans="1:8" x14ac:dyDescent="0.3">
      <c r="A289" s="7" t="s">
        <v>471</v>
      </c>
      <c r="B289" s="7" t="s">
        <v>355</v>
      </c>
      <c r="C289" s="7" t="s">
        <v>472</v>
      </c>
      <c r="D289" s="6">
        <v>367</v>
      </c>
      <c r="E289" s="6">
        <v>381</v>
      </c>
      <c r="F289" s="6">
        <v>328</v>
      </c>
      <c r="G289" s="6">
        <v>31.6</v>
      </c>
      <c r="H289" s="6">
        <f>schools[[#This Row],[average_math]]+schools[[#This Row],[average_reading]]+schools[[#This Row],[average_writing]]</f>
        <v>1076</v>
      </c>
    </row>
    <row r="290" spans="1:8" x14ac:dyDescent="0.3">
      <c r="A290" s="7" t="s">
        <v>473</v>
      </c>
      <c r="B290" s="7" t="s">
        <v>355</v>
      </c>
      <c r="C290" s="7" t="s">
        <v>472</v>
      </c>
      <c r="D290" s="6">
        <v>399</v>
      </c>
      <c r="E290" s="6">
        <v>413</v>
      </c>
      <c r="F290" s="6">
        <v>400</v>
      </c>
      <c r="G290" s="6">
        <v>46.3</v>
      </c>
      <c r="H290" s="6">
        <f>schools[[#This Row],[average_math]]+schools[[#This Row],[average_reading]]+schools[[#This Row],[average_writing]]</f>
        <v>1212</v>
      </c>
    </row>
    <row r="291" spans="1:8" x14ac:dyDescent="0.3">
      <c r="A291" s="7" t="s">
        <v>474</v>
      </c>
      <c r="B291" s="7" t="s">
        <v>355</v>
      </c>
      <c r="C291" s="7" t="s">
        <v>475</v>
      </c>
      <c r="D291" s="6">
        <v>512</v>
      </c>
      <c r="E291" s="6">
        <v>418</v>
      </c>
      <c r="F291" s="6">
        <v>396</v>
      </c>
      <c r="G291" s="6">
        <v>62.7</v>
      </c>
      <c r="H291" s="6">
        <f>schools[[#This Row],[average_math]]+schools[[#This Row],[average_reading]]+schools[[#This Row],[average_writing]]</f>
        <v>1326</v>
      </c>
    </row>
    <row r="292" spans="1:8" x14ac:dyDescent="0.3">
      <c r="A292" s="7" t="s">
        <v>476</v>
      </c>
      <c r="B292" s="7" t="s">
        <v>355</v>
      </c>
      <c r="C292" s="7" t="s">
        <v>477</v>
      </c>
      <c r="D292" s="6">
        <v>436</v>
      </c>
      <c r="E292" s="6">
        <v>430</v>
      </c>
      <c r="F292" s="6">
        <v>421</v>
      </c>
      <c r="G292" s="6">
        <v>68.400000000000006</v>
      </c>
      <c r="H292" s="6">
        <f>schools[[#This Row],[average_math]]+schools[[#This Row],[average_reading]]+schools[[#This Row],[average_writing]]</f>
        <v>1287</v>
      </c>
    </row>
    <row r="293" spans="1:8" x14ac:dyDescent="0.3">
      <c r="A293" s="7" t="s">
        <v>478</v>
      </c>
      <c r="B293" s="7" t="s">
        <v>355</v>
      </c>
      <c r="C293" s="7" t="s">
        <v>479</v>
      </c>
      <c r="D293" s="6">
        <v>382</v>
      </c>
      <c r="E293" s="6">
        <v>393</v>
      </c>
      <c r="F293" s="6">
        <v>377</v>
      </c>
      <c r="G293" s="6">
        <v>72.2</v>
      </c>
      <c r="H293" s="6">
        <f>schools[[#This Row],[average_math]]+schools[[#This Row],[average_reading]]+schools[[#This Row],[average_writing]]</f>
        <v>1152</v>
      </c>
    </row>
    <row r="294" spans="1:8" x14ac:dyDescent="0.3">
      <c r="A294" s="7" t="s">
        <v>480</v>
      </c>
      <c r="B294" s="7" t="s">
        <v>355</v>
      </c>
      <c r="C294" s="7" t="s">
        <v>479</v>
      </c>
      <c r="D294" s="6">
        <v>419</v>
      </c>
      <c r="E294" s="6">
        <v>411</v>
      </c>
      <c r="F294" s="6">
        <v>416</v>
      </c>
      <c r="G294" s="6">
        <v>58.5</v>
      </c>
      <c r="H294" s="6">
        <f>schools[[#This Row],[average_math]]+schools[[#This Row],[average_reading]]+schools[[#This Row],[average_writing]]</f>
        <v>1246</v>
      </c>
    </row>
    <row r="295" spans="1:8" x14ac:dyDescent="0.3">
      <c r="A295" s="7" t="s">
        <v>481</v>
      </c>
      <c r="B295" s="7" t="s">
        <v>355</v>
      </c>
      <c r="C295" s="7" t="s">
        <v>482</v>
      </c>
      <c r="D295" s="6">
        <v>525</v>
      </c>
      <c r="E295" s="6">
        <v>500</v>
      </c>
      <c r="F295" s="6">
        <v>481</v>
      </c>
      <c r="G295" s="6">
        <v>89</v>
      </c>
      <c r="H295" s="6">
        <f>schools[[#This Row],[average_math]]+schools[[#This Row],[average_reading]]+schools[[#This Row],[average_writing]]</f>
        <v>1506</v>
      </c>
    </row>
    <row r="296" spans="1:8" x14ac:dyDescent="0.3">
      <c r="A296" s="7" t="s">
        <v>483</v>
      </c>
      <c r="B296" s="7" t="s">
        <v>355</v>
      </c>
      <c r="C296" s="7" t="s">
        <v>484</v>
      </c>
      <c r="D296" s="6">
        <v>408</v>
      </c>
      <c r="E296" s="6">
        <v>424</v>
      </c>
      <c r="F296" s="6">
        <v>407</v>
      </c>
      <c r="G296" s="6">
        <v>55</v>
      </c>
      <c r="H296" s="6">
        <f>schools[[#This Row],[average_math]]+schools[[#This Row],[average_reading]]+schools[[#This Row],[average_writing]]</f>
        <v>1239</v>
      </c>
    </row>
    <row r="297" spans="1:8" x14ac:dyDescent="0.3">
      <c r="A297" s="7" t="s">
        <v>485</v>
      </c>
      <c r="B297" s="7" t="s">
        <v>355</v>
      </c>
      <c r="C297" s="7" t="s">
        <v>479</v>
      </c>
      <c r="D297" s="6">
        <v>344</v>
      </c>
      <c r="E297" s="6">
        <v>302</v>
      </c>
      <c r="F297" s="6">
        <v>300</v>
      </c>
      <c r="G297" s="6">
        <v>81.7</v>
      </c>
      <c r="H297" s="6">
        <f>schools[[#This Row],[average_math]]+schools[[#This Row],[average_reading]]+schools[[#This Row],[average_writing]]</f>
        <v>946</v>
      </c>
    </row>
    <row r="298" spans="1:8" x14ac:dyDescent="0.3">
      <c r="A298" s="7" t="s">
        <v>486</v>
      </c>
      <c r="B298" s="7" t="s">
        <v>355</v>
      </c>
      <c r="C298" s="7" t="s">
        <v>479</v>
      </c>
      <c r="D298" s="6">
        <v>377</v>
      </c>
      <c r="E298" s="6">
        <v>386</v>
      </c>
      <c r="F298" s="6">
        <v>375</v>
      </c>
      <c r="G298" s="6">
        <v>61.9</v>
      </c>
      <c r="H298" s="6">
        <f>schools[[#This Row],[average_math]]+schools[[#This Row],[average_reading]]+schools[[#This Row],[average_writing]]</f>
        <v>1138</v>
      </c>
    </row>
    <row r="299" spans="1:8" x14ac:dyDescent="0.3">
      <c r="A299" s="7" t="s">
        <v>487</v>
      </c>
      <c r="B299" s="7" t="s">
        <v>355</v>
      </c>
      <c r="C299" s="7" t="s">
        <v>488</v>
      </c>
      <c r="D299" s="6">
        <v>496</v>
      </c>
      <c r="E299" s="6">
        <v>491</v>
      </c>
      <c r="F299" s="6">
        <v>484</v>
      </c>
      <c r="G299" s="6">
        <v>91.5</v>
      </c>
      <c r="H299" s="6">
        <f>schools[[#This Row],[average_math]]+schools[[#This Row],[average_reading]]+schools[[#This Row],[average_writing]]</f>
        <v>1471</v>
      </c>
    </row>
    <row r="300" spans="1:8" x14ac:dyDescent="0.3">
      <c r="A300" s="7" t="s">
        <v>489</v>
      </c>
      <c r="B300" s="7" t="s">
        <v>355</v>
      </c>
      <c r="C300" s="7" t="s">
        <v>488</v>
      </c>
      <c r="D300" s="6">
        <v>386</v>
      </c>
      <c r="E300" s="6">
        <v>397</v>
      </c>
      <c r="F300" s="6">
        <v>393</v>
      </c>
      <c r="G300" s="6">
        <v>57.3</v>
      </c>
      <c r="H300" s="6">
        <f>schools[[#This Row],[average_math]]+schools[[#This Row],[average_reading]]+schools[[#This Row],[average_writing]]</f>
        <v>1176</v>
      </c>
    </row>
    <row r="301" spans="1:8" x14ac:dyDescent="0.3">
      <c r="A301" s="7" t="s">
        <v>490</v>
      </c>
      <c r="B301" s="7" t="s">
        <v>355</v>
      </c>
      <c r="C301" s="7" t="s">
        <v>488</v>
      </c>
      <c r="D301" s="6">
        <v>360</v>
      </c>
      <c r="E301" s="6">
        <v>382</v>
      </c>
      <c r="F301" s="6">
        <v>359</v>
      </c>
      <c r="G301" s="6">
        <v>63.2</v>
      </c>
      <c r="H301" s="6">
        <f>schools[[#This Row],[average_math]]+schools[[#This Row],[average_reading]]+schools[[#This Row],[average_writing]]</f>
        <v>1101</v>
      </c>
    </row>
    <row r="302" spans="1:8" x14ac:dyDescent="0.3">
      <c r="A302" s="7" t="s">
        <v>491</v>
      </c>
      <c r="B302" s="7" t="s">
        <v>355</v>
      </c>
      <c r="C302" s="7" t="s">
        <v>488</v>
      </c>
      <c r="D302" s="6">
        <v>377</v>
      </c>
      <c r="E302" s="6">
        <v>382</v>
      </c>
      <c r="F302" s="6">
        <v>356</v>
      </c>
      <c r="G302" s="6">
        <v>45.5</v>
      </c>
      <c r="H302" s="6">
        <f>schools[[#This Row],[average_math]]+schools[[#This Row],[average_reading]]+schools[[#This Row],[average_writing]]</f>
        <v>1115</v>
      </c>
    </row>
    <row r="303" spans="1:8" x14ac:dyDescent="0.3">
      <c r="A303" s="7" t="s">
        <v>492</v>
      </c>
      <c r="B303" s="7" t="s">
        <v>355</v>
      </c>
      <c r="C303" s="7" t="s">
        <v>488</v>
      </c>
      <c r="D303" s="6">
        <v>374</v>
      </c>
      <c r="E303" s="6">
        <v>385</v>
      </c>
      <c r="F303" s="6">
        <v>375</v>
      </c>
      <c r="G303" s="6">
        <v>62</v>
      </c>
      <c r="H303" s="6">
        <f>schools[[#This Row],[average_math]]+schools[[#This Row],[average_reading]]+schools[[#This Row],[average_writing]]</f>
        <v>1134</v>
      </c>
    </row>
    <row r="304" spans="1:8" x14ac:dyDescent="0.3">
      <c r="A304" s="7" t="s">
        <v>493</v>
      </c>
      <c r="B304" s="7" t="s">
        <v>355</v>
      </c>
      <c r="C304" s="7" t="s">
        <v>494</v>
      </c>
      <c r="D304" s="6">
        <v>492</v>
      </c>
      <c r="E304" s="6">
        <v>450</v>
      </c>
      <c r="F304" s="6">
        <v>444</v>
      </c>
      <c r="G304" s="6">
        <v>69</v>
      </c>
      <c r="H304" s="6">
        <f>schools[[#This Row],[average_math]]+schools[[#This Row],[average_reading]]+schools[[#This Row],[average_writing]]</f>
        <v>1386</v>
      </c>
    </row>
    <row r="305" spans="1:8" x14ac:dyDescent="0.3">
      <c r="A305" s="7" t="s">
        <v>495</v>
      </c>
      <c r="B305" s="7" t="s">
        <v>355</v>
      </c>
      <c r="C305" s="7" t="s">
        <v>496</v>
      </c>
      <c r="D305" s="6">
        <v>500</v>
      </c>
      <c r="E305" s="6">
        <v>479</v>
      </c>
      <c r="F305" s="6">
        <v>472</v>
      </c>
      <c r="G305" s="6">
        <v>75.2</v>
      </c>
      <c r="H305" s="6">
        <f>schools[[#This Row],[average_math]]+schools[[#This Row],[average_reading]]+schools[[#This Row],[average_writing]]</f>
        <v>1451</v>
      </c>
    </row>
    <row r="306" spans="1:8" x14ac:dyDescent="0.3">
      <c r="A306" s="7" t="s">
        <v>497</v>
      </c>
      <c r="B306" s="7" t="s">
        <v>355</v>
      </c>
      <c r="C306" s="7" t="s">
        <v>498</v>
      </c>
      <c r="D306" s="6">
        <v>401</v>
      </c>
      <c r="E306" s="6">
        <v>411</v>
      </c>
      <c r="F306" s="6">
        <v>404</v>
      </c>
      <c r="G306" s="6"/>
      <c r="H306" s="6">
        <f>schools[[#This Row],[average_math]]+schools[[#This Row],[average_reading]]+schools[[#This Row],[average_writing]]</f>
        <v>1216</v>
      </c>
    </row>
    <row r="307" spans="1:8" x14ac:dyDescent="0.3">
      <c r="A307" s="7" t="s">
        <v>499</v>
      </c>
      <c r="B307" s="7" t="s">
        <v>355</v>
      </c>
      <c r="C307" s="7" t="s">
        <v>500</v>
      </c>
      <c r="D307" s="6">
        <v>398</v>
      </c>
      <c r="E307" s="6">
        <v>380</v>
      </c>
      <c r="F307" s="6">
        <v>381</v>
      </c>
      <c r="G307" s="6">
        <v>61.6</v>
      </c>
      <c r="H307" s="6">
        <f>schools[[#This Row],[average_math]]+schools[[#This Row],[average_reading]]+schools[[#This Row],[average_writing]]</f>
        <v>1159</v>
      </c>
    </row>
    <row r="308" spans="1:8" x14ac:dyDescent="0.3">
      <c r="A308" s="7" t="s">
        <v>501</v>
      </c>
      <c r="B308" s="7" t="s">
        <v>355</v>
      </c>
      <c r="C308" s="7" t="s">
        <v>502</v>
      </c>
      <c r="D308" s="6">
        <v>394</v>
      </c>
      <c r="E308" s="6">
        <v>395</v>
      </c>
      <c r="F308" s="6">
        <v>399</v>
      </c>
      <c r="G308" s="6">
        <v>64.400000000000006</v>
      </c>
      <c r="H308" s="6">
        <f>schools[[#This Row],[average_math]]+schools[[#This Row],[average_reading]]+schools[[#This Row],[average_writing]]</f>
        <v>1188</v>
      </c>
    </row>
    <row r="309" spans="1:8" x14ac:dyDescent="0.3">
      <c r="A309" s="7" t="s">
        <v>503</v>
      </c>
      <c r="B309" s="7" t="s">
        <v>355</v>
      </c>
      <c r="C309" s="7" t="s">
        <v>504</v>
      </c>
      <c r="D309" s="6">
        <v>377</v>
      </c>
      <c r="E309" s="6">
        <v>396</v>
      </c>
      <c r="F309" s="6">
        <v>386</v>
      </c>
      <c r="G309" s="6">
        <v>50.7</v>
      </c>
      <c r="H309" s="6">
        <f>schools[[#This Row],[average_math]]+schools[[#This Row],[average_reading]]+schools[[#This Row],[average_writing]]</f>
        <v>1159</v>
      </c>
    </row>
    <row r="310" spans="1:8" x14ac:dyDescent="0.3">
      <c r="A310" s="7" t="s">
        <v>505</v>
      </c>
      <c r="B310" s="7" t="s">
        <v>355</v>
      </c>
      <c r="C310" s="7" t="s">
        <v>506</v>
      </c>
      <c r="D310" s="6">
        <v>563</v>
      </c>
      <c r="E310" s="6">
        <v>534</v>
      </c>
      <c r="F310" s="6">
        <v>543</v>
      </c>
      <c r="G310" s="6">
        <v>94</v>
      </c>
      <c r="H310" s="6">
        <f>schools[[#This Row],[average_math]]+schools[[#This Row],[average_reading]]+schools[[#This Row],[average_writing]]</f>
        <v>1640</v>
      </c>
    </row>
    <row r="311" spans="1:8" x14ac:dyDescent="0.3">
      <c r="A311" s="7" t="s">
        <v>507</v>
      </c>
      <c r="B311" s="7" t="s">
        <v>355</v>
      </c>
      <c r="C311" s="7" t="s">
        <v>508</v>
      </c>
      <c r="D311" s="6">
        <v>441</v>
      </c>
      <c r="E311" s="6">
        <v>422</v>
      </c>
      <c r="F311" s="6">
        <v>422</v>
      </c>
      <c r="G311" s="6">
        <v>54.9</v>
      </c>
      <c r="H311" s="6">
        <f>schools[[#This Row],[average_math]]+schools[[#This Row],[average_reading]]+schools[[#This Row],[average_writing]]</f>
        <v>1285</v>
      </c>
    </row>
    <row r="312" spans="1:8" x14ac:dyDescent="0.3">
      <c r="A312" s="7" t="s">
        <v>509</v>
      </c>
      <c r="B312" s="7" t="s">
        <v>355</v>
      </c>
      <c r="C312" s="7" t="s">
        <v>510</v>
      </c>
      <c r="D312" s="6">
        <v>416</v>
      </c>
      <c r="E312" s="6">
        <v>423</v>
      </c>
      <c r="F312" s="6">
        <v>387</v>
      </c>
      <c r="G312" s="6">
        <v>31.4</v>
      </c>
      <c r="H312" s="6">
        <f>schools[[#This Row],[average_math]]+schools[[#This Row],[average_reading]]+schools[[#This Row],[average_writing]]</f>
        <v>1226</v>
      </c>
    </row>
    <row r="313" spans="1:8" x14ac:dyDescent="0.3">
      <c r="A313" s="7" t="s">
        <v>511</v>
      </c>
      <c r="B313" s="7" t="s">
        <v>355</v>
      </c>
      <c r="C313" s="7" t="s">
        <v>512</v>
      </c>
      <c r="D313" s="6">
        <v>362</v>
      </c>
      <c r="E313" s="6">
        <v>396</v>
      </c>
      <c r="F313" s="6">
        <v>393</v>
      </c>
      <c r="G313" s="6">
        <v>44.9</v>
      </c>
      <c r="H313" s="6">
        <f>schools[[#This Row],[average_math]]+schools[[#This Row],[average_reading]]+schools[[#This Row],[average_writing]]</f>
        <v>1151</v>
      </c>
    </row>
    <row r="314" spans="1:8" x14ac:dyDescent="0.3">
      <c r="A314" s="7" t="s">
        <v>513</v>
      </c>
      <c r="B314" s="7" t="s">
        <v>355</v>
      </c>
      <c r="C314" s="7" t="s">
        <v>514</v>
      </c>
      <c r="D314" s="6">
        <v>392</v>
      </c>
      <c r="E314" s="6">
        <v>406</v>
      </c>
      <c r="F314" s="6">
        <v>403</v>
      </c>
      <c r="G314" s="6">
        <v>50</v>
      </c>
      <c r="H314" s="6">
        <f>schools[[#This Row],[average_math]]+schools[[#This Row],[average_reading]]+schools[[#This Row],[average_writing]]</f>
        <v>1201</v>
      </c>
    </row>
    <row r="315" spans="1:8" x14ac:dyDescent="0.3">
      <c r="A315" s="7" t="s">
        <v>515</v>
      </c>
      <c r="B315" s="7" t="s">
        <v>355</v>
      </c>
      <c r="C315" s="7" t="s">
        <v>512</v>
      </c>
      <c r="D315" s="6">
        <v>404</v>
      </c>
      <c r="E315" s="6">
        <v>427</v>
      </c>
      <c r="F315" s="6">
        <v>424</v>
      </c>
      <c r="G315" s="6">
        <v>60.2</v>
      </c>
      <c r="H315" s="6">
        <f>schools[[#This Row],[average_math]]+schools[[#This Row],[average_reading]]+schools[[#This Row],[average_writing]]</f>
        <v>1255</v>
      </c>
    </row>
    <row r="316" spans="1:8" x14ac:dyDescent="0.3">
      <c r="A316" s="7" t="s">
        <v>516</v>
      </c>
      <c r="B316" s="7" t="s">
        <v>355</v>
      </c>
      <c r="C316" s="7" t="s">
        <v>512</v>
      </c>
      <c r="D316" s="6">
        <v>390</v>
      </c>
      <c r="E316" s="6">
        <v>410</v>
      </c>
      <c r="F316" s="6">
        <v>397</v>
      </c>
      <c r="G316" s="6">
        <v>59.1</v>
      </c>
      <c r="H316" s="6">
        <f>schools[[#This Row],[average_math]]+schools[[#This Row],[average_reading]]+schools[[#This Row],[average_writing]]</f>
        <v>1197</v>
      </c>
    </row>
    <row r="317" spans="1:8" x14ac:dyDescent="0.3">
      <c r="A317" s="7" t="s">
        <v>517</v>
      </c>
      <c r="B317" s="7" t="s">
        <v>355</v>
      </c>
      <c r="C317" s="7" t="s">
        <v>514</v>
      </c>
      <c r="D317" s="6">
        <v>386</v>
      </c>
      <c r="E317" s="6">
        <v>408</v>
      </c>
      <c r="F317" s="6">
        <v>402</v>
      </c>
      <c r="G317" s="6">
        <v>72.7</v>
      </c>
      <c r="H317" s="6">
        <f>schools[[#This Row],[average_math]]+schools[[#This Row],[average_reading]]+schools[[#This Row],[average_writing]]</f>
        <v>1196</v>
      </c>
    </row>
    <row r="318" spans="1:8" x14ac:dyDescent="0.3">
      <c r="A318" s="7" t="s">
        <v>518</v>
      </c>
      <c r="B318" s="7" t="s">
        <v>355</v>
      </c>
      <c r="C318" s="7" t="s">
        <v>514</v>
      </c>
      <c r="D318" s="6">
        <v>379</v>
      </c>
      <c r="E318" s="6">
        <v>393</v>
      </c>
      <c r="F318" s="6">
        <v>373</v>
      </c>
      <c r="G318" s="6">
        <v>69.099999999999994</v>
      </c>
      <c r="H318" s="6">
        <f>schools[[#This Row],[average_math]]+schools[[#This Row],[average_reading]]+schools[[#This Row],[average_writing]]</f>
        <v>1145</v>
      </c>
    </row>
    <row r="319" spans="1:8" x14ac:dyDescent="0.3">
      <c r="A319" s="7" t="s">
        <v>519</v>
      </c>
      <c r="B319" s="7" t="s">
        <v>355</v>
      </c>
      <c r="C319" s="7" t="s">
        <v>514</v>
      </c>
      <c r="D319" s="6">
        <v>381</v>
      </c>
      <c r="E319" s="6">
        <v>397</v>
      </c>
      <c r="F319" s="6">
        <v>390</v>
      </c>
      <c r="G319" s="6">
        <v>50.8</v>
      </c>
      <c r="H319" s="6">
        <f>schools[[#This Row],[average_math]]+schools[[#This Row],[average_reading]]+schools[[#This Row],[average_writing]]</f>
        <v>1168</v>
      </c>
    </row>
    <row r="320" spans="1:8" x14ac:dyDescent="0.3">
      <c r="A320" s="7" t="s">
        <v>520</v>
      </c>
      <c r="B320" s="7" t="s">
        <v>355</v>
      </c>
      <c r="C320" s="7" t="s">
        <v>521</v>
      </c>
      <c r="D320" s="6">
        <v>467</v>
      </c>
      <c r="E320" s="6">
        <v>446</v>
      </c>
      <c r="F320" s="6">
        <v>448</v>
      </c>
      <c r="G320" s="6">
        <v>85</v>
      </c>
      <c r="H320" s="6">
        <f>schools[[#This Row],[average_math]]+schools[[#This Row],[average_reading]]+schools[[#This Row],[average_writing]]</f>
        <v>1361</v>
      </c>
    </row>
    <row r="321" spans="1:8" x14ac:dyDescent="0.3">
      <c r="A321" s="7" t="s">
        <v>522</v>
      </c>
      <c r="B321" s="7" t="s">
        <v>355</v>
      </c>
      <c r="C321" s="7" t="s">
        <v>523</v>
      </c>
      <c r="D321" s="6">
        <v>365</v>
      </c>
      <c r="E321" s="6">
        <v>357</v>
      </c>
      <c r="F321" s="6">
        <v>357</v>
      </c>
      <c r="G321" s="6">
        <v>50</v>
      </c>
      <c r="H321" s="6">
        <f>schools[[#This Row],[average_math]]+schools[[#This Row],[average_reading]]+schools[[#This Row],[average_writing]]</f>
        <v>1079</v>
      </c>
    </row>
    <row r="322" spans="1:8" x14ac:dyDescent="0.3">
      <c r="A322" s="7" t="s">
        <v>524</v>
      </c>
      <c r="B322" s="7" t="s">
        <v>355</v>
      </c>
      <c r="C322" s="7" t="s">
        <v>523</v>
      </c>
      <c r="D322" s="6">
        <v>365</v>
      </c>
      <c r="E322" s="6">
        <v>366</v>
      </c>
      <c r="F322" s="6">
        <v>348</v>
      </c>
      <c r="G322" s="6">
        <v>71.3</v>
      </c>
      <c r="H322" s="6">
        <f>schools[[#This Row],[average_math]]+schools[[#This Row],[average_reading]]+schools[[#This Row],[average_writing]]</f>
        <v>1079</v>
      </c>
    </row>
    <row r="323" spans="1:8" x14ac:dyDescent="0.3">
      <c r="A323" s="7" t="s">
        <v>525</v>
      </c>
      <c r="B323" s="7" t="s">
        <v>355</v>
      </c>
      <c r="C323" s="7" t="s">
        <v>523</v>
      </c>
      <c r="D323" s="6">
        <v>392</v>
      </c>
      <c r="E323" s="6">
        <v>374</v>
      </c>
      <c r="F323" s="6">
        <v>379</v>
      </c>
      <c r="G323" s="6">
        <v>41.9</v>
      </c>
      <c r="H323" s="6">
        <f>schools[[#This Row],[average_math]]+schools[[#This Row],[average_reading]]+schools[[#This Row],[average_writing]]</f>
        <v>1145</v>
      </c>
    </row>
    <row r="324" spans="1:8" x14ac:dyDescent="0.3">
      <c r="A324" s="7" t="s">
        <v>526</v>
      </c>
      <c r="B324" s="7" t="s">
        <v>355</v>
      </c>
      <c r="C324" s="7" t="s">
        <v>527</v>
      </c>
      <c r="D324" s="6">
        <v>379</v>
      </c>
      <c r="E324" s="6">
        <v>395</v>
      </c>
      <c r="F324" s="6">
        <v>385</v>
      </c>
      <c r="G324" s="6">
        <v>61.3</v>
      </c>
      <c r="H324" s="6">
        <f>schools[[#This Row],[average_math]]+schools[[#This Row],[average_reading]]+schools[[#This Row],[average_writing]]</f>
        <v>1159</v>
      </c>
    </row>
    <row r="325" spans="1:8" x14ac:dyDescent="0.3">
      <c r="A325" s="7" t="s">
        <v>528</v>
      </c>
      <c r="B325" s="7" t="s">
        <v>323</v>
      </c>
      <c r="C325" s="7" t="s">
        <v>529</v>
      </c>
      <c r="D325" s="6">
        <v>444</v>
      </c>
      <c r="E325" s="6">
        <v>407</v>
      </c>
      <c r="F325" s="6">
        <v>405</v>
      </c>
      <c r="G325" s="6"/>
      <c r="H325" s="6">
        <f>schools[[#This Row],[average_math]]+schools[[#This Row],[average_reading]]+schools[[#This Row],[average_writing]]</f>
        <v>1256</v>
      </c>
    </row>
    <row r="326" spans="1:8" x14ac:dyDescent="0.3">
      <c r="A326" s="7" t="s">
        <v>530</v>
      </c>
      <c r="B326" s="7" t="s">
        <v>323</v>
      </c>
      <c r="C326" s="7" t="s">
        <v>531</v>
      </c>
      <c r="D326" s="6">
        <v>521</v>
      </c>
      <c r="E326" s="6">
        <v>457</v>
      </c>
      <c r="F326" s="6">
        <v>451</v>
      </c>
      <c r="G326" s="6">
        <v>89.4</v>
      </c>
      <c r="H326" s="6">
        <f>schools[[#This Row],[average_math]]+schools[[#This Row],[average_reading]]+schools[[#This Row],[average_writing]]</f>
        <v>1429</v>
      </c>
    </row>
    <row r="327" spans="1:8" x14ac:dyDescent="0.3">
      <c r="A327" s="7" t="s">
        <v>532</v>
      </c>
      <c r="B327" s="7" t="s">
        <v>323</v>
      </c>
      <c r="C327" s="7" t="s">
        <v>533</v>
      </c>
      <c r="D327" s="6">
        <v>481</v>
      </c>
      <c r="E327" s="6">
        <v>323</v>
      </c>
      <c r="F327" s="6">
        <v>323</v>
      </c>
      <c r="G327" s="6">
        <v>67.7</v>
      </c>
      <c r="H327" s="6">
        <f>schools[[#This Row],[average_math]]+schools[[#This Row],[average_reading]]+schools[[#This Row],[average_writing]]</f>
        <v>1127</v>
      </c>
    </row>
    <row r="328" spans="1:8" x14ac:dyDescent="0.3">
      <c r="A328" s="7" t="s">
        <v>534</v>
      </c>
      <c r="B328" s="7" t="s">
        <v>323</v>
      </c>
      <c r="C328" s="7" t="s">
        <v>535</v>
      </c>
      <c r="D328" s="6">
        <v>484</v>
      </c>
      <c r="E328" s="6">
        <v>491</v>
      </c>
      <c r="F328" s="6">
        <v>487</v>
      </c>
      <c r="G328" s="6">
        <v>89.2</v>
      </c>
      <c r="H328" s="6">
        <f>schools[[#This Row],[average_math]]+schools[[#This Row],[average_reading]]+schools[[#This Row],[average_writing]]</f>
        <v>1462</v>
      </c>
    </row>
    <row r="329" spans="1:8" x14ac:dyDescent="0.3">
      <c r="A329" s="7" t="s">
        <v>536</v>
      </c>
      <c r="B329" s="7" t="s">
        <v>323</v>
      </c>
      <c r="C329" s="7" t="s">
        <v>537</v>
      </c>
      <c r="D329" s="6">
        <v>523</v>
      </c>
      <c r="E329" s="6">
        <v>479</v>
      </c>
      <c r="F329" s="6">
        <v>485</v>
      </c>
      <c r="G329" s="6">
        <v>76.7</v>
      </c>
      <c r="H329" s="6">
        <f>schools[[#This Row],[average_math]]+schools[[#This Row],[average_reading]]+schools[[#This Row],[average_writing]]</f>
        <v>1487</v>
      </c>
    </row>
    <row r="330" spans="1:8" x14ac:dyDescent="0.3">
      <c r="A330" s="7" t="s">
        <v>538</v>
      </c>
      <c r="B330" s="7" t="s">
        <v>323</v>
      </c>
      <c r="C330" s="7" t="s">
        <v>539</v>
      </c>
      <c r="D330" s="6">
        <v>563</v>
      </c>
      <c r="E330" s="6">
        <v>505</v>
      </c>
      <c r="F330" s="6">
        <v>510</v>
      </c>
      <c r="G330" s="6">
        <v>75.599999999999994</v>
      </c>
      <c r="H330" s="6">
        <f>schools[[#This Row],[average_math]]+schools[[#This Row],[average_reading]]+schools[[#This Row],[average_writing]]</f>
        <v>1578</v>
      </c>
    </row>
    <row r="331" spans="1:8" x14ac:dyDescent="0.3">
      <c r="A331" s="7" t="s">
        <v>540</v>
      </c>
      <c r="B331" s="7" t="s">
        <v>323</v>
      </c>
      <c r="C331" s="7" t="s">
        <v>541</v>
      </c>
      <c r="D331" s="6">
        <v>562</v>
      </c>
      <c r="E331" s="6">
        <v>483</v>
      </c>
      <c r="F331" s="6">
        <v>485</v>
      </c>
      <c r="G331" s="6">
        <v>80.7</v>
      </c>
      <c r="H331" s="6">
        <f>schools[[#This Row],[average_math]]+schools[[#This Row],[average_reading]]+schools[[#This Row],[average_writing]]</f>
        <v>1530</v>
      </c>
    </row>
    <row r="332" spans="1:8" x14ac:dyDescent="0.3">
      <c r="A332" s="7" t="s">
        <v>542</v>
      </c>
      <c r="B332" s="7" t="s">
        <v>323</v>
      </c>
      <c r="C332" s="7" t="s">
        <v>543</v>
      </c>
      <c r="D332" s="6">
        <v>516</v>
      </c>
      <c r="E332" s="6">
        <v>493</v>
      </c>
      <c r="F332" s="6">
        <v>486</v>
      </c>
      <c r="G332" s="6">
        <v>88.2</v>
      </c>
      <c r="H332" s="6">
        <f>schools[[#This Row],[average_math]]+schools[[#This Row],[average_reading]]+schools[[#This Row],[average_writing]]</f>
        <v>1495</v>
      </c>
    </row>
    <row r="333" spans="1:8" x14ac:dyDescent="0.3">
      <c r="A333" s="7" t="s">
        <v>544</v>
      </c>
      <c r="B333" s="7" t="s">
        <v>323</v>
      </c>
      <c r="C333" s="7" t="s">
        <v>545</v>
      </c>
      <c r="D333" s="6">
        <v>460</v>
      </c>
      <c r="E333" s="6">
        <v>426</v>
      </c>
      <c r="F333" s="6">
        <v>423</v>
      </c>
      <c r="G333" s="6">
        <v>67.3</v>
      </c>
      <c r="H333" s="6">
        <f>schools[[#This Row],[average_math]]+schools[[#This Row],[average_reading]]+schools[[#This Row],[average_writing]]</f>
        <v>1309</v>
      </c>
    </row>
    <row r="334" spans="1:8" x14ac:dyDescent="0.3">
      <c r="A334" s="7" t="s">
        <v>546</v>
      </c>
      <c r="B334" s="7" t="s">
        <v>323</v>
      </c>
      <c r="C334" s="7" t="s">
        <v>547</v>
      </c>
      <c r="D334" s="6">
        <v>467</v>
      </c>
      <c r="E334" s="6">
        <v>422</v>
      </c>
      <c r="F334" s="6">
        <v>425</v>
      </c>
      <c r="G334" s="6">
        <v>62.1</v>
      </c>
      <c r="H334" s="6">
        <f>schools[[#This Row],[average_math]]+schools[[#This Row],[average_reading]]+schools[[#This Row],[average_writing]]</f>
        <v>1314</v>
      </c>
    </row>
    <row r="335" spans="1:8" x14ac:dyDescent="0.3">
      <c r="A335" s="7" t="s">
        <v>548</v>
      </c>
      <c r="B335" s="7" t="s">
        <v>323</v>
      </c>
      <c r="C335" s="7" t="s">
        <v>549</v>
      </c>
      <c r="D335" s="6">
        <v>680</v>
      </c>
      <c r="E335" s="6">
        <v>640</v>
      </c>
      <c r="F335" s="6">
        <v>661</v>
      </c>
      <c r="G335" s="6">
        <v>97.1</v>
      </c>
      <c r="H335" s="6">
        <f>schools[[#This Row],[average_math]]+schools[[#This Row],[average_reading]]+schools[[#This Row],[average_writing]]</f>
        <v>1981</v>
      </c>
    </row>
    <row r="336" spans="1:8" x14ac:dyDescent="0.3">
      <c r="A336" s="7" t="s">
        <v>550</v>
      </c>
      <c r="B336" s="7" t="s">
        <v>323</v>
      </c>
      <c r="C336" s="7" t="s">
        <v>551</v>
      </c>
      <c r="D336" s="6">
        <v>413</v>
      </c>
      <c r="E336" s="6">
        <v>405</v>
      </c>
      <c r="F336" s="6">
        <v>393</v>
      </c>
      <c r="G336" s="6">
        <v>76.7</v>
      </c>
      <c r="H336" s="6">
        <f>schools[[#This Row],[average_math]]+schools[[#This Row],[average_reading]]+schools[[#This Row],[average_writing]]</f>
        <v>1211</v>
      </c>
    </row>
    <row r="337" spans="1:8" x14ac:dyDescent="0.3">
      <c r="A337" s="7" t="s">
        <v>552</v>
      </c>
      <c r="B337" s="7" t="s">
        <v>323</v>
      </c>
      <c r="C337" s="7" t="s">
        <v>553</v>
      </c>
      <c r="D337" s="6">
        <v>435</v>
      </c>
      <c r="E337" s="6">
        <v>424</v>
      </c>
      <c r="F337" s="6">
        <v>418</v>
      </c>
      <c r="G337" s="6">
        <v>68.900000000000006</v>
      </c>
      <c r="H337" s="6">
        <f>schools[[#This Row],[average_math]]+schools[[#This Row],[average_reading]]+schools[[#This Row],[average_writing]]</f>
        <v>1277</v>
      </c>
    </row>
    <row r="338" spans="1:8" x14ac:dyDescent="0.3">
      <c r="A338" s="7" t="s">
        <v>554</v>
      </c>
      <c r="B338" s="7" t="s">
        <v>323</v>
      </c>
      <c r="C338" s="7" t="s">
        <v>555</v>
      </c>
      <c r="D338" s="6">
        <v>476</v>
      </c>
      <c r="E338" s="6">
        <v>471</v>
      </c>
      <c r="F338" s="6">
        <v>480</v>
      </c>
      <c r="G338" s="6">
        <v>90</v>
      </c>
      <c r="H338" s="6">
        <f>schools[[#This Row],[average_math]]+schools[[#This Row],[average_reading]]+schools[[#This Row],[average_writing]]</f>
        <v>1427</v>
      </c>
    </row>
    <row r="339" spans="1:8" x14ac:dyDescent="0.3">
      <c r="A339" s="7" t="s">
        <v>556</v>
      </c>
      <c r="B339" s="7" t="s">
        <v>323</v>
      </c>
      <c r="C339" s="7" t="s">
        <v>553</v>
      </c>
      <c r="D339" s="6">
        <v>340</v>
      </c>
      <c r="E339" s="6">
        <v>320</v>
      </c>
      <c r="F339" s="6">
        <v>318</v>
      </c>
      <c r="G339" s="6">
        <v>31.9</v>
      </c>
      <c r="H339" s="6">
        <f>schools[[#This Row],[average_math]]+schools[[#This Row],[average_reading]]+schools[[#This Row],[average_writing]]</f>
        <v>978</v>
      </c>
    </row>
    <row r="340" spans="1:8" x14ac:dyDescent="0.3">
      <c r="A340" s="7" t="s">
        <v>557</v>
      </c>
      <c r="B340" s="7" t="s">
        <v>323</v>
      </c>
      <c r="C340" s="7" t="s">
        <v>558</v>
      </c>
      <c r="D340" s="6">
        <v>434</v>
      </c>
      <c r="E340" s="6">
        <v>401</v>
      </c>
      <c r="F340" s="6">
        <v>389</v>
      </c>
      <c r="G340" s="6">
        <v>39.1</v>
      </c>
      <c r="H340" s="6">
        <f>schools[[#This Row],[average_math]]+schools[[#This Row],[average_reading]]+schools[[#This Row],[average_writing]]</f>
        <v>1224</v>
      </c>
    </row>
    <row r="341" spans="1:8" x14ac:dyDescent="0.3">
      <c r="A341" s="7" t="s">
        <v>559</v>
      </c>
      <c r="B341" s="7" t="s">
        <v>323</v>
      </c>
      <c r="C341" s="7" t="s">
        <v>560</v>
      </c>
      <c r="D341" s="6">
        <v>517</v>
      </c>
      <c r="E341" s="6">
        <v>485</v>
      </c>
      <c r="F341" s="6">
        <v>483</v>
      </c>
      <c r="G341" s="6">
        <v>72.8</v>
      </c>
      <c r="H341" s="6">
        <f>schools[[#This Row],[average_math]]+schools[[#This Row],[average_reading]]+schools[[#This Row],[average_writing]]</f>
        <v>1485</v>
      </c>
    </row>
    <row r="342" spans="1:8" x14ac:dyDescent="0.3">
      <c r="A342" s="7" t="s">
        <v>561</v>
      </c>
      <c r="B342" s="7" t="s">
        <v>323</v>
      </c>
      <c r="C342" s="7" t="s">
        <v>562</v>
      </c>
      <c r="D342" s="6">
        <v>460</v>
      </c>
      <c r="E342" s="6">
        <v>448</v>
      </c>
      <c r="F342" s="6">
        <v>449</v>
      </c>
      <c r="G342" s="6">
        <v>76.400000000000006</v>
      </c>
      <c r="H342" s="6">
        <f>schools[[#This Row],[average_math]]+schools[[#This Row],[average_reading]]+schools[[#This Row],[average_writing]]</f>
        <v>1357</v>
      </c>
    </row>
    <row r="343" spans="1:8" x14ac:dyDescent="0.3">
      <c r="A343" s="7" t="s">
        <v>563</v>
      </c>
      <c r="B343" s="7" t="s">
        <v>323</v>
      </c>
      <c r="C343" s="7" t="s">
        <v>564</v>
      </c>
      <c r="D343" s="6">
        <v>452</v>
      </c>
      <c r="E343" s="6">
        <v>422</v>
      </c>
      <c r="F343" s="6">
        <v>416</v>
      </c>
      <c r="G343" s="6">
        <v>38.9</v>
      </c>
      <c r="H343" s="6">
        <f>schools[[#This Row],[average_math]]+schools[[#This Row],[average_reading]]+schools[[#This Row],[average_writing]]</f>
        <v>1290</v>
      </c>
    </row>
    <row r="344" spans="1:8" x14ac:dyDescent="0.3">
      <c r="A344" s="7" t="s">
        <v>565</v>
      </c>
      <c r="B344" s="7" t="s">
        <v>323</v>
      </c>
      <c r="C344" s="7" t="s">
        <v>566</v>
      </c>
      <c r="D344" s="6">
        <v>384</v>
      </c>
      <c r="E344" s="6">
        <v>409</v>
      </c>
      <c r="F344" s="6">
        <v>401</v>
      </c>
      <c r="G344" s="6"/>
      <c r="H344" s="6">
        <f>schools[[#This Row],[average_math]]+schools[[#This Row],[average_reading]]+schools[[#This Row],[average_writing]]</f>
        <v>1194</v>
      </c>
    </row>
    <row r="345" spans="1:8" x14ac:dyDescent="0.3">
      <c r="A345" s="7" t="s">
        <v>567</v>
      </c>
      <c r="B345" s="7" t="s">
        <v>323</v>
      </c>
      <c r="C345" s="7" t="s">
        <v>566</v>
      </c>
      <c r="D345" s="6">
        <v>380</v>
      </c>
      <c r="E345" s="6">
        <v>418</v>
      </c>
      <c r="F345" s="6">
        <v>388</v>
      </c>
      <c r="G345" s="6">
        <v>54.9</v>
      </c>
      <c r="H345" s="6">
        <f>schools[[#This Row],[average_math]]+schools[[#This Row],[average_reading]]+schools[[#This Row],[average_writing]]</f>
        <v>1186</v>
      </c>
    </row>
    <row r="346" spans="1:8" x14ac:dyDescent="0.3">
      <c r="A346" s="7" t="s">
        <v>568</v>
      </c>
      <c r="B346" s="7" t="s">
        <v>323</v>
      </c>
      <c r="C346" s="7" t="s">
        <v>569</v>
      </c>
      <c r="D346" s="6">
        <v>405</v>
      </c>
      <c r="E346" s="6">
        <v>427</v>
      </c>
      <c r="F346" s="6">
        <v>409</v>
      </c>
      <c r="G346" s="6">
        <v>72.400000000000006</v>
      </c>
      <c r="H346" s="6">
        <f>schools[[#This Row],[average_math]]+schools[[#This Row],[average_reading]]+schools[[#This Row],[average_writing]]</f>
        <v>1241</v>
      </c>
    </row>
    <row r="347" spans="1:8" x14ac:dyDescent="0.3">
      <c r="A347" s="7" t="s">
        <v>570</v>
      </c>
      <c r="B347" s="7" t="s">
        <v>323</v>
      </c>
      <c r="C347" s="7" t="s">
        <v>571</v>
      </c>
      <c r="D347" s="6">
        <v>384</v>
      </c>
      <c r="E347" s="6">
        <v>407</v>
      </c>
      <c r="F347" s="6">
        <v>400</v>
      </c>
      <c r="G347" s="6">
        <v>70.099999999999994</v>
      </c>
      <c r="H347" s="6">
        <f>schools[[#This Row],[average_math]]+schools[[#This Row],[average_reading]]+schools[[#This Row],[average_writing]]</f>
        <v>1191</v>
      </c>
    </row>
    <row r="348" spans="1:8" x14ac:dyDescent="0.3">
      <c r="A348" s="7" t="s">
        <v>572</v>
      </c>
      <c r="B348" s="7" t="s">
        <v>323</v>
      </c>
      <c r="C348" s="7" t="s">
        <v>571</v>
      </c>
      <c r="D348" s="6">
        <v>398</v>
      </c>
      <c r="E348" s="6">
        <v>410</v>
      </c>
      <c r="F348" s="6">
        <v>393</v>
      </c>
      <c r="G348" s="6">
        <v>69.5</v>
      </c>
      <c r="H348" s="6">
        <f>schools[[#This Row],[average_math]]+schools[[#This Row],[average_reading]]+schools[[#This Row],[average_writing]]</f>
        <v>1201</v>
      </c>
    </row>
    <row r="349" spans="1:8" x14ac:dyDescent="0.3">
      <c r="A349" s="7" t="s">
        <v>573</v>
      </c>
      <c r="B349" s="7" t="s">
        <v>323</v>
      </c>
      <c r="C349" s="7" t="s">
        <v>571</v>
      </c>
      <c r="D349" s="6">
        <v>423</v>
      </c>
      <c r="E349" s="6">
        <v>422</v>
      </c>
      <c r="F349" s="6">
        <v>403</v>
      </c>
      <c r="G349" s="6">
        <v>83.7</v>
      </c>
      <c r="H349" s="6">
        <f>schools[[#This Row],[average_math]]+schools[[#This Row],[average_reading]]+schools[[#This Row],[average_writing]]</f>
        <v>1248</v>
      </c>
    </row>
    <row r="350" spans="1:8" x14ac:dyDescent="0.3">
      <c r="A350" s="7" t="s">
        <v>574</v>
      </c>
      <c r="B350" s="7" t="s">
        <v>323</v>
      </c>
      <c r="C350" s="7" t="s">
        <v>571</v>
      </c>
      <c r="D350" s="6">
        <v>439</v>
      </c>
      <c r="E350" s="6">
        <v>428</v>
      </c>
      <c r="F350" s="6">
        <v>419</v>
      </c>
      <c r="G350" s="6">
        <v>63.5</v>
      </c>
      <c r="H350" s="6">
        <f>schools[[#This Row],[average_math]]+schools[[#This Row],[average_reading]]+schools[[#This Row],[average_writing]]</f>
        <v>1286</v>
      </c>
    </row>
    <row r="351" spans="1:8" x14ac:dyDescent="0.3">
      <c r="A351" s="7" t="s">
        <v>575</v>
      </c>
      <c r="B351" s="7" t="s">
        <v>323</v>
      </c>
      <c r="C351" s="7" t="s">
        <v>576</v>
      </c>
      <c r="D351" s="6">
        <v>489</v>
      </c>
      <c r="E351" s="6">
        <v>457</v>
      </c>
      <c r="F351" s="6">
        <v>451</v>
      </c>
      <c r="G351" s="6">
        <v>78.900000000000006</v>
      </c>
      <c r="H351" s="6">
        <f>schools[[#This Row],[average_math]]+schools[[#This Row],[average_reading]]+schools[[#This Row],[average_writing]]</f>
        <v>1397</v>
      </c>
    </row>
    <row r="352" spans="1:8" x14ac:dyDescent="0.3">
      <c r="A352" s="7" t="s">
        <v>577</v>
      </c>
      <c r="B352" s="7" t="s">
        <v>323</v>
      </c>
      <c r="C352" s="7" t="s">
        <v>578</v>
      </c>
      <c r="D352" s="6">
        <v>418</v>
      </c>
      <c r="E352" s="6">
        <v>401</v>
      </c>
      <c r="F352" s="6">
        <v>395</v>
      </c>
      <c r="G352" s="6">
        <v>38.4</v>
      </c>
      <c r="H352" s="6">
        <f>schools[[#This Row],[average_math]]+schools[[#This Row],[average_reading]]+schools[[#This Row],[average_writing]]</f>
        <v>1214</v>
      </c>
    </row>
    <row r="353" spans="1:8" x14ac:dyDescent="0.3">
      <c r="A353" s="7" t="s">
        <v>579</v>
      </c>
      <c r="B353" s="7" t="s">
        <v>323</v>
      </c>
      <c r="C353" s="7" t="s">
        <v>580</v>
      </c>
      <c r="D353" s="6">
        <v>426</v>
      </c>
      <c r="E353" s="6">
        <v>435</v>
      </c>
      <c r="F353" s="6">
        <v>424</v>
      </c>
      <c r="G353" s="6">
        <v>85.1</v>
      </c>
      <c r="H353" s="6">
        <f>schools[[#This Row],[average_math]]+schools[[#This Row],[average_reading]]+schools[[#This Row],[average_writing]]</f>
        <v>1285</v>
      </c>
    </row>
    <row r="354" spans="1:8" x14ac:dyDescent="0.3">
      <c r="A354" s="7" t="s">
        <v>581</v>
      </c>
      <c r="B354" s="7" t="s">
        <v>323</v>
      </c>
      <c r="C354" s="7" t="s">
        <v>582</v>
      </c>
      <c r="D354" s="6">
        <v>413</v>
      </c>
      <c r="E354" s="6">
        <v>406</v>
      </c>
      <c r="F354" s="6">
        <v>399</v>
      </c>
      <c r="G354" s="6">
        <v>37.9</v>
      </c>
      <c r="H354" s="6">
        <f>schools[[#This Row],[average_math]]+schools[[#This Row],[average_reading]]+schools[[#This Row],[average_writing]]</f>
        <v>1218</v>
      </c>
    </row>
    <row r="355" spans="1:8" x14ac:dyDescent="0.3">
      <c r="A355" s="7" t="s">
        <v>583</v>
      </c>
      <c r="B355" s="7" t="s">
        <v>323</v>
      </c>
      <c r="C355" s="7" t="s">
        <v>584</v>
      </c>
      <c r="D355" s="6">
        <v>418</v>
      </c>
      <c r="E355" s="6">
        <v>424</v>
      </c>
      <c r="F355" s="6">
        <v>411</v>
      </c>
      <c r="G355" s="6">
        <v>58.5</v>
      </c>
      <c r="H355" s="6">
        <f>schools[[#This Row],[average_math]]+schools[[#This Row],[average_reading]]+schools[[#This Row],[average_writing]]</f>
        <v>1253</v>
      </c>
    </row>
    <row r="356" spans="1:8" x14ac:dyDescent="0.3">
      <c r="A356" s="7" t="s">
        <v>585</v>
      </c>
      <c r="B356" s="7" t="s">
        <v>323</v>
      </c>
      <c r="C356" s="7" t="s">
        <v>586</v>
      </c>
      <c r="D356" s="6">
        <v>453</v>
      </c>
      <c r="E356" s="6">
        <v>434</v>
      </c>
      <c r="F356" s="6">
        <v>439</v>
      </c>
      <c r="G356" s="6">
        <v>72.400000000000006</v>
      </c>
      <c r="H356" s="6">
        <f>schools[[#This Row],[average_math]]+schools[[#This Row],[average_reading]]+schools[[#This Row],[average_writing]]</f>
        <v>1326</v>
      </c>
    </row>
    <row r="357" spans="1:8" x14ac:dyDescent="0.3">
      <c r="A357" s="7" t="s">
        <v>587</v>
      </c>
      <c r="B357" s="7" t="s">
        <v>323</v>
      </c>
      <c r="C357" s="7" t="s">
        <v>588</v>
      </c>
      <c r="D357" s="6">
        <v>397</v>
      </c>
      <c r="E357" s="6">
        <v>396</v>
      </c>
      <c r="F357" s="6">
        <v>391</v>
      </c>
      <c r="G357" s="6">
        <v>40</v>
      </c>
      <c r="H357" s="6">
        <f>schools[[#This Row],[average_math]]+schools[[#This Row],[average_reading]]+schools[[#This Row],[average_writing]]</f>
        <v>1184</v>
      </c>
    </row>
    <row r="358" spans="1:8" x14ac:dyDescent="0.3">
      <c r="A358" s="7" t="s">
        <v>589</v>
      </c>
      <c r="B358" s="7" t="s">
        <v>323</v>
      </c>
      <c r="C358" s="7" t="s">
        <v>590</v>
      </c>
      <c r="D358" s="6">
        <v>524</v>
      </c>
      <c r="E358" s="6">
        <v>511</v>
      </c>
      <c r="F358" s="6">
        <v>514</v>
      </c>
      <c r="G358" s="6">
        <v>92.5</v>
      </c>
      <c r="H358" s="6">
        <f>schools[[#This Row],[average_math]]+schools[[#This Row],[average_reading]]+schools[[#This Row],[average_writing]]</f>
        <v>1549</v>
      </c>
    </row>
    <row r="359" spans="1:8" x14ac:dyDescent="0.3">
      <c r="A359" s="7" t="s">
        <v>591</v>
      </c>
      <c r="B359" s="7" t="s">
        <v>323</v>
      </c>
      <c r="C359" s="7" t="s">
        <v>592</v>
      </c>
      <c r="D359" s="6">
        <v>487</v>
      </c>
      <c r="E359" s="6">
        <v>460</v>
      </c>
      <c r="F359" s="6">
        <v>463</v>
      </c>
      <c r="G359" s="6">
        <v>78.599999999999994</v>
      </c>
      <c r="H359" s="6">
        <f>schools[[#This Row],[average_math]]+schools[[#This Row],[average_reading]]+schools[[#This Row],[average_writing]]</f>
        <v>1410</v>
      </c>
    </row>
    <row r="360" spans="1:8" x14ac:dyDescent="0.3">
      <c r="A360" s="7" t="s">
        <v>593</v>
      </c>
      <c r="B360" s="7" t="s">
        <v>323</v>
      </c>
      <c r="C360" s="7" t="s">
        <v>592</v>
      </c>
      <c r="D360" s="6">
        <v>415</v>
      </c>
      <c r="E360" s="6">
        <v>392</v>
      </c>
      <c r="F360" s="6">
        <v>386</v>
      </c>
      <c r="G360" s="6">
        <v>72.3</v>
      </c>
      <c r="H360" s="6">
        <f>schools[[#This Row],[average_math]]+schools[[#This Row],[average_reading]]+schools[[#This Row],[average_writing]]</f>
        <v>1193</v>
      </c>
    </row>
    <row r="361" spans="1:8" x14ac:dyDescent="0.3">
      <c r="A361" s="7" t="s">
        <v>594</v>
      </c>
      <c r="B361" s="7" t="s">
        <v>323</v>
      </c>
      <c r="C361" s="7" t="s">
        <v>595</v>
      </c>
      <c r="D361" s="6">
        <v>415</v>
      </c>
      <c r="E361" s="6">
        <v>420</v>
      </c>
      <c r="F361" s="6">
        <v>433</v>
      </c>
      <c r="G361" s="6">
        <v>90.4</v>
      </c>
      <c r="H361" s="6">
        <f>schools[[#This Row],[average_math]]+schools[[#This Row],[average_reading]]+schools[[#This Row],[average_writing]]</f>
        <v>1268</v>
      </c>
    </row>
    <row r="362" spans="1:8" x14ac:dyDescent="0.3">
      <c r="A362" s="7" t="s">
        <v>596</v>
      </c>
      <c r="B362" s="7" t="s">
        <v>323</v>
      </c>
      <c r="C362" s="7" t="s">
        <v>592</v>
      </c>
      <c r="D362" s="6">
        <v>455</v>
      </c>
      <c r="E362" s="6">
        <v>439</v>
      </c>
      <c r="F362" s="6">
        <v>441</v>
      </c>
      <c r="G362" s="6">
        <v>74.8</v>
      </c>
      <c r="H362" s="6">
        <f>schools[[#This Row],[average_math]]+schools[[#This Row],[average_reading]]+schools[[#This Row],[average_writing]]</f>
        <v>1335</v>
      </c>
    </row>
    <row r="363" spans="1:8" x14ac:dyDescent="0.3">
      <c r="A363" s="7" t="s">
        <v>597</v>
      </c>
      <c r="B363" s="7" t="s">
        <v>323</v>
      </c>
      <c r="C363" s="7" t="s">
        <v>598</v>
      </c>
      <c r="D363" s="6">
        <v>448</v>
      </c>
      <c r="E363" s="6">
        <v>432</v>
      </c>
      <c r="F363" s="6">
        <v>426</v>
      </c>
      <c r="G363" s="6"/>
      <c r="H363" s="6">
        <f>schools[[#This Row],[average_math]]+schools[[#This Row],[average_reading]]+schools[[#This Row],[average_writing]]</f>
        <v>1306</v>
      </c>
    </row>
    <row r="364" spans="1:8" x14ac:dyDescent="0.3">
      <c r="A364" s="7" t="s">
        <v>599</v>
      </c>
      <c r="B364" s="7" t="s">
        <v>323</v>
      </c>
      <c r="C364" s="7" t="s">
        <v>600</v>
      </c>
      <c r="D364" s="6">
        <v>514</v>
      </c>
      <c r="E364" s="6">
        <v>473</v>
      </c>
      <c r="F364" s="6">
        <v>470</v>
      </c>
      <c r="G364" s="6">
        <v>80</v>
      </c>
      <c r="H364" s="6">
        <f>schools[[#This Row],[average_math]]+schools[[#This Row],[average_reading]]+schools[[#This Row],[average_writing]]</f>
        <v>1457</v>
      </c>
    </row>
    <row r="365" spans="1:8" x14ac:dyDescent="0.3">
      <c r="A365" s="7" t="s">
        <v>601</v>
      </c>
      <c r="B365" s="7" t="s">
        <v>323</v>
      </c>
      <c r="C365" s="7" t="s">
        <v>592</v>
      </c>
      <c r="D365" s="6">
        <v>409</v>
      </c>
      <c r="E365" s="6">
        <v>399</v>
      </c>
      <c r="F365" s="6">
        <v>404</v>
      </c>
      <c r="G365" s="6">
        <v>62.6</v>
      </c>
      <c r="H365" s="6">
        <f>schools[[#This Row],[average_math]]+schools[[#This Row],[average_reading]]+schools[[#This Row],[average_writing]]</f>
        <v>1212</v>
      </c>
    </row>
    <row r="366" spans="1:8" x14ac:dyDescent="0.3">
      <c r="A366" s="7" t="s">
        <v>602</v>
      </c>
      <c r="B366" s="7" t="s">
        <v>323</v>
      </c>
      <c r="C366" s="7" t="s">
        <v>603</v>
      </c>
      <c r="D366" s="6">
        <v>496</v>
      </c>
      <c r="E366" s="6">
        <v>481</v>
      </c>
      <c r="F366" s="6">
        <v>473</v>
      </c>
      <c r="G366" s="6">
        <v>92.9</v>
      </c>
      <c r="H366" s="6">
        <f>schools[[#This Row],[average_math]]+schools[[#This Row],[average_reading]]+schools[[#This Row],[average_writing]]</f>
        <v>1450</v>
      </c>
    </row>
    <row r="367" spans="1:8" x14ac:dyDescent="0.3">
      <c r="A367" s="7" t="s">
        <v>604</v>
      </c>
      <c r="B367" s="7" t="s">
        <v>323</v>
      </c>
      <c r="C367" s="7" t="s">
        <v>605</v>
      </c>
      <c r="D367" s="6">
        <v>701</v>
      </c>
      <c r="E367" s="6">
        <v>621</v>
      </c>
      <c r="F367" s="6">
        <v>625</v>
      </c>
      <c r="G367" s="6">
        <v>97.9</v>
      </c>
      <c r="H367" s="6">
        <f>schools[[#This Row],[average_math]]+schools[[#This Row],[average_reading]]+schools[[#This Row],[average_writing]]</f>
        <v>1947</v>
      </c>
    </row>
    <row r="368" spans="1:8" x14ac:dyDescent="0.3">
      <c r="A368" s="7" t="s">
        <v>606</v>
      </c>
      <c r="B368" s="7" t="s">
        <v>323</v>
      </c>
      <c r="C368" s="7" t="s">
        <v>607</v>
      </c>
      <c r="D368" s="6">
        <v>410</v>
      </c>
      <c r="E368" s="6">
        <v>431</v>
      </c>
      <c r="F368" s="6">
        <v>409</v>
      </c>
      <c r="G368" s="6">
        <v>56.6</v>
      </c>
      <c r="H368" s="6">
        <f>schools[[#This Row],[average_math]]+schools[[#This Row],[average_reading]]+schools[[#This Row],[average_writing]]</f>
        <v>1250</v>
      </c>
    </row>
    <row r="369" spans="1:8" x14ac:dyDescent="0.3">
      <c r="A369" s="7" t="s">
        <v>608</v>
      </c>
      <c r="B369" s="7" t="s">
        <v>323</v>
      </c>
      <c r="C369" s="7" t="s">
        <v>609</v>
      </c>
      <c r="D369" s="6">
        <v>366</v>
      </c>
      <c r="E369" s="6">
        <v>372</v>
      </c>
      <c r="F369" s="6">
        <v>364</v>
      </c>
      <c r="G369" s="6">
        <v>26.3</v>
      </c>
      <c r="H369" s="6">
        <f>schools[[#This Row],[average_math]]+schools[[#This Row],[average_reading]]+schools[[#This Row],[average_writing]]</f>
        <v>1102</v>
      </c>
    </row>
    <row r="370" spans="1:8" x14ac:dyDescent="0.3">
      <c r="A370" s="7" t="s">
        <v>610</v>
      </c>
      <c r="B370" s="7" t="s">
        <v>323</v>
      </c>
      <c r="C370" s="7" t="s">
        <v>611</v>
      </c>
      <c r="D370" s="6">
        <v>410</v>
      </c>
      <c r="E370" s="6">
        <v>418</v>
      </c>
      <c r="F370" s="6">
        <v>407</v>
      </c>
      <c r="G370" s="6">
        <v>30.1</v>
      </c>
      <c r="H370" s="6">
        <f>schools[[#This Row],[average_math]]+schools[[#This Row],[average_reading]]+schools[[#This Row],[average_writing]]</f>
        <v>1235</v>
      </c>
    </row>
    <row r="371" spans="1:8" x14ac:dyDescent="0.3">
      <c r="A371" s="7" t="s">
        <v>612</v>
      </c>
      <c r="B371" s="7" t="s">
        <v>323</v>
      </c>
      <c r="C371" s="7" t="s">
        <v>611</v>
      </c>
      <c r="D371" s="6">
        <v>422</v>
      </c>
      <c r="E371" s="6">
        <v>424</v>
      </c>
      <c r="F371" s="6">
        <v>415</v>
      </c>
      <c r="G371" s="6">
        <v>67.599999999999994</v>
      </c>
      <c r="H371" s="6">
        <f>schools[[#This Row],[average_math]]+schools[[#This Row],[average_reading]]+schools[[#This Row],[average_writing]]</f>
        <v>1261</v>
      </c>
    </row>
    <row r="372" spans="1:8" x14ac:dyDescent="0.3">
      <c r="A372" s="7" t="s">
        <v>613</v>
      </c>
      <c r="B372" s="7" t="s">
        <v>323</v>
      </c>
      <c r="C372" s="7" t="s">
        <v>611</v>
      </c>
      <c r="D372" s="6">
        <v>372</v>
      </c>
      <c r="E372" s="6">
        <v>362</v>
      </c>
      <c r="F372" s="6">
        <v>352</v>
      </c>
      <c r="G372" s="6">
        <v>44.6</v>
      </c>
      <c r="H372" s="6">
        <f>schools[[#This Row],[average_math]]+schools[[#This Row],[average_reading]]+schools[[#This Row],[average_writing]]</f>
        <v>1086</v>
      </c>
    </row>
    <row r="373" spans="1:8" x14ac:dyDescent="0.3">
      <c r="A373" s="7" t="s">
        <v>614</v>
      </c>
      <c r="B373" s="7" t="s">
        <v>323</v>
      </c>
      <c r="C373" s="7" t="s">
        <v>615</v>
      </c>
      <c r="D373" s="6">
        <v>357</v>
      </c>
      <c r="E373" s="6">
        <v>381</v>
      </c>
      <c r="F373" s="6">
        <v>376</v>
      </c>
      <c r="G373" s="6">
        <v>38.5</v>
      </c>
      <c r="H373" s="6">
        <f>schools[[#This Row],[average_math]]+schools[[#This Row],[average_reading]]+schools[[#This Row],[average_writing]]</f>
        <v>1114</v>
      </c>
    </row>
    <row r="374" spans="1:8" x14ac:dyDescent="0.3">
      <c r="A374" s="7" t="s">
        <v>616</v>
      </c>
      <c r="B374" s="7" t="s">
        <v>323</v>
      </c>
      <c r="C374" s="7" t="s">
        <v>615</v>
      </c>
      <c r="D374" s="6">
        <v>427</v>
      </c>
      <c r="E374" s="6">
        <v>430</v>
      </c>
      <c r="F374" s="6">
        <v>423</v>
      </c>
      <c r="G374" s="6">
        <v>76.599999999999994</v>
      </c>
      <c r="H374" s="6">
        <f>schools[[#This Row],[average_math]]+schools[[#This Row],[average_reading]]+schools[[#This Row],[average_writing]]</f>
        <v>1280</v>
      </c>
    </row>
    <row r="375" spans="1:8" x14ac:dyDescent="0.3">
      <c r="A375" s="7" t="s">
        <v>617</v>
      </c>
      <c r="B375" s="7" t="s">
        <v>323</v>
      </c>
      <c r="C375" s="7" t="s">
        <v>615</v>
      </c>
      <c r="D375" s="6">
        <v>399</v>
      </c>
      <c r="E375" s="6">
        <v>403</v>
      </c>
      <c r="F375" s="6">
        <v>405</v>
      </c>
      <c r="G375" s="6">
        <v>46.5</v>
      </c>
      <c r="H375" s="6">
        <f>schools[[#This Row],[average_math]]+schools[[#This Row],[average_reading]]+schools[[#This Row],[average_writing]]</f>
        <v>1207</v>
      </c>
    </row>
    <row r="376" spans="1:8" x14ac:dyDescent="0.3">
      <c r="A376" s="7" t="s">
        <v>618</v>
      </c>
      <c r="B376" s="7" t="s">
        <v>323</v>
      </c>
      <c r="C376" s="7" t="s">
        <v>619</v>
      </c>
      <c r="D376" s="6">
        <v>588</v>
      </c>
      <c r="E376" s="6">
        <v>560</v>
      </c>
      <c r="F376" s="6">
        <v>568</v>
      </c>
      <c r="G376" s="6">
        <v>99.2</v>
      </c>
      <c r="H376" s="6">
        <f>schools[[#This Row],[average_math]]+schools[[#This Row],[average_reading]]+schools[[#This Row],[average_writing]]</f>
        <v>1716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9 o y Y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2 j J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o y Y W V b T W m N 3 A Q A A j Q I A A B M A H A B G b 3 J t d W x h c y 9 T Z W N 0 a W 9 u M S 5 t I K I Y A C i g F A A A A A A A A A A A A A A A A A A A A A A A A A A A A H V R T W / b M A y 9 B 8 h / E L x L A s g G E m x r s c K H I d m w X Y Y N y a 0 e A l n m b L X 6 M C g q a x r k v 5 e G U 3 R F M 1 1 E P Z K P f E 8 R N J n g x W a 8 F z f T y X Q S O 4 X Q i K i 7 E G w U p b B A 0 4 n g s w k J N T C y i v t i H X R y 4 G n 2 1 V g o V s E T P + I s W 3 + q 1 K N 5 7 B f L 6 7 w 1 1 K W 6 a h Q p r V y f 1 0 r f p z 5 W P Y Y 7 H h k r e O h t Q O P b 3 B 9 0 3 q f a G p 2 P k 3 O C S D l C T J Y Y C h x V 5 5 0 K H f f Z X N 6 u w R p n C L D M Z C b F K t j k f C y v p P j i d W i Y t l w s P y y l + J U C w Y Y O F s q X s P g R P P y e y 1 H b u + w n B s e 5 R n w D 1 Q D G j I V u V c 2 F 5 8 w Z n 4 0 2 S H F 7 x j 9 b u 9 H K K o w l Y f q X c t U p 3 z L j 9 t D D C 9 0 W l Y 9 / A r p x 4 S E Z Z x f m y + M x G x X v v H L A C o l L B c E D n a Q 4 Z n X A k N r u L Z 6 M H c T v 2 I O 3 X W o P q F r Y O U V D 6 3 d P H 9 8 X w w 6 v s s g 7 M M X / C / 6 i o Y s F P b A 5 n n b D 9 0 H z P N 4 n V w O e T v P p x P i L 9 t w 8 A V B L A Q I t A B Q A A g A I A P a M m F n / 3 J q C o w A A A P Y A A A A S A A A A A A A A A A A A A A A A A A A A A A B D b 2 5 m a W c v U G F j a 2 F n Z S 5 4 b W x Q S w E C L Q A U A A I A C A D 2 j J h Z D 8 r p q 6 Q A A A D p A A A A E w A A A A A A A A A A A A A A A A D v A A A A W 0 N v b n R l b n R f V H l w Z X N d L n h t b F B L A Q I t A B Q A A g A I A P a M m F l W 0 1 p j d w E A A I 0 C A A A T A A A A A A A A A A A A A A A A A O A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M A A A A A A A A N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h v b 2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V k O W Z j Y W E t Y W Q z Z C 0 0 N G Y w L W I 0 M G Q t M z Y 1 Y m I 2 M W Q 2 N D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a G 9 v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w V D E y O j I x O j M 3 L j Y 0 N D g 3 N j h a I i A v P j x F b n R y e S B U e X B l P S J G a W x s Q 2 9 s d W 1 u V H l w Z X M i I F Z h b H V l P S J z Q m d Z R 0 F 3 T U R C U T 0 9 I i A v P j x F b n R y e S B U e X B l P S J G a W x s Q 2 9 s d W 1 u T m F t Z X M i I F Z h b H V l P S J z W y Z x d W 9 0 O 3 N j a G 9 v b F 9 u Y W 1 l J n F 1 b 3 Q 7 L C Z x d W 9 0 O 2 J v c m 9 1 Z 2 g m c X V v d D s s J n F 1 b 3 Q 7 Y n V p b G R p b m d f Y 2 9 k Z S Z x d W 9 0 O y w m c X V v d D t h d m V y Y W d l X 2 1 h d G g m c X V v d D s s J n F 1 b 3 Q 7 Y X Z l c m F n Z V 9 y Z W F k a W 5 n J n F 1 b 3 Q 7 L C Z x d W 9 0 O 2 F 2 Z X J h Z 2 V f d 3 J p d G l u Z y Z x d W 9 0 O y w m c X V v d D t w Z X J j Z W 5 0 X 3 R l c 3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a G 9 v b H M v Q X V 0 b 1 J l b W 9 2 Z W R D b 2 x 1 b W 5 z M S 5 7 c 2 N o b 2 9 s X 2 5 h b W U s M H 0 m c X V v d D s s J n F 1 b 3 Q 7 U 2 V j d G l v b j E v c 2 N o b 2 9 s c y 9 B d X R v U m V t b 3 Z l Z E N v b H V t b n M x L n t i b 3 J v d W d o L D F 9 J n F 1 b 3 Q 7 L C Z x d W 9 0 O 1 N l Y 3 R p b 2 4 x L 3 N j a G 9 v b H M v Q X V 0 b 1 J l b W 9 2 Z W R D b 2 x 1 b W 5 z M S 5 7 Y n V p b G R p b m d f Y 2 9 k Z S w y f S Z x d W 9 0 O y w m c X V v d D t T Z W N 0 a W 9 u M S 9 z Y 2 h v b 2 x z L 0 F 1 d G 9 S Z W 1 v d m V k Q 2 9 s d W 1 u c z E u e 2 F 2 Z X J h Z 2 V f b W F 0 a C w z f S Z x d W 9 0 O y w m c X V v d D t T Z W N 0 a W 9 u M S 9 z Y 2 h v b 2 x z L 0 F 1 d G 9 S Z W 1 v d m V k Q 2 9 s d W 1 u c z E u e 2 F 2 Z X J h Z 2 V f c m V h Z G l u Z y w 0 f S Z x d W 9 0 O y w m c X V v d D t T Z W N 0 a W 9 u M S 9 z Y 2 h v b 2 x z L 0 F 1 d G 9 S Z W 1 v d m V k Q 2 9 s d W 1 u c z E u e 2 F 2 Z X J h Z 2 V f d 3 J p d G l u Z y w 1 f S Z x d W 9 0 O y w m c X V v d D t T Z W N 0 a W 9 u M S 9 z Y 2 h v b 2 x z L 0 F 1 d G 9 S Z W 1 v d m V k Q 2 9 s d W 1 u c z E u e 3 B l c m N l b n R f d G V z d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j a G 9 v b H M v Q X V 0 b 1 J l b W 9 2 Z W R D b 2 x 1 b W 5 z M S 5 7 c 2 N o b 2 9 s X 2 5 h b W U s M H 0 m c X V v d D s s J n F 1 b 3 Q 7 U 2 V j d G l v b j E v c 2 N o b 2 9 s c y 9 B d X R v U m V t b 3 Z l Z E N v b H V t b n M x L n t i b 3 J v d W d o L D F 9 J n F 1 b 3 Q 7 L C Z x d W 9 0 O 1 N l Y 3 R p b 2 4 x L 3 N j a G 9 v b H M v Q X V 0 b 1 J l b W 9 2 Z W R D b 2 x 1 b W 5 z M S 5 7 Y n V p b G R p b m d f Y 2 9 k Z S w y f S Z x d W 9 0 O y w m c X V v d D t T Z W N 0 a W 9 u M S 9 z Y 2 h v b 2 x z L 0 F 1 d G 9 S Z W 1 v d m V k Q 2 9 s d W 1 u c z E u e 2 F 2 Z X J h Z 2 V f b W F 0 a C w z f S Z x d W 9 0 O y w m c X V v d D t T Z W N 0 a W 9 u M S 9 z Y 2 h v b 2 x z L 0 F 1 d G 9 S Z W 1 v d m V k Q 2 9 s d W 1 u c z E u e 2 F 2 Z X J h Z 2 V f c m V h Z G l u Z y w 0 f S Z x d W 9 0 O y w m c X V v d D t T Z W N 0 a W 9 u M S 9 z Y 2 h v b 2 x z L 0 F 1 d G 9 S Z W 1 v d m V k Q 2 9 s d W 1 u c z E u e 2 F 2 Z X J h Z 2 V f d 3 J p d G l u Z y w 1 f S Z x d W 9 0 O y w m c X V v d D t T Z W N 0 a W 9 u M S 9 z Y 2 h v b 2 x z L 0 F 1 d G 9 S Z W 1 v d m V k Q 2 9 s d W 1 u c z E u e 3 B l c m N l b n R f d G V z d G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h v b 2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9 v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b 2 9 s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P H e S 2 r n b R I / j 5 X u C X 0 K 8 A A A A A A I A A A A A A B B m A A A A A Q A A I A A A A L O B g J X H Z + 4 S 4 i l d O 4 S N b n W D 7 T c Y D y I g g W i C i V q x S T S t A A A A A A 6 A A A A A A g A A I A A A A N e s b V 1 J 0 b R S K y s f q G e h o J 3 m 7 i h m Y L 6 2 Q g x n I N 1 a d X w K U A A A A C H p 5 U W T B I 3 g e H R X b P Z 3 i n U Z r m 8 4 7 H n a P n n X e s q 5 W I O q Y y 5 t D a U Q c g Z 7 O G C p / d x N W P d M 0 y m m b Z K m s d S M j a J A c G 1 Y Y m L b G W p c K R u / 5 e p t X F T 8 Q A A A A K O u z M z 9 M r m B 9 T y X w u W W I a B p I + y w B y 7 S O D z c 4 D H L t z J 7 P 6 L E 5 0 R a c e 0 B O M G a Q E h h I b W Y s h e i Y 0 A g V O 3 1 o r 8 t k U A = < / D a t a M a s h u p > 
</file>

<file path=customXml/itemProps1.xml><?xml version="1.0" encoding="utf-8"?>
<ds:datastoreItem xmlns:ds="http://schemas.openxmlformats.org/officeDocument/2006/customXml" ds:itemID="{E457C489-F46C-4FF9-BBF8-49250EE9C2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best_math_shools</vt:lpstr>
      <vt:lpstr>top_10_schools</vt:lpstr>
      <vt:lpstr>borough_largest_std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Prabowo</dc:creator>
  <cp:lastModifiedBy>Aziz Prabowo</cp:lastModifiedBy>
  <dcterms:created xsi:type="dcterms:W3CDTF">2024-12-10T12:19:47Z</dcterms:created>
  <dcterms:modified xsi:type="dcterms:W3CDTF">2024-12-24T11:02:29Z</dcterms:modified>
</cp:coreProperties>
</file>