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WeTeck\Limmedia\Finals\"/>
    </mc:Choice>
  </mc:AlternateContent>
  <xr:revisionPtr revIDLastSave="0" documentId="13_ncr:1_{1FB472BC-01D6-45DB-A817-9C67DCDB3AE3}" xr6:coauthVersionLast="47" xr6:coauthVersionMax="47" xr10:uidLastSave="{00000000-0000-0000-0000-000000000000}"/>
  <bookViews>
    <workbookView xWindow="-120" yWindow="-120" windowWidth="20730" windowHeight="11310" activeTab="6" xr2:uid="{00000000-000D-0000-FFFF-FFFF00000000}"/>
  </bookViews>
  <sheets>
    <sheet name="QB" sheetId="1" r:id="rId1"/>
    <sheet name="RB" sheetId="2" r:id="rId2"/>
    <sheet name="WR" sheetId="3" r:id="rId3"/>
    <sheet name="DB" sheetId="4" r:id="rId4"/>
    <sheet name="LB" sheetId="5" r:id="rId5"/>
    <sheet name="DE" sheetId="6" r:id="rId6"/>
    <sheet name="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qkt3x/jLrRmSFB5Hkuu7Q9yzoJw=="/>
    </ext>
  </extLst>
</workbook>
</file>

<file path=xl/calcChain.xml><?xml version="1.0" encoding="utf-8"?>
<calcChain xmlns="http://schemas.openxmlformats.org/spreadsheetml/2006/main">
  <c r="L4" i="1" l="1"/>
  <c r="L5" i="1"/>
  <c r="I4" i="1"/>
  <c r="I5" i="1"/>
  <c r="L25" i="7"/>
  <c r="E25" i="7"/>
  <c r="D25" i="7"/>
  <c r="O24" i="7"/>
  <c r="N24" i="7"/>
  <c r="L24" i="7"/>
  <c r="M24" i="7" s="1"/>
  <c r="E24" i="7"/>
  <c r="D24" i="7"/>
  <c r="L23" i="7"/>
  <c r="E23" i="7"/>
  <c r="D23" i="7"/>
  <c r="O22" i="7"/>
  <c r="N22" i="7"/>
  <c r="L22" i="7"/>
  <c r="M22" i="7" s="1"/>
  <c r="E22" i="7"/>
  <c r="D22" i="7"/>
  <c r="L21" i="7"/>
  <c r="M21" i="7" s="1"/>
  <c r="E21" i="7"/>
  <c r="D21" i="7"/>
  <c r="O20" i="7"/>
  <c r="N20" i="7"/>
  <c r="L20" i="7"/>
  <c r="M20" i="7" s="1"/>
  <c r="E20" i="7"/>
  <c r="D20" i="7"/>
  <c r="M19" i="7"/>
  <c r="L19" i="7"/>
  <c r="E19" i="7"/>
  <c r="D19" i="7"/>
  <c r="O18" i="7"/>
  <c r="N18" i="7"/>
  <c r="L18" i="7"/>
  <c r="M18" i="7" s="1"/>
  <c r="E18" i="7"/>
  <c r="D18" i="7"/>
  <c r="M17" i="7"/>
  <c r="L17" i="7"/>
  <c r="E17" i="7"/>
  <c r="D17" i="7"/>
  <c r="O16" i="7"/>
  <c r="N16" i="7"/>
  <c r="L16" i="7"/>
  <c r="M16" i="7" s="1"/>
  <c r="E16" i="7"/>
  <c r="D16" i="7"/>
  <c r="L15" i="7"/>
  <c r="E15" i="7"/>
  <c r="D15" i="7"/>
  <c r="O14" i="7"/>
  <c r="N14" i="7"/>
  <c r="L14" i="7"/>
  <c r="M14" i="7" s="1"/>
  <c r="E14" i="7"/>
  <c r="D14" i="7"/>
  <c r="L13" i="7"/>
  <c r="E13" i="7"/>
  <c r="D13" i="7"/>
  <c r="O12" i="7"/>
  <c r="N12" i="7"/>
  <c r="L12" i="7"/>
  <c r="M12" i="7" s="1"/>
  <c r="E12" i="7"/>
  <c r="D12" i="7"/>
  <c r="M11" i="7"/>
  <c r="L11" i="7"/>
  <c r="E11" i="7"/>
  <c r="D11" i="7"/>
  <c r="O10" i="7"/>
  <c r="N10" i="7"/>
  <c r="L10" i="7"/>
  <c r="M10" i="7" s="1"/>
  <c r="E10" i="7"/>
  <c r="D10" i="7"/>
  <c r="M9" i="7"/>
  <c r="L9" i="7"/>
  <c r="E9" i="7"/>
  <c r="D9" i="7"/>
  <c r="O8" i="7"/>
  <c r="L8" i="7"/>
  <c r="M8" i="7" s="1"/>
  <c r="E8" i="7"/>
  <c r="D8" i="7"/>
  <c r="L7" i="7"/>
  <c r="E7" i="7"/>
  <c r="D7" i="7"/>
  <c r="L6" i="7"/>
  <c r="M6" i="7" s="1"/>
  <c r="E6" i="7"/>
  <c r="D6" i="7"/>
  <c r="L5" i="7"/>
  <c r="M5" i="7" s="1"/>
  <c r="E5" i="7"/>
  <c r="D5" i="7"/>
  <c r="L4" i="7"/>
  <c r="M4" i="7" s="1"/>
  <c r="E4" i="7"/>
  <c r="D4" i="7"/>
  <c r="L3" i="7"/>
  <c r="M3" i="7" s="1"/>
  <c r="E3" i="7"/>
  <c r="D3" i="7"/>
  <c r="L2" i="7"/>
  <c r="M2" i="7" s="1"/>
  <c r="E2" i="7"/>
  <c r="D2" i="7"/>
  <c r="M25" i="6"/>
  <c r="L25" i="6"/>
  <c r="E25" i="6"/>
  <c r="D25" i="6"/>
  <c r="O24" i="6"/>
  <c r="N24" i="6"/>
  <c r="L24" i="6"/>
  <c r="M24" i="6" s="1"/>
  <c r="E24" i="6"/>
  <c r="D24" i="6"/>
  <c r="L23" i="6"/>
  <c r="E23" i="6"/>
  <c r="D23" i="6"/>
  <c r="O22" i="6"/>
  <c r="N22" i="6"/>
  <c r="L22" i="6"/>
  <c r="M22" i="6" s="1"/>
  <c r="E22" i="6"/>
  <c r="D22" i="6"/>
  <c r="L21" i="6"/>
  <c r="E21" i="6"/>
  <c r="D21" i="6"/>
  <c r="O20" i="6"/>
  <c r="N20" i="6"/>
  <c r="L20" i="6"/>
  <c r="M20" i="6" s="1"/>
  <c r="E20" i="6"/>
  <c r="D20" i="6"/>
  <c r="M19" i="6"/>
  <c r="L19" i="6"/>
  <c r="E19" i="6"/>
  <c r="D19" i="6"/>
  <c r="O18" i="6"/>
  <c r="N18" i="6"/>
  <c r="L18" i="6"/>
  <c r="M18" i="6" s="1"/>
  <c r="E18" i="6"/>
  <c r="D18" i="6"/>
  <c r="M17" i="6"/>
  <c r="L17" i="6"/>
  <c r="E17" i="6"/>
  <c r="D17" i="6"/>
  <c r="O16" i="6"/>
  <c r="N16" i="6"/>
  <c r="L16" i="6"/>
  <c r="M16" i="6" s="1"/>
  <c r="E16" i="6"/>
  <c r="D16" i="6"/>
  <c r="L15" i="6"/>
  <c r="E15" i="6"/>
  <c r="D15" i="6"/>
  <c r="O14" i="6"/>
  <c r="N14" i="6"/>
  <c r="L14" i="6"/>
  <c r="M14" i="6" s="1"/>
  <c r="E14" i="6"/>
  <c r="D14" i="6"/>
  <c r="L13" i="6"/>
  <c r="M13" i="6" s="1"/>
  <c r="E13" i="6"/>
  <c r="D13" i="6"/>
  <c r="O12" i="6"/>
  <c r="N12" i="6"/>
  <c r="L12" i="6"/>
  <c r="M12" i="6" s="1"/>
  <c r="E12" i="6"/>
  <c r="D12" i="6"/>
  <c r="M11" i="6"/>
  <c r="L11" i="6"/>
  <c r="E11" i="6"/>
  <c r="D11" i="6"/>
  <c r="O10" i="6"/>
  <c r="N10" i="6"/>
  <c r="L10" i="6"/>
  <c r="M10" i="6" s="1"/>
  <c r="E10" i="6"/>
  <c r="D10" i="6"/>
  <c r="M9" i="6"/>
  <c r="L9" i="6"/>
  <c r="E9" i="6"/>
  <c r="D9" i="6"/>
  <c r="O8" i="6"/>
  <c r="N8" i="6"/>
  <c r="L8" i="6"/>
  <c r="M8" i="6" s="1"/>
  <c r="E8" i="6"/>
  <c r="D8" i="6"/>
  <c r="L7" i="6"/>
  <c r="E7" i="6"/>
  <c r="D7" i="6"/>
  <c r="O6" i="6"/>
  <c r="N6" i="6"/>
  <c r="L6" i="6"/>
  <c r="M6" i="6" s="1"/>
  <c r="E6" i="6"/>
  <c r="D6" i="6"/>
  <c r="L5" i="6"/>
  <c r="E5" i="6"/>
  <c r="D5" i="6"/>
  <c r="O4" i="6"/>
  <c r="N4" i="6"/>
  <c r="L4" i="6"/>
  <c r="M4" i="6" s="1"/>
  <c r="E4" i="6"/>
  <c r="D4" i="6"/>
  <c r="M3" i="6"/>
  <c r="L3" i="6"/>
  <c r="E3" i="6"/>
  <c r="D3" i="6"/>
  <c r="O2" i="6"/>
  <c r="N2" i="6"/>
  <c r="L2" i="6"/>
  <c r="M2" i="6" s="1"/>
  <c r="E2" i="6"/>
  <c r="D2" i="6"/>
  <c r="M25" i="5"/>
  <c r="L25" i="5"/>
  <c r="E25" i="5"/>
  <c r="D25" i="5"/>
  <c r="O24" i="5"/>
  <c r="N24" i="5"/>
  <c r="L24" i="5"/>
  <c r="M24" i="5" s="1"/>
  <c r="E24" i="5"/>
  <c r="D24" i="5"/>
  <c r="L23" i="5"/>
  <c r="E23" i="5"/>
  <c r="D23" i="5"/>
  <c r="O22" i="5"/>
  <c r="N22" i="5"/>
  <c r="L22" i="5"/>
  <c r="M22" i="5" s="1"/>
  <c r="E22" i="5"/>
  <c r="D22" i="5"/>
  <c r="L21" i="5"/>
  <c r="M21" i="5" s="1"/>
  <c r="E21" i="5"/>
  <c r="D21" i="5"/>
  <c r="O20" i="5"/>
  <c r="N20" i="5"/>
  <c r="L20" i="5"/>
  <c r="M20" i="5" s="1"/>
  <c r="E20" i="5"/>
  <c r="D20" i="5"/>
  <c r="M19" i="5"/>
  <c r="L19" i="5"/>
  <c r="E19" i="5"/>
  <c r="D19" i="5"/>
  <c r="O18" i="5"/>
  <c r="N18" i="5"/>
  <c r="L18" i="5"/>
  <c r="M18" i="5" s="1"/>
  <c r="E18" i="5"/>
  <c r="D18" i="5"/>
  <c r="M17" i="5"/>
  <c r="L17" i="5"/>
  <c r="E17" i="5"/>
  <c r="D17" i="5"/>
  <c r="O16" i="5"/>
  <c r="N16" i="5"/>
  <c r="L16" i="5"/>
  <c r="M16" i="5" s="1"/>
  <c r="E16" i="5"/>
  <c r="D16" i="5"/>
  <c r="L15" i="5"/>
  <c r="E15" i="5"/>
  <c r="D15" i="5"/>
  <c r="O14" i="5"/>
  <c r="N14" i="5"/>
  <c r="L14" i="5"/>
  <c r="M14" i="5" s="1"/>
  <c r="E14" i="5"/>
  <c r="D14" i="5"/>
  <c r="L13" i="5"/>
  <c r="E13" i="5"/>
  <c r="D13" i="5"/>
  <c r="O12" i="5"/>
  <c r="N12" i="5"/>
  <c r="L12" i="5"/>
  <c r="M12" i="5" s="1"/>
  <c r="E12" i="5"/>
  <c r="D12" i="5"/>
  <c r="M11" i="5"/>
  <c r="L11" i="5"/>
  <c r="E11" i="5"/>
  <c r="D11" i="5"/>
  <c r="O10" i="5"/>
  <c r="N10" i="5"/>
  <c r="L10" i="5"/>
  <c r="M10" i="5" s="1"/>
  <c r="E10" i="5"/>
  <c r="D10" i="5"/>
  <c r="M9" i="5"/>
  <c r="L9" i="5"/>
  <c r="E9" i="5"/>
  <c r="D9" i="5"/>
  <c r="O8" i="5"/>
  <c r="N8" i="5"/>
  <c r="L8" i="5"/>
  <c r="M8" i="5" s="1"/>
  <c r="E8" i="5"/>
  <c r="D8" i="5"/>
  <c r="L7" i="5"/>
  <c r="E7" i="5"/>
  <c r="D7" i="5"/>
  <c r="O6" i="5"/>
  <c r="N6" i="5"/>
  <c r="L6" i="5"/>
  <c r="M6" i="5" s="1"/>
  <c r="E6" i="5"/>
  <c r="D6" i="5"/>
  <c r="L5" i="5"/>
  <c r="M5" i="5" s="1"/>
  <c r="E5" i="5"/>
  <c r="D5" i="5"/>
  <c r="O4" i="5"/>
  <c r="N4" i="5"/>
  <c r="L4" i="5"/>
  <c r="M4" i="5" s="1"/>
  <c r="E4" i="5"/>
  <c r="D4" i="5"/>
  <c r="M3" i="5"/>
  <c r="L3" i="5"/>
  <c r="E3" i="5"/>
  <c r="D3" i="5"/>
  <c r="O2" i="5"/>
  <c r="N2" i="5"/>
  <c r="L2" i="5"/>
  <c r="M2" i="5" s="1"/>
  <c r="E2" i="5"/>
  <c r="D2" i="5"/>
  <c r="M25" i="4"/>
  <c r="L25" i="4"/>
  <c r="E25" i="4"/>
  <c r="D25" i="4"/>
  <c r="O24" i="4"/>
  <c r="N24" i="4"/>
  <c r="L24" i="4"/>
  <c r="M24" i="4" s="1"/>
  <c r="E24" i="4"/>
  <c r="D24" i="4"/>
  <c r="M23" i="4"/>
  <c r="L23" i="4"/>
  <c r="E23" i="4"/>
  <c r="D23" i="4"/>
  <c r="L22" i="4"/>
  <c r="M22" i="4" s="1"/>
  <c r="E22" i="4"/>
  <c r="D22" i="4"/>
  <c r="M21" i="4"/>
  <c r="L21" i="4"/>
  <c r="O21" i="4" s="1"/>
  <c r="E21" i="4"/>
  <c r="D21" i="4"/>
  <c r="O20" i="4"/>
  <c r="N20" i="4"/>
  <c r="L20" i="4"/>
  <c r="M20" i="4" s="1"/>
  <c r="E20" i="4"/>
  <c r="D20" i="4"/>
  <c r="N19" i="4"/>
  <c r="M19" i="4"/>
  <c r="L19" i="4"/>
  <c r="O19" i="4" s="1"/>
  <c r="E19" i="4"/>
  <c r="D19" i="4"/>
  <c r="L18" i="4"/>
  <c r="M18" i="4" s="1"/>
  <c r="E18" i="4"/>
  <c r="D18" i="4"/>
  <c r="M17" i="4"/>
  <c r="L17" i="4"/>
  <c r="O17" i="4" s="1"/>
  <c r="E17" i="4"/>
  <c r="D17" i="4"/>
  <c r="O16" i="4"/>
  <c r="N16" i="4"/>
  <c r="L16" i="4"/>
  <c r="M16" i="4" s="1"/>
  <c r="E16" i="4"/>
  <c r="D16" i="4"/>
  <c r="N15" i="4"/>
  <c r="L15" i="4"/>
  <c r="O15" i="4" s="1"/>
  <c r="E15" i="4"/>
  <c r="D15" i="4"/>
  <c r="L14" i="4"/>
  <c r="M14" i="4" s="1"/>
  <c r="E14" i="4"/>
  <c r="D14" i="4"/>
  <c r="M13" i="4"/>
  <c r="L13" i="4"/>
  <c r="O13" i="4" s="1"/>
  <c r="E13" i="4"/>
  <c r="D13" i="4"/>
  <c r="O12" i="4"/>
  <c r="N12" i="4"/>
  <c r="L12" i="4"/>
  <c r="M12" i="4" s="1"/>
  <c r="E12" i="4"/>
  <c r="D12" i="4"/>
  <c r="M11" i="4"/>
  <c r="L11" i="4"/>
  <c r="O11" i="4" s="1"/>
  <c r="E11" i="4"/>
  <c r="D11" i="4"/>
  <c r="O10" i="4"/>
  <c r="N10" i="4"/>
  <c r="L10" i="4"/>
  <c r="M10" i="4" s="1"/>
  <c r="E10" i="4"/>
  <c r="D10" i="4"/>
  <c r="M9" i="4"/>
  <c r="L9" i="4"/>
  <c r="O9" i="4" s="1"/>
  <c r="E9" i="4"/>
  <c r="D9" i="4"/>
  <c r="O8" i="4"/>
  <c r="N8" i="4"/>
  <c r="L8" i="4"/>
  <c r="M8" i="4" s="1"/>
  <c r="E8" i="4"/>
  <c r="D8" i="4"/>
  <c r="M7" i="4"/>
  <c r="L7" i="4"/>
  <c r="O7" i="4" s="1"/>
  <c r="E7" i="4"/>
  <c r="D7" i="4"/>
  <c r="O6" i="4"/>
  <c r="N6" i="4"/>
  <c r="L6" i="4"/>
  <c r="M6" i="4" s="1"/>
  <c r="E6" i="4"/>
  <c r="D6" i="4"/>
  <c r="M5" i="4"/>
  <c r="L5" i="4"/>
  <c r="O5" i="4" s="1"/>
  <c r="E5" i="4"/>
  <c r="D5" i="4"/>
  <c r="O4" i="4"/>
  <c r="N4" i="4"/>
  <c r="L4" i="4"/>
  <c r="M4" i="4" s="1"/>
  <c r="E4" i="4"/>
  <c r="D4" i="4"/>
  <c r="M3" i="4"/>
  <c r="L3" i="4"/>
  <c r="O3" i="4" s="1"/>
  <c r="E3" i="4"/>
  <c r="D3" i="4"/>
  <c r="O2" i="4"/>
  <c r="N2" i="4"/>
  <c r="L2" i="4"/>
  <c r="M2" i="4" s="1"/>
  <c r="E2" i="4"/>
  <c r="D2" i="4"/>
  <c r="L23" i="3"/>
  <c r="M23" i="3" s="1"/>
  <c r="H23" i="3"/>
  <c r="D23" i="3"/>
  <c r="L22" i="3"/>
  <c r="M22" i="3" s="1"/>
  <c r="H22" i="3"/>
  <c r="D22" i="3"/>
  <c r="L21" i="3"/>
  <c r="M21" i="3" s="1"/>
  <c r="H21" i="3"/>
  <c r="D21" i="3"/>
  <c r="L20" i="3"/>
  <c r="M20" i="3" s="1"/>
  <c r="H20" i="3"/>
  <c r="D20" i="3"/>
  <c r="L19" i="3"/>
  <c r="M19" i="3" s="1"/>
  <c r="H19" i="3"/>
  <c r="D19" i="3"/>
  <c r="L18" i="3"/>
  <c r="M18" i="3" s="1"/>
  <c r="H18" i="3"/>
  <c r="D18" i="3"/>
  <c r="L17" i="3"/>
  <c r="M17" i="3" s="1"/>
  <c r="H17" i="3"/>
  <c r="D17" i="3"/>
  <c r="L16" i="3"/>
  <c r="M16" i="3" s="1"/>
  <c r="H16" i="3"/>
  <c r="D16" i="3"/>
  <c r="L15" i="3"/>
  <c r="M15" i="3" s="1"/>
  <c r="H15" i="3"/>
  <c r="D15" i="3"/>
  <c r="L14" i="3"/>
  <c r="M14" i="3" s="1"/>
  <c r="H14" i="3"/>
  <c r="D14" i="3"/>
  <c r="L13" i="3"/>
  <c r="M13" i="3" s="1"/>
  <c r="H13" i="3"/>
  <c r="D13" i="3"/>
  <c r="L12" i="3"/>
  <c r="M12" i="3" s="1"/>
  <c r="H12" i="3"/>
  <c r="D12" i="3"/>
  <c r="L11" i="3"/>
  <c r="M11" i="3" s="1"/>
  <c r="H11" i="3"/>
  <c r="D11" i="3"/>
  <c r="L10" i="3"/>
  <c r="M10" i="3" s="1"/>
  <c r="H10" i="3"/>
  <c r="D10" i="3"/>
  <c r="L9" i="3"/>
  <c r="M9" i="3" s="1"/>
  <c r="H9" i="3"/>
  <c r="D9" i="3"/>
  <c r="L8" i="3"/>
  <c r="M8" i="3" s="1"/>
  <c r="H8" i="3"/>
  <c r="D8" i="3"/>
  <c r="L7" i="3"/>
  <c r="M7" i="3" s="1"/>
  <c r="H7" i="3"/>
  <c r="D7" i="3"/>
  <c r="L6" i="3"/>
  <c r="M6" i="3" s="1"/>
  <c r="H6" i="3"/>
  <c r="D6" i="3"/>
  <c r="L5" i="3"/>
  <c r="M5" i="3" s="1"/>
  <c r="H5" i="3"/>
  <c r="D5" i="3"/>
  <c r="L4" i="3"/>
  <c r="M4" i="3" s="1"/>
  <c r="H4" i="3"/>
  <c r="D4" i="3"/>
  <c r="L3" i="3"/>
  <c r="M3" i="3" s="1"/>
  <c r="H3" i="3"/>
  <c r="D3" i="3"/>
  <c r="L2" i="3"/>
  <c r="M2" i="3" s="1"/>
  <c r="H2" i="3"/>
  <c r="D2" i="3"/>
  <c r="L30" i="2"/>
  <c r="M30" i="2" s="1"/>
  <c r="E30" i="2"/>
  <c r="D30" i="2"/>
  <c r="L29" i="2"/>
  <c r="M29" i="2" s="1"/>
  <c r="E29" i="2"/>
  <c r="D29" i="2"/>
  <c r="L28" i="2"/>
  <c r="M28" i="2" s="1"/>
  <c r="E28" i="2"/>
  <c r="D28" i="2"/>
  <c r="L27" i="2"/>
  <c r="M27" i="2" s="1"/>
  <c r="E27" i="2"/>
  <c r="D27" i="2"/>
  <c r="L26" i="2"/>
  <c r="M26" i="2" s="1"/>
  <c r="E26" i="2"/>
  <c r="D26" i="2"/>
  <c r="L25" i="2"/>
  <c r="M25" i="2" s="1"/>
  <c r="E25" i="2"/>
  <c r="D25" i="2"/>
  <c r="L24" i="2"/>
  <c r="M24" i="2" s="1"/>
  <c r="E24" i="2"/>
  <c r="D24" i="2"/>
  <c r="L23" i="2"/>
  <c r="M23" i="2" s="1"/>
  <c r="E23" i="2"/>
  <c r="D23" i="2"/>
  <c r="L22" i="2"/>
  <c r="M22" i="2" s="1"/>
  <c r="E22" i="2"/>
  <c r="D22" i="2"/>
  <c r="L21" i="2"/>
  <c r="M21" i="2" s="1"/>
  <c r="E21" i="2"/>
  <c r="D21" i="2"/>
  <c r="L20" i="2"/>
  <c r="M20" i="2" s="1"/>
  <c r="E20" i="2"/>
  <c r="D20" i="2"/>
  <c r="L19" i="2"/>
  <c r="M19" i="2" s="1"/>
  <c r="E19" i="2"/>
  <c r="D19" i="2"/>
  <c r="L18" i="2"/>
  <c r="M18" i="2" s="1"/>
  <c r="E18" i="2"/>
  <c r="D18" i="2"/>
  <c r="L17" i="2"/>
  <c r="M17" i="2" s="1"/>
  <c r="E17" i="2"/>
  <c r="D17" i="2"/>
  <c r="L16" i="2"/>
  <c r="M16" i="2" s="1"/>
  <c r="E16" i="2"/>
  <c r="D16" i="2"/>
  <c r="L15" i="2"/>
  <c r="M15" i="2" s="1"/>
  <c r="E15" i="2"/>
  <c r="D15" i="2"/>
  <c r="L14" i="2"/>
  <c r="M14" i="2" s="1"/>
  <c r="E14" i="2"/>
  <c r="D14" i="2"/>
  <c r="L13" i="2"/>
  <c r="M13" i="2" s="1"/>
  <c r="E13" i="2"/>
  <c r="D13" i="2"/>
  <c r="L12" i="2"/>
  <c r="M12" i="2" s="1"/>
  <c r="E12" i="2"/>
  <c r="D12" i="2"/>
  <c r="L11" i="2"/>
  <c r="M11" i="2" s="1"/>
  <c r="E11" i="2"/>
  <c r="D11" i="2"/>
  <c r="L10" i="2"/>
  <c r="M10" i="2" s="1"/>
  <c r="E10" i="2"/>
  <c r="D10" i="2"/>
  <c r="L9" i="2"/>
  <c r="M9" i="2" s="1"/>
  <c r="E9" i="2"/>
  <c r="D9" i="2"/>
  <c r="L8" i="2"/>
  <c r="M8" i="2" s="1"/>
  <c r="E8" i="2"/>
  <c r="D8" i="2"/>
  <c r="L7" i="2"/>
  <c r="M7" i="2" s="1"/>
  <c r="E7" i="2"/>
  <c r="D7" i="2"/>
  <c r="L6" i="2"/>
  <c r="M6" i="2" s="1"/>
  <c r="E6" i="2"/>
  <c r="D6" i="2"/>
  <c r="L5" i="2"/>
  <c r="M5" i="2" s="1"/>
  <c r="E5" i="2"/>
  <c r="D5" i="2"/>
  <c r="L4" i="2"/>
  <c r="M4" i="2" s="1"/>
  <c r="E4" i="2"/>
  <c r="D4" i="2"/>
  <c r="L3" i="2"/>
  <c r="M3" i="2" s="1"/>
  <c r="E3" i="2"/>
  <c r="D3" i="2"/>
  <c r="L2" i="2"/>
  <c r="E2" i="2"/>
  <c r="D2" i="2"/>
  <c r="L23" i="1"/>
  <c r="M23" i="1" s="1"/>
  <c r="J23" i="1"/>
  <c r="I23" i="1"/>
  <c r="L22" i="1"/>
  <c r="M22" i="1" s="1"/>
  <c r="J22" i="1"/>
  <c r="I22" i="1"/>
  <c r="L21" i="1"/>
  <c r="M21" i="1" s="1"/>
  <c r="J21" i="1"/>
  <c r="I21" i="1"/>
  <c r="L20" i="1"/>
  <c r="M20" i="1" s="1"/>
  <c r="J20" i="1"/>
  <c r="I20" i="1"/>
  <c r="L19" i="1"/>
  <c r="M19" i="1" s="1"/>
  <c r="J19" i="1"/>
  <c r="I19" i="1"/>
  <c r="L18" i="1"/>
  <c r="M18" i="1" s="1"/>
  <c r="J18" i="1"/>
  <c r="I18" i="1"/>
  <c r="L17" i="1"/>
  <c r="M17" i="1" s="1"/>
  <c r="J17" i="1"/>
  <c r="I17" i="1"/>
  <c r="L16" i="1"/>
  <c r="M16" i="1" s="1"/>
  <c r="J16" i="1"/>
  <c r="I16" i="1"/>
  <c r="L15" i="1"/>
  <c r="M15" i="1" s="1"/>
  <c r="J15" i="1"/>
  <c r="I15" i="1"/>
  <c r="L14" i="1"/>
  <c r="M14" i="1" s="1"/>
  <c r="J14" i="1"/>
  <c r="I14" i="1"/>
  <c r="L13" i="1"/>
  <c r="M13" i="1" s="1"/>
  <c r="J13" i="1"/>
  <c r="I13" i="1"/>
  <c r="L12" i="1"/>
  <c r="M12" i="1" s="1"/>
  <c r="J12" i="1"/>
  <c r="I12" i="1"/>
  <c r="L11" i="1"/>
  <c r="M11" i="1" s="1"/>
  <c r="J11" i="1"/>
  <c r="I11" i="1"/>
  <c r="L10" i="1"/>
  <c r="M10" i="1" s="1"/>
  <c r="J10" i="1"/>
  <c r="I10" i="1"/>
  <c r="L9" i="1"/>
  <c r="M9" i="1" s="1"/>
  <c r="J9" i="1"/>
  <c r="I9" i="1"/>
  <c r="L8" i="1"/>
  <c r="M8" i="1" s="1"/>
  <c r="J8" i="1"/>
  <c r="I8" i="1"/>
  <c r="L7" i="1"/>
  <c r="M7" i="1" s="1"/>
  <c r="J7" i="1"/>
  <c r="I7" i="1"/>
  <c r="L6" i="1"/>
  <c r="M6" i="1" s="1"/>
  <c r="J6" i="1"/>
  <c r="I6" i="1"/>
  <c r="L3" i="1"/>
  <c r="M3" i="1" s="1"/>
  <c r="J3" i="1"/>
  <c r="I3" i="1"/>
  <c r="L2" i="1"/>
  <c r="J2" i="1"/>
  <c r="I2" i="1"/>
  <c r="N6" i="7" l="1"/>
  <c r="N2" i="7"/>
  <c r="O2" i="7"/>
  <c r="O6" i="7"/>
  <c r="N4" i="7"/>
  <c r="O4" i="7"/>
  <c r="N8" i="7"/>
  <c r="O13" i="5"/>
  <c r="N13" i="5"/>
  <c r="O5" i="6"/>
  <c r="N5" i="6"/>
  <c r="O21" i="6"/>
  <c r="N21" i="6"/>
  <c r="O13" i="7"/>
  <c r="N13" i="7"/>
  <c r="N3" i="4"/>
  <c r="N5" i="4"/>
  <c r="N7" i="4"/>
  <c r="N9" i="4"/>
  <c r="N11" i="4"/>
  <c r="N13" i="4"/>
  <c r="N14" i="4"/>
  <c r="N17" i="4"/>
  <c r="N18" i="4"/>
  <c r="N21" i="4"/>
  <c r="N22" i="4"/>
  <c r="O23" i="4"/>
  <c r="N23" i="4"/>
  <c r="O7" i="5"/>
  <c r="N7" i="5"/>
  <c r="M13" i="5"/>
  <c r="O15" i="5"/>
  <c r="N15" i="5"/>
  <c r="O23" i="5"/>
  <c r="N23" i="5"/>
  <c r="M5" i="6"/>
  <c r="O7" i="6"/>
  <c r="N7" i="6"/>
  <c r="O15" i="6"/>
  <c r="N15" i="6"/>
  <c r="M21" i="6"/>
  <c r="O23" i="6"/>
  <c r="N23" i="6"/>
  <c r="O7" i="7"/>
  <c r="N7" i="7"/>
  <c r="M13" i="7"/>
  <c r="O15" i="7"/>
  <c r="N15" i="7"/>
  <c r="O23" i="7"/>
  <c r="N23" i="7"/>
  <c r="O5" i="5"/>
  <c r="N5" i="5"/>
  <c r="O21" i="5"/>
  <c r="N21" i="5"/>
  <c r="O13" i="6"/>
  <c r="N13" i="6"/>
  <c r="O5" i="7"/>
  <c r="N5" i="7"/>
  <c r="O21" i="7"/>
  <c r="N21" i="7"/>
  <c r="O14" i="4"/>
  <c r="M15" i="4"/>
  <c r="O18" i="4"/>
  <c r="O22" i="4"/>
  <c r="O25" i="4"/>
  <c r="N25" i="4"/>
  <c r="M7" i="5"/>
  <c r="O9" i="5"/>
  <c r="N9" i="5"/>
  <c r="M15" i="5"/>
  <c r="O17" i="5"/>
  <c r="N17" i="5"/>
  <c r="M23" i="5"/>
  <c r="O25" i="5"/>
  <c r="N25" i="5"/>
  <c r="M7" i="6"/>
  <c r="O9" i="6"/>
  <c r="N9" i="6"/>
  <c r="M15" i="6"/>
  <c r="O17" i="6"/>
  <c r="N17" i="6"/>
  <c r="M23" i="6"/>
  <c r="O25" i="6"/>
  <c r="N25" i="6"/>
  <c r="M7" i="7"/>
  <c r="O9" i="7"/>
  <c r="N9" i="7"/>
  <c r="M15" i="7"/>
  <c r="O17" i="7"/>
  <c r="N17" i="7"/>
  <c r="M23" i="7"/>
  <c r="O25" i="7"/>
  <c r="N25" i="7"/>
  <c r="O3" i="5"/>
  <c r="N3" i="5"/>
  <c r="O11" i="5"/>
  <c r="N11" i="5"/>
  <c r="O19" i="5"/>
  <c r="N19" i="5"/>
  <c r="O3" i="6"/>
  <c r="N3" i="6"/>
  <c r="O11" i="6"/>
  <c r="N11" i="6"/>
  <c r="O19" i="6"/>
  <c r="N19" i="6"/>
  <c r="O3" i="7"/>
  <c r="N3" i="7"/>
  <c r="O11" i="7"/>
  <c r="N11" i="7"/>
  <c r="O19" i="7"/>
  <c r="N19" i="7"/>
  <c r="M25" i="7"/>
</calcChain>
</file>

<file path=xl/sharedStrings.xml><?xml version="1.0" encoding="utf-8"?>
<sst xmlns="http://schemas.openxmlformats.org/spreadsheetml/2006/main" count="599" uniqueCount="127">
  <si>
    <t>Goal</t>
  </si>
  <si>
    <t>Goal Type</t>
  </si>
  <si>
    <t>PCC Reward</t>
  </si>
  <si>
    <t>Target</t>
  </si>
  <si>
    <t>Min Value</t>
  </si>
  <si>
    <t>Max Value</t>
  </si>
  <si>
    <t>Games Required</t>
  </si>
  <si>
    <t>Started</t>
  </si>
  <si>
    <t>Level 99 PCC Reward x4 (current series)</t>
  </si>
  <si>
    <t>Level 99 PCC Reward x1 (past series)</t>
  </si>
  <si>
    <t>TImes achieved</t>
  </si>
  <si>
    <t>PCC Rewarded</t>
  </si>
  <si>
    <t>Throw 300-399 yds</t>
  </si>
  <si>
    <t>Game</t>
  </si>
  <si>
    <t>PassingYards</t>
  </si>
  <si>
    <t xml:space="preserve"> </t>
  </si>
  <si>
    <t>Throw 400-499 yds</t>
  </si>
  <si>
    <t>Throw 500+ yds</t>
  </si>
  <si>
    <t>Throw 2 TDs</t>
  </si>
  <si>
    <t>PassingTouchdowns</t>
  </si>
  <si>
    <t>Throw 3 TDs</t>
  </si>
  <si>
    <t>Throw 4 TDs</t>
  </si>
  <si>
    <t>Throw 5+ TDs</t>
  </si>
  <si>
    <t>30-39 Completions</t>
  </si>
  <si>
    <t>40+ Completions</t>
  </si>
  <si>
    <t>1 Rushing TD</t>
  </si>
  <si>
    <t>RushingTouchdowns</t>
  </si>
  <si>
    <t>2 Rushing TDs</t>
  </si>
  <si>
    <t>3+ Rushing TDs</t>
  </si>
  <si>
    <t>0 INTs (must have been designated starter)</t>
  </si>
  <si>
    <t>PassingInterceptions</t>
  </si>
  <si>
    <t>3500-3999 Passing YDs</t>
  </si>
  <si>
    <t>Season</t>
  </si>
  <si>
    <t>4000-4999 Passing YDS</t>
  </si>
  <si>
    <t>5000+ Passing YDS</t>
  </si>
  <si>
    <t>30-39 Passing TDS</t>
  </si>
  <si>
    <t>40-45 Passing TDS</t>
  </si>
  <si>
    <t>50+ Passing TDS</t>
  </si>
  <si>
    <t>Less than 10 INTs (min. 12 games played)</t>
  </si>
  <si>
    <t>Interceptions</t>
  </si>
  <si>
    <t>100-149 Rush yds</t>
  </si>
  <si>
    <t>RushingYards</t>
  </si>
  <si>
    <t>150-199 Rush Yds</t>
  </si>
  <si>
    <t>200+ rush yds</t>
  </si>
  <si>
    <t>2 rush TDs</t>
  </si>
  <si>
    <t>3+ Rush TDs</t>
  </si>
  <si>
    <t>5 Recs</t>
  </si>
  <si>
    <t>Receptions</t>
  </si>
  <si>
    <t>5+ recs</t>
  </si>
  <si>
    <t>50 rec yds</t>
  </si>
  <si>
    <t>ReceivingYards</t>
  </si>
  <si>
    <t>51-99 rec yds</t>
  </si>
  <si>
    <t>100+ rec yds</t>
  </si>
  <si>
    <t>900-999 Rush yds</t>
  </si>
  <si>
    <t>1000-1250 rush yds</t>
  </si>
  <si>
    <t>1251-1750 rush yds</t>
  </si>
  <si>
    <t>1751-1999 rush yds</t>
  </si>
  <si>
    <t>2000+ rush yds</t>
  </si>
  <si>
    <t>10-14 rush TDs</t>
  </si>
  <si>
    <t>15-19 rush TDs</t>
  </si>
  <si>
    <t>20+ Rush TDs</t>
  </si>
  <si>
    <t>40-49 Recs</t>
  </si>
  <si>
    <t>50-59 Recs</t>
  </si>
  <si>
    <t>60-69 recs</t>
  </si>
  <si>
    <t>70+ recs</t>
  </si>
  <si>
    <t>350-399 rec yds</t>
  </si>
  <si>
    <t>400-499 rec yds</t>
  </si>
  <si>
    <t>500-599 rec yds</t>
  </si>
  <si>
    <t>600+ rec yds</t>
  </si>
  <si>
    <t>3-5 rec TDs</t>
  </si>
  <si>
    <t>ReceivingTouchdowns</t>
  </si>
  <si>
    <t>6+ rec TDs</t>
  </si>
  <si>
    <t>100-149 Rec yds</t>
  </si>
  <si>
    <t>150-199 rec Yds</t>
  </si>
  <si>
    <t>200+ rec yds</t>
  </si>
  <si>
    <t>1 REC TD</t>
  </si>
  <si>
    <t>2 Rec TDs</t>
  </si>
  <si>
    <t>3+ rec TDs</t>
  </si>
  <si>
    <t>6-9 recs</t>
  </si>
  <si>
    <t>10+ recs</t>
  </si>
  <si>
    <t>950-999 rec yds</t>
  </si>
  <si>
    <t>1000-1250 rec yds</t>
  </si>
  <si>
    <t>1251-1750 rec yds</t>
  </si>
  <si>
    <t>1751-1999 rec yds</t>
  </si>
  <si>
    <t>2000+ rec yds</t>
  </si>
  <si>
    <t>8-10 rec TDs</t>
  </si>
  <si>
    <t>11-15 rec TDs</t>
  </si>
  <si>
    <t>16-19 rec TDs</t>
  </si>
  <si>
    <t>20+ rec TDs</t>
  </si>
  <si>
    <t>70-89 Recs</t>
  </si>
  <si>
    <t>90-109 Recs</t>
  </si>
  <si>
    <t>110-129 recs</t>
  </si>
  <si>
    <t>130+ recs</t>
  </si>
  <si>
    <t>x4</t>
  </si>
  <si>
    <t>x2</t>
  </si>
  <si>
    <t>x1.5</t>
  </si>
  <si>
    <t>1 INT</t>
  </si>
  <si>
    <t>2+ INTs</t>
  </si>
  <si>
    <t>3-5 Tackles</t>
  </si>
  <si>
    <t>SoloTackles</t>
  </si>
  <si>
    <t>6-10 Tackles</t>
  </si>
  <si>
    <t>11+ tackles</t>
  </si>
  <si>
    <t>1 Sack</t>
  </si>
  <si>
    <t>Sacks</t>
  </si>
  <si>
    <t>2+ Sacks</t>
  </si>
  <si>
    <t>1 FF</t>
  </si>
  <si>
    <t>FumblesForced</t>
  </si>
  <si>
    <t>2+ FFs</t>
  </si>
  <si>
    <t>1 Def TD</t>
  </si>
  <si>
    <t>DefensiveTouchdowns</t>
  </si>
  <si>
    <t>2+ Def TDs</t>
  </si>
  <si>
    <t>4 INTs</t>
  </si>
  <si>
    <t>5-9 INTs</t>
  </si>
  <si>
    <t>10+ INTs</t>
  </si>
  <si>
    <t>60-69 tackles</t>
  </si>
  <si>
    <t>70-79 tackles</t>
  </si>
  <si>
    <t>80-89 tackles</t>
  </si>
  <si>
    <t>90+ tackles</t>
  </si>
  <si>
    <t>2-4 Sacks</t>
  </si>
  <si>
    <t>5+ Sacks</t>
  </si>
  <si>
    <t>3-5 FFs</t>
  </si>
  <si>
    <t>5+ FFs</t>
  </si>
  <si>
    <t>2-3 Def TDs</t>
  </si>
  <si>
    <t>4+ Def TDs</t>
  </si>
  <si>
    <t>Rushing 50-99 yds</t>
  </si>
  <si>
    <t>Rushing 100+ yds</t>
  </si>
  <si>
    <t>PassingCompletions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</si>
</sst>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zoomScale="119" workbookViewId="0">
      <selection activeCell="D11" sqref="D11"/>
    </sheetView>
  </sheetViews>
  <sheetFormatPr defaultColWidth="12.5703125" defaultRowHeight="15" customHeight="1" x14ac:dyDescent="0.2"/>
  <cols>
    <col min="1" max="1" width="33" customWidth="1"/>
    <col min="2" max="2" width="12.5703125" customWidth="1"/>
    <col min="3" max="8" width="20.85546875" customWidth="1"/>
    <col min="9" max="9" width="20.42578125" customWidth="1"/>
    <col min="10" max="10" width="20.140625" hidden="1" customWidth="1"/>
    <col min="11" max="11" width="22.4257812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3" ht="15.75" customHeight="1" x14ac:dyDescent="0.2">
      <c r="A2" s="3" t="s">
        <v>12</v>
      </c>
      <c r="B2" s="3" t="s">
        <v>13</v>
      </c>
      <c r="C2" s="4">
        <v>20</v>
      </c>
      <c r="D2" s="3" t="s">
        <v>14</v>
      </c>
      <c r="E2" s="3">
        <v>250</v>
      </c>
      <c r="F2" s="3">
        <v>399</v>
      </c>
      <c r="G2" s="3">
        <v>0</v>
      </c>
      <c r="H2" s="3">
        <v>0</v>
      </c>
      <c r="I2" s="3">
        <f t="shared" ref="I2:I23" si="0">C2*4</f>
        <v>80</v>
      </c>
      <c r="J2" s="3">
        <f t="shared" ref="J2:J23" si="1">C2*1</f>
        <v>20</v>
      </c>
      <c r="K2" s="3">
        <v>8</v>
      </c>
      <c r="L2" s="3">
        <f t="shared" ref="L2:L23" si="2">C2*K2</f>
        <v>160</v>
      </c>
      <c r="M2" s="3" t="s">
        <v>15</v>
      </c>
    </row>
    <row r="3" spans="1:13" ht="15.75" customHeight="1" x14ac:dyDescent="0.2">
      <c r="A3" s="3" t="s">
        <v>16</v>
      </c>
      <c r="B3" s="3" t="s">
        <v>13</v>
      </c>
      <c r="C3" s="4">
        <v>40</v>
      </c>
      <c r="D3" s="3" t="s">
        <v>14</v>
      </c>
      <c r="E3" s="3">
        <v>400</v>
      </c>
      <c r="F3" s="3">
        <v>499</v>
      </c>
      <c r="G3" s="3">
        <v>0</v>
      </c>
      <c r="H3" s="3">
        <v>0</v>
      </c>
      <c r="I3" s="3">
        <f t="shared" si="0"/>
        <v>160</v>
      </c>
      <c r="J3" s="3">
        <f t="shared" si="1"/>
        <v>40</v>
      </c>
      <c r="K3" s="3">
        <v>5</v>
      </c>
      <c r="L3" s="3">
        <f t="shared" si="2"/>
        <v>200</v>
      </c>
      <c r="M3" s="3">
        <f t="shared" ref="M3:M23" si="3">L3*4</f>
        <v>800</v>
      </c>
    </row>
    <row r="4" spans="1:13" ht="15.75" customHeight="1" x14ac:dyDescent="0.2">
      <c r="A4" s="3" t="s">
        <v>124</v>
      </c>
      <c r="B4" s="3" t="s">
        <v>13</v>
      </c>
      <c r="C4" s="4">
        <v>20</v>
      </c>
      <c r="D4" s="3" t="s">
        <v>41</v>
      </c>
      <c r="E4" s="3">
        <v>40</v>
      </c>
      <c r="F4" s="3">
        <v>80</v>
      </c>
      <c r="G4" s="3"/>
      <c r="H4" s="3"/>
      <c r="I4" s="3">
        <f t="shared" si="0"/>
        <v>80</v>
      </c>
      <c r="J4" s="3"/>
      <c r="K4" s="3"/>
      <c r="L4" s="3">
        <f t="shared" si="2"/>
        <v>0</v>
      </c>
      <c r="M4" s="3"/>
    </row>
    <row r="5" spans="1:13" ht="15" customHeight="1" x14ac:dyDescent="0.2">
      <c r="A5" s="4" t="s">
        <v>125</v>
      </c>
      <c r="B5" s="4" t="s">
        <v>13</v>
      </c>
      <c r="C5" s="4">
        <v>40</v>
      </c>
      <c r="D5" s="4" t="s">
        <v>41</v>
      </c>
      <c r="E5" s="4">
        <v>81</v>
      </c>
      <c r="F5" s="4">
        <v>99999</v>
      </c>
      <c r="G5" s="4">
        <v>0</v>
      </c>
      <c r="H5" s="4">
        <v>0</v>
      </c>
      <c r="I5" s="3">
        <f t="shared" si="0"/>
        <v>160</v>
      </c>
      <c r="L5" s="3">
        <f t="shared" si="2"/>
        <v>0</v>
      </c>
    </row>
    <row r="6" spans="1:13" ht="15.75" customHeight="1" x14ac:dyDescent="0.2">
      <c r="A6" s="3" t="s">
        <v>17</v>
      </c>
      <c r="B6" s="3" t="s">
        <v>13</v>
      </c>
      <c r="C6" s="4">
        <v>60</v>
      </c>
      <c r="D6" s="3" t="s">
        <v>14</v>
      </c>
      <c r="E6" s="3">
        <v>500</v>
      </c>
      <c r="F6" s="3">
        <v>99999</v>
      </c>
      <c r="G6" s="3">
        <v>0</v>
      </c>
      <c r="H6" s="3">
        <v>0</v>
      </c>
      <c r="I6" s="3">
        <f t="shared" si="0"/>
        <v>240</v>
      </c>
      <c r="J6" s="3">
        <f t="shared" si="1"/>
        <v>60</v>
      </c>
      <c r="L6" s="3">
        <f t="shared" si="2"/>
        <v>0</v>
      </c>
      <c r="M6" s="3">
        <f t="shared" si="3"/>
        <v>0</v>
      </c>
    </row>
    <row r="7" spans="1:13" ht="15.75" customHeight="1" x14ac:dyDescent="0.2">
      <c r="A7" s="3" t="s">
        <v>18</v>
      </c>
      <c r="B7" s="3" t="s">
        <v>13</v>
      </c>
      <c r="C7" s="4">
        <v>25</v>
      </c>
      <c r="D7" s="3" t="s">
        <v>19</v>
      </c>
      <c r="E7" s="3">
        <v>2</v>
      </c>
      <c r="F7" s="3">
        <v>2</v>
      </c>
      <c r="G7" s="3">
        <v>0</v>
      </c>
      <c r="H7" s="3">
        <v>0</v>
      </c>
      <c r="I7" s="3">
        <f t="shared" si="0"/>
        <v>100</v>
      </c>
      <c r="J7" s="3">
        <f t="shared" si="1"/>
        <v>25</v>
      </c>
      <c r="K7" s="3">
        <v>9</v>
      </c>
      <c r="L7" s="3">
        <f t="shared" si="2"/>
        <v>225</v>
      </c>
      <c r="M7" s="3">
        <f t="shared" si="3"/>
        <v>900</v>
      </c>
    </row>
    <row r="8" spans="1:13" ht="15.75" customHeight="1" x14ac:dyDescent="0.2">
      <c r="A8" s="3" t="s">
        <v>20</v>
      </c>
      <c r="B8" s="3" t="s">
        <v>13</v>
      </c>
      <c r="C8" s="4">
        <v>45</v>
      </c>
      <c r="D8" s="3" t="s">
        <v>19</v>
      </c>
      <c r="E8" s="3">
        <v>3</v>
      </c>
      <c r="F8" s="3">
        <v>3</v>
      </c>
      <c r="G8" s="3">
        <v>0</v>
      </c>
      <c r="H8" s="3">
        <v>0</v>
      </c>
      <c r="I8" s="3">
        <f t="shared" si="0"/>
        <v>180</v>
      </c>
      <c r="J8" s="3">
        <f t="shared" si="1"/>
        <v>45</v>
      </c>
      <c r="K8" s="3">
        <v>4</v>
      </c>
      <c r="L8" s="3">
        <f t="shared" si="2"/>
        <v>180</v>
      </c>
      <c r="M8" s="3">
        <f t="shared" si="3"/>
        <v>720</v>
      </c>
    </row>
    <row r="9" spans="1:13" ht="15.75" customHeight="1" x14ac:dyDescent="0.2">
      <c r="A9" s="3" t="s">
        <v>21</v>
      </c>
      <c r="B9" s="3" t="s">
        <v>13</v>
      </c>
      <c r="C9" s="4">
        <v>65</v>
      </c>
      <c r="D9" s="3" t="s">
        <v>19</v>
      </c>
      <c r="E9" s="3">
        <v>4</v>
      </c>
      <c r="F9" s="3">
        <v>4</v>
      </c>
      <c r="G9" s="3">
        <v>0</v>
      </c>
      <c r="H9" s="3">
        <v>0</v>
      </c>
      <c r="I9" s="3">
        <f t="shared" si="0"/>
        <v>260</v>
      </c>
      <c r="J9" s="3">
        <f t="shared" si="1"/>
        <v>65</v>
      </c>
      <c r="K9" s="3">
        <v>2</v>
      </c>
      <c r="L9" s="3">
        <f t="shared" si="2"/>
        <v>130</v>
      </c>
      <c r="M9" s="3">
        <f t="shared" si="3"/>
        <v>520</v>
      </c>
    </row>
    <row r="10" spans="1:13" ht="15.75" customHeight="1" x14ac:dyDescent="0.2">
      <c r="A10" s="3" t="s">
        <v>22</v>
      </c>
      <c r="B10" s="3" t="s">
        <v>13</v>
      </c>
      <c r="C10" s="4">
        <v>100</v>
      </c>
      <c r="D10" s="3" t="s">
        <v>19</v>
      </c>
      <c r="E10" s="3">
        <v>5</v>
      </c>
      <c r="F10" s="3">
        <v>10000</v>
      </c>
      <c r="G10" s="3">
        <v>0</v>
      </c>
      <c r="H10" s="3">
        <v>0</v>
      </c>
      <c r="I10" s="3">
        <f t="shared" si="0"/>
        <v>400</v>
      </c>
      <c r="J10" s="3">
        <f t="shared" si="1"/>
        <v>100</v>
      </c>
      <c r="L10" s="3">
        <f t="shared" si="2"/>
        <v>0</v>
      </c>
      <c r="M10" s="3">
        <f t="shared" si="3"/>
        <v>0</v>
      </c>
    </row>
    <row r="11" spans="1:13" ht="15.75" customHeight="1" x14ac:dyDescent="0.2">
      <c r="A11" s="3" t="s">
        <v>23</v>
      </c>
      <c r="B11" s="3" t="s">
        <v>13</v>
      </c>
      <c r="C11" s="3">
        <v>60</v>
      </c>
      <c r="D11" s="5" t="s">
        <v>126</v>
      </c>
      <c r="E11" s="3">
        <v>20</v>
      </c>
      <c r="F11" s="3">
        <v>39</v>
      </c>
      <c r="G11" s="3">
        <v>0</v>
      </c>
      <c r="H11" s="3">
        <v>0</v>
      </c>
      <c r="I11" s="3">
        <f t="shared" si="0"/>
        <v>240</v>
      </c>
      <c r="J11" s="3">
        <f t="shared" si="1"/>
        <v>60</v>
      </c>
      <c r="K11" s="3">
        <v>5</v>
      </c>
      <c r="L11" s="3">
        <f t="shared" si="2"/>
        <v>300</v>
      </c>
      <c r="M11" s="3">
        <f t="shared" si="3"/>
        <v>1200</v>
      </c>
    </row>
    <row r="12" spans="1:13" ht="15.75" customHeight="1" x14ac:dyDescent="0.2">
      <c r="A12" s="3" t="s">
        <v>24</v>
      </c>
      <c r="B12" s="3" t="s">
        <v>13</v>
      </c>
      <c r="C12" s="4">
        <v>110</v>
      </c>
      <c r="D12" s="5" t="s">
        <v>126</v>
      </c>
      <c r="E12" s="3">
        <v>40</v>
      </c>
      <c r="F12" s="3">
        <v>9999</v>
      </c>
      <c r="G12" s="3">
        <v>0</v>
      </c>
      <c r="H12" s="3">
        <v>0</v>
      </c>
      <c r="I12" s="3">
        <f t="shared" si="0"/>
        <v>440</v>
      </c>
      <c r="J12" s="3">
        <f t="shared" si="1"/>
        <v>110</v>
      </c>
      <c r="K12" s="3">
        <v>1</v>
      </c>
      <c r="L12" s="3">
        <f t="shared" si="2"/>
        <v>110</v>
      </c>
      <c r="M12" s="3">
        <f t="shared" si="3"/>
        <v>440</v>
      </c>
    </row>
    <row r="13" spans="1:13" ht="15.75" customHeight="1" x14ac:dyDescent="0.2">
      <c r="A13" s="3" t="s">
        <v>25</v>
      </c>
      <c r="B13" s="3" t="s">
        <v>13</v>
      </c>
      <c r="C13" s="4">
        <v>30</v>
      </c>
      <c r="D13" s="5" t="s">
        <v>26</v>
      </c>
      <c r="E13" s="3">
        <v>1</v>
      </c>
      <c r="F13" s="3">
        <v>1</v>
      </c>
      <c r="G13" s="3">
        <v>0</v>
      </c>
      <c r="H13" s="3">
        <v>0</v>
      </c>
      <c r="I13" s="3">
        <f t="shared" si="0"/>
        <v>120</v>
      </c>
      <c r="J13" s="3">
        <f t="shared" si="1"/>
        <v>30</v>
      </c>
      <c r="K13" s="3">
        <v>2</v>
      </c>
      <c r="L13" s="3">
        <f t="shared" si="2"/>
        <v>60</v>
      </c>
      <c r="M13" s="3">
        <f t="shared" si="3"/>
        <v>240</v>
      </c>
    </row>
    <row r="14" spans="1:13" ht="15.75" customHeight="1" x14ac:dyDescent="0.2">
      <c r="A14" s="3" t="s">
        <v>27</v>
      </c>
      <c r="B14" s="3" t="s">
        <v>13</v>
      </c>
      <c r="C14" s="4">
        <v>60</v>
      </c>
      <c r="D14" s="5" t="s">
        <v>26</v>
      </c>
      <c r="E14" s="3">
        <v>2</v>
      </c>
      <c r="F14" s="3">
        <v>2</v>
      </c>
      <c r="G14" s="3">
        <v>0</v>
      </c>
      <c r="H14" s="3">
        <v>0</v>
      </c>
      <c r="I14" s="3">
        <f t="shared" si="0"/>
        <v>240</v>
      </c>
      <c r="J14" s="3">
        <f t="shared" si="1"/>
        <v>60</v>
      </c>
      <c r="K14" s="3">
        <v>1</v>
      </c>
      <c r="L14" s="3">
        <f t="shared" si="2"/>
        <v>60</v>
      </c>
      <c r="M14" s="3">
        <f t="shared" si="3"/>
        <v>240</v>
      </c>
    </row>
    <row r="15" spans="1:13" ht="15.75" customHeight="1" x14ac:dyDescent="0.2">
      <c r="A15" s="3" t="s">
        <v>28</v>
      </c>
      <c r="B15" s="3" t="s">
        <v>13</v>
      </c>
      <c r="C15" s="4">
        <v>150</v>
      </c>
      <c r="D15" s="5" t="s">
        <v>26</v>
      </c>
      <c r="E15" s="3">
        <v>3</v>
      </c>
      <c r="F15" s="3">
        <v>9999</v>
      </c>
      <c r="G15" s="3">
        <v>0</v>
      </c>
      <c r="H15" s="3">
        <v>0</v>
      </c>
      <c r="I15" s="3">
        <f t="shared" si="0"/>
        <v>600</v>
      </c>
      <c r="J15" s="3">
        <f t="shared" si="1"/>
        <v>150</v>
      </c>
      <c r="L15" s="3">
        <f t="shared" si="2"/>
        <v>0</v>
      </c>
      <c r="M15" s="3">
        <f t="shared" si="3"/>
        <v>0</v>
      </c>
    </row>
    <row r="16" spans="1:13" ht="15.75" customHeight="1" x14ac:dyDescent="0.2">
      <c r="A16" s="3" t="s">
        <v>29</v>
      </c>
      <c r="B16" s="3" t="s">
        <v>13</v>
      </c>
      <c r="C16" s="4">
        <v>150</v>
      </c>
      <c r="D16" s="5" t="s">
        <v>30</v>
      </c>
      <c r="E16" s="3">
        <v>0</v>
      </c>
      <c r="F16" s="3">
        <v>0</v>
      </c>
      <c r="G16" s="3">
        <v>0</v>
      </c>
      <c r="H16" s="3">
        <v>1</v>
      </c>
      <c r="I16" s="3">
        <f t="shared" si="0"/>
        <v>600</v>
      </c>
      <c r="J16" s="3">
        <f t="shared" si="1"/>
        <v>150</v>
      </c>
      <c r="K16" s="3">
        <v>7</v>
      </c>
      <c r="L16" s="3">
        <f t="shared" si="2"/>
        <v>1050</v>
      </c>
      <c r="M16" s="3">
        <f t="shared" si="3"/>
        <v>4200</v>
      </c>
    </row>
    <row r="17" spans="1:13" ht="15.75" customHeight="1" x14ac:dyDescent="0.2">
      <c r="A17" s="3" t="s">
        <v>31</v>
      </c>
      <c r="B17" s="3" t="s">
        <v>32</v>
      </c>
      <c r="C17" s="3">
        <v>500</v>
      </c>
      <c r="D17" s="5" t="s">
        <v>14</v>
      </c>
      <c r="E17" s="3">
        <v>3500</v>
      </c>
      <c r="F17" s="3">
        <v>3999</v>
      </c>
      <c r="G17" s="3">
        <v>0</v>
      </c>
      <c r="H17" s="3">
        <v>0</v>
      </c>
      <c r="I17" s="3">
        <f t="shared" si="0"/>
        <v>2000</v>
      </c>
      <c r="J17" s="3">
        <f t="shared" si="1"/>
        <v>500</v>
      </c>
      <c r="L17" s="3">
        <f t="shared" si="2"/>
        <v>0</v>
      </c>
      <c r="M17" s="3">
        <f t="shared" si="3"/>
        <v>0</v>
      </c>
    </row>
    <row r="18" spans="1:13" ht="15.75" customHeight="1" x14ac:dyDescent="0.2">
      <c r="A18" s="3" t="s">
        <v>33</v>
      </c>
      <c r="B18" s="3" t="s">
        <v>32</v>
      </c>
      <c r="C18" s="3">
        <v>750</v>
      </c>
      <c r="D18" s="5" t="s">
        <v>14</v>
      </c>
      <c r="E18" s="3">
        <v>3500</v>
      </c>
      <c r="F18" s="3">
        <v>4999</v>
      </c>
      <c r="G18" s="3">
        <v>0</v>
      </c>
      <c r="H18" s="3">
        <v>0</v>
      </c>
      <c r="I18" s="3">
        <f t="shared" si="0"/>
        <v>3000</v>
      </c>
      <c r="J18" s="3">
        <f t="shared" si="1"/>
        <v>750</v>
      </c>
      <c r="L18" s="3">
        <f t="shared" si="2"/>
        <v>0</v>
      </c>
      <c r="M18" s="3">
        <f t="shared" si="3"/>
        <v>0</v>
      </c>
    </row>
    <row r="19" spans="1:13" ht="15.75" customHeight="1" x14ac:dyDescent="0.2">
      <c r="A19" s="3" t="s">
        <v>34</v>
      </c>
      <c r="B19" s="3" t="s">
        <v>32</v>
      </c>
      <c r="C19" s="3">
        <v>1250</v>
      </c>
      <c r="D19" s="5" t="s">
        <v>14</v>
      </c>
      <c r="E19" s="3">
        <v>3500</v>
      </c>
      <c r="F19" s="3">
        <v>99999</v>
      </c>
      <c r="G19" s="3">
        <v>0</v>
      </c>
      <c r="H19" s="3">
        <v>0</v>
      </c>
      <c r="I19" s="3">
        <f t="shared" si="0"/>
        <v>5000</v>
      </c>
      <c r="J19" s="3">
        <f t="shared" si="1"/>
        <v>1250</v>
      </c>
      <c r="L19" s="3">
        <f t="shared" si="2"/>
        <v>0</v>
      </c>
      <c r="M19" s="3">
        <f t="shared" si="3"/>
        <v>0</v>
      </c>
    </row>
    <row r="20" spans="1:13" ht="15.75" customHeight="1" x14ac:dyDescent="0.2">
      <c r="A20" s="3" t="s">
        <v>35</v>
      </c>
      <c r="B20" s="3" t="s">
        <v>32</v>
      </c>
      <c r="C20" s="3">
        <v>750</v>
      </c>
      <c r="D20" s="3" t="s">
        <v>19</v>
      </c>
      <c r="E20" s="3">
        <v>30</v>
      </c>
      <c r="F20" s="3">
        <v>39</v>
      </c>
      <c r="G20" s="3">
        <v>0</v>
      </c>
      <c r="H20" s="3">
        <v>0</v>
      </c>
      <c r="I20" s="3">
        <f t="shared" si="0"/>
        <v>3000</v>
      </c>
      <c r="J20" s="3">
        <f t="shared" si="1"/>
        <v>750</v>
      </c>
      <c r="L20" s="3">
        <f t="shared" si="2"/>
        <v>0</v>
      </c>
      <c r="M20" s="3">
        <f t="shared" si="3"/>
        <v>0</v>
      </c>
    </row>
    <row r="21" spans="1:13" ht="15.75" customHeight="1" x14ac:dyDescent="0.2">
      <c r="A21" s="3" t="s">
        <v>36</v>
      </c>
      <c r="B21" s="3" t="s">
        <v>32</v>
      </c>
      <c r="C21" s="3">
        <v>1250</v>
      </c>
      <c r="D21" s="3" t="s">
        <v>19</v>
      </c>
      <c r="E21" s="3">
        <v>30</v>
      </c>
      <c r="F21" s="3">
        <v>49</v>
      </c>
      <c r="G21" s="3">
        <v>0</v>
      </c>
      <c r="H21" s="3">
        <v>0</v>
      </c>
      <c r="I21" s="3">
        <f t="shared" si="0"/>
        <v>5000</v>
      </c>
      <c r="J21" s="3">
        <f t="shared" si="1"/>
        <v>1250</v>
      </c>
      <c r="L21" s="3">
        <f t="shared" si="2"/>
        <v>0</v>
      </c>
      <c r="M21" s="3">
        <f t="shared" si="3"/>
        <v>0</v>
      </c>
    </row>
    <row r="22" spans="1:13" ht="15.75" customHeight="1" x14ac:dyDescent="0.2">
      <c r="A22" s="3" t="s">
        <v>37</v>
      </c>
      <c r="B22" s="3" t="s">
        <v>32</v>
      </c>
      <c r="C22" s="3">
        <v>2000</v>
      </c>
      <c r="D22" s="3" t="s">
        <v>19</v>
      </c>
      <c r="E22" s="3">
        <v>30</v>
      </c>
      <c r="F22" s="3">
        <v>99999</v>
      </c>
      <c r="G22" s="3">
        <v>0</v>
      </c>
      <c r="H22" s="3">
        <v>0</v>
      </c>
      <c r="I22" s="3">
        <f t="shared" si="0"/>
        <v>8000</v>
      </c>
      <c r="J22" s="3">
        <f t="shared" si="1"/>
        <v>2000</v>
      </c>
      <c r="L22" s="3">
        <f t="shared" si="2"/>
        <v>0</v>
      </c>
      <c r="M22" s="3">
        <f t="shared" si="3"/>
        <v>0</v>
      </c>
    </row>
    <row r="23" spans="1:13" ht="15.75" customHeight="1" x14ac:dyDescent="0.2">
      <c r="A23" s="3" t="s">
        <v>38</v>
      </c>
      <c r="B23" s="3" t="s">
        <v>32</v>
      </c>
      <c r="C23" s="3">
        <v>1000</v>
      </c>
      <c r="D23" s="5" t="s">
        <v>39</v>
      </c>
      <c r="E23" s="3">
        <v>0</v>
      </c>
      <c r="F23" s="3">
        <v>10</v>
      </c>
      <c r="G23" s="3">
        <v>12</v>
      </c>
      <c r="H23" s="3">
        <v>0</v>
      </c>
      <c r="I23" s="3">
        <f t="shared" si="0"/>
        <v>4000</v>
      </c>
      <c r="J23" s="3">
        <f t="shared" si="1"/>
        <v>1000</v>
      </c>
      <c r="L23" s="3">
        <f t="shared" si="2"/>
        <v>0</v>
      </c>
      <c r="M23" s="3">
        <f t="shared" si="3"/>
        <v>0</v>
      </c>
    </row>
    <row r="24" spans="1:13" ht="15.75" customHeight="1" x14ac:dyDescent="0.2">
      <c r="B24" s="3"/>
      <c r="I24" s="3"/>
      <c r="J24" s="3"/>
      <c r="L24" s="3"/>
      <c r="M24" s="3"/>
    </row>
    <row r="25" spans="1:13" ht="15.75" customHeight="1" x14ac:dyDescent="0.2">
      <c r="B25" s="3"/>
      <c r="I25" s="3"/>
      <c r="J25" s="3"/>
      <c r="L25" s="3"/>
      <c r="M25" s="3"/>
    </row>
    <row r="26" spans="1:13" ht="15.75" customHeight="1" x14ac:dyDescent="0.2">
      <c r="B26" s="3"/>
      <c r="I26" s="3"/>
      <c r="J26" s="3"/>
      <c r="L26" s="3"/>
      <c r="M26" s="3"/>
    </row>
    <row r="27" spans="1:13" ht="15.75" customHeight="1" x14ac:dyDescent="0.2">
      <c r="I27" s="3"/>
      <c r="J27" s="3"/>
      <c r="L27" s="3"/>
      <c r="M27" s="3"/>
    </row>
    <row r="28" spans="1:13" ht="15.75" customHeight="1" x14ac:dyDescent="0.2">
      <c r="I28" s="3"/>
      <c r="J28" s="3"/>
      <c r="L28" s="3"/>
      <c r="M28" s="3"/>
    </row>
    <row r="29" spans="1:13" ht="15.75" customHeight="1" x14ac:dyDescent="0.2">
      <c r="I29" s="3"/>
      <c r="J29" s="3"/>
      <c r="L29" s="3"/>
      <c r="M29" s="3"/>
    </row>
    <row r="30" spans="1:13" ht="15.75" customHeight="1" x14ac:dyDescent="0.2">
      <c r="I30" s="3"/>
      <c r="J30" s="3"/>
      <c r="L30" s="3"/>
      <c r="M30" s="3"/>
    </row>
    <row r="31" spans="1:13" ht="15.75" customHeight="1" x14ac:dyDescent="0.2">
      <c r="I31" s="3"/>
      <c r="J31" s="3"/>
      <c r="L31" s="3"/>
      <c r="M31" s="3"/>
    </row>
    <row r="32" spans="1:13" ht="15.75" customHeight="1" x14ac:dyDescent="0.2">
      <c r="I32" s="3"/>
      <c r="J32" s="3"/>
      <c r="L32" s="3"/>
      <c r="M32" s="3"/>
    </row>
    <row r="33" spans="9:13" ht="15.75" customHeight="1" x14ac:dyDescent="0.2">
      <c r="I33" s="3"/>
      <c r="J33" s="3"/>
      <c r="L33" s="3"/>
      <c r="M33" s="3"/>
    </row>
    <row r="34" spans="9:13" ht="15.75" customHeight="1" x14ac:dyDescent="0.2">
      <c r="I34" s="3"/>
      <c r="J34" s="3"/>
      <c r="L34" s="3"/>
      <c r="M34" s="3"/>
    </row>
    <row r="35" spans="9:13" ht="15.75" customHeight="1" x14ac:dyDescent="0.2">
      <c r="I35" s="3"/>
      <c r="J35" s="3"/>
      <c r="L35" s="3"/>
      <c r="M35" s="3"/>
    </row>
    <row r="36" spans="9:13" ht="15.75" customHeight="1" x14ac:dyDescent="0.2"/>
    <row r="37" spans="9:13" ht="15.75" customHeight="1" x14ac:dyDescent="0.2"/>
    <row r="38" spans="9:13" ht="15.75" customHeight="1" x14ac:dyDescent="0.2"/>
    <row r="39" spans="9:13" ht="15.75" customHeight="1" x14ac:dyDescent="0.2"/>
    <row r="40" spans="9:13" ht="15.75" customHeight="1" x14ac:dyDescent="0.2"/>
    <row r="41" spans="9:13" ht="15.75" customHeight="1" x14ac:dyDescent="0.2"/>
    <row r="42" spans="9:13" ht="15.75" customHeight="1" x14ac:dyDescent="0.2"/>
    <row r="43" spans="9:13" ht="15.75" customHeight="1" x14ac:dyDescent="0.2"/>
    <row r="44" spans="9:13" ht="15.75" customHeight="1" x14ac:dyDescent="0.2"/>
    <row r="45" spans="9:13" ht="15.75" customHeight="1" x14ac:dyDescent="0.2"/>
    <row r="46" spans="9:13" ht="15.75" customHeight="1" x14ac:dyDescent="0.2"/>
    <row r="47" spans="9:13" ht="15.75" customHeight="1" x14ac:dyDescent="0.2"/>
    <row r="48" spans="9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opLeftCell="A14" workbookViewId="0">
      <selection activeCell="H3" sqref="H3"/>
    </sheetView>
  </sheetViews>
  <sheetFormatPr defaultColWidth="12.5703125" defaultRowHeight="15" customHeight="1" x14ac:dyDescent="0.2"/>
  <cols>
    <col min="1" max="1" width="33" customWidth="1"/>
    <col min="2" max="3" width="12.5703125" customWidth="1"/>
    <col min="4" max="4" width="20.42578125" customWidth="1"/>
    <col min="5" max="5" width="20.140625" hidden="1" customWidth="1"/>
    <col min="6" max="9" width="22.42578125" customWidth="1"/>
    <col min="10" max="11" width="20.8554687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3" ht="15.75" customHeight="1" x14ac:dyDescent="0.2">
      <c r="A2" s="3" t="s">
        <v>40</v>
      </c>
      <c r="B2" s="3" t="s">
        <v>13</v>
      </c>
      <c r="C2" s="3">
        <v>120</v>
      </c>
      <c r="D2" s="3">
        <f t="shared" ref="D2:D30" si="0">C2*4</f>
        <v>480</v>
      </c>
      <c r="E2" s="3">
        <f t="shared" ref="E2:E30" si="1">C2*1</f>
        <v>120</v>
      </c>
      <c r="F2" s="3">
        <v>5</v>
      </c>
      <c r="G2" s="6" t="s">
        <v>41</v>
      </c>
      <c r="H2" s="3">
        <v>50</v>
      </c>
      <c r="I2" s="3">
        <v>100</v>
      </c>
      <c r="J2" s="3">
        <v>0</v>
      </c>
      <c r="K2" s="3">
        <v>0</v>
      </c>
      <c r="L2" s="3">
        <f t="shared" ref="L2:L30" si="2">C2*F2</f>
        <v>600</v>
      </c>
      <c r="M2" s="3" t="s">
        <v>15</v>
      </c>
    </row>
    <row r="3" spans="1:13" ht="15.75" customHeight="1" x14ac:dyDescent="0.2">
      <c r="A3" s="3" t="s">
        <v>42</v>
      </c>
      <c r="B3" s="3" t="s">
        <v>13</v>
      </c>
      <c r="C3" s="3">
        <v>200</v>
      </c>
      <c r="D3" s="3">
        <f t="shared" si="0"/>
        <v>800</v>
      </c>
      <c r="E3" s="3">
        <f t="shared" si="1"/>
        <v>200</v>
      </c>
      <c r="F3" s="3">
        <v>2</v>
      </c>
      <c r="G3" s="6" t="s">
        <v>41</v>
      </c>
      <c r="H3" s="3">
        <v>101</v>
      </c>
      <c r="I3" s="3">
        <v>180</v>
      </c>
      <c r="J3" s="3">
        <v>0</v>
      </c>
      <c r="K3" s="3">
        <v>0</v>
      </c>
      <c r="L3" s="3">
        <f t="shared" si="2"/>
        <v>400</v>
      </c>
      <c r="M3" s="3">
        <f t="shared" ref="M3:M30" si="3">L3*4</f>
        <v>1600</v>
      </c>
    </row>
    <row r="4" spans="1:13" ht="15.75" customHeight="1" x14ac:dyDescent="0.2">
      <c r="A4" s="3" t="s">
        <v>43</v>
      </c>
      <c r="B4" s="3" t="s">
        <v>13</v>
      </c>
      <c r="C4" s="3">
        <v>300</v>
      </c>
      <c r="D4" s="3">
        <f t="shared" si="0"/>
        <v>1200</v>
      </c>
      <c r="E4" s="3">
        <f t="shared" si="1"/>
        <v>300</v>
      </c>
      <c r="G4" s="6" t="s">
        <v>41</v>
      </c>
      <c r="H4" s="6">
        <v>181</v>
      </c>
      <c r="I4" s="6">
        <v>9999</v>
      </c>
      <c r="J4" s="3">
        <v>0</v>
      </c>
      <c r="K4" s="3">
        <v>0</v>
      </c>
      <c r="L4" s="3">
        <f t="shared" si="2"/>
        <v>0</v>
      </c>
      <c r="M4" s="3">
        <f t="shared" si="3"/>
        <v>0</v>
      </c>
    </row>
    <row r="5" spans="1:13" ht="15.75" customHeight="1" x14ac:dyDescent="0.2">
      <c r="A5" s="3" t="s">
        <v>25</v>
      </c>
      <c r="B5" s="3" t="s">
        <v>13</v>
      </c>
      <c r="C5" s="3">
        <v>50</v>
      </c>
      <c r="D5" s="3">
        <f t="shared" si="0"/>
        <v>200</v>
      </c>
      <c r="E5" s="3">
        <f t="shared" si="1"/>
        <v>50</v>
      </c>
      <c r="F5" s="3">
        <v>9</v>
      </c>
      <c r="G5" s="3" t="s">
        <v>26</v>
      </c>
      <c r="H5" s="3">
        <v>1</v>
      </c>
      <c r="I5" s="3">
        <v>1</v>
      </c>
      <c r="J5" s="3">
        <v>0</v>
      </c>
      <c r="K5" s="3">
        <v>0</v>
      </c>
      <c r="L5" s="3">
        <f t="shared" si="2"/>
        <v>450</v>
      </c>
      <c r="M5" s="3">
        <f t="shared" si="3"/>
        <v>1800</v>
      </c>
    </row>
    <row r="6" spans="1:13" ht="15.75" customHeight="1" x14ac:dyDescent="0.2">
      <c r="A6" s="3" t="s">
        <v>44</v>
      </c>
      <c r="B6" s="3" t="s">
        <v>13</v>
      </c>
      <c r="C6" s="3">
        <v>75</v>
      </c>
      <c r="D6" s="3">
        <f t="shared" si="0"/>
        <v>300</v>
      </c>
      <c r="E6" s="3">
        <f t="shared" si="1"/>
        <v>75</v>
      </c>
      <c r="F6" s="3">
        <v>4</v>
      </c>
      <c r="G6" s="3" t="s">
        <v>26</v>
      </c>
      <c r="H6" s="3">
        <v>2</v>
      </c>
      <c r="I6" s="3">
        <v>2</v>
      </c>
      <c r="J6" s="3">
        <v>0</v>
      </c>
      <c r="K6" s="3">
        <v>0</v>
      </c>
      <c r="L6" s="3">
        <f t="shared" si="2"/>
        <v>300</v>
      </c>
      <c r="M6" s="3">
        <f t="shared" si="3"/>
        <v>1200</v>
      </c>
    </row>
    <row r="7" spans="1:13" ht="15.75" customHeight="1" x14ac:dyDescent="0.2">
      <c r="A7" s="3" t="s">
        <v>45</v>
      </c>
      <c r="B7" s="3" t="s">
        <v>13</v>
      </c>
      <c r="C7" s="3">
        <v>150</v>
      </c>
      <c r="D7" s="3">
        <f t="shared" si="0"/>
        <v>600</v>
      </c>
      <c r="E7" s="3">
        <f t="shared" si="1"/>
        <v>150</v>
      </c>
      <c r="F7" s="3">
        <v>2</v>
      </c>
      <c r="G7" s="3" t="s">
        <v>26</v>
      </c>
      <c r="H7" s="3">
        <v>3</v>
      </c>
      <c r="I7" s="3">
        <v>999</v>
      </c>
      <c r="J7" s="3">
        <v>0</v>
      </c>
      <c r="K7" s="3">
        <v>0</v>
      </c>
      <c r="L7" s="3">
        <f t="shared" si="2"/>
        <v>300</v>
      </c>
      <c r="M7" s="3">
        <f t="shared" si="3"/>
        <v>1200</v>
      </c>
    </row>
    <row r="8" spans="1:13" ht="15.75" customHeight="1" x14ac:dyDescent="0.2">
      <c r="A8" s="3" t="s">
        <v>46</v>
      </c>
      <c r="B8" s="3" t="s">
        <v>13</v>
      </c>
      <c r="C8" s="3">
        <v>50</v>
      </c>
      <c r="D8" s="3">
        <f t="shared" si="0"/>
        <v>200</v>
      </c>
      <c r="E8" s="3">
        <f t="shared" si="1"/>
        <v>50</v>
      </c>
      <c r="G8" s="3" t="s">
        <v>47</v>
      </c>
      <c r="H8" s="3">
        <v>5</v>
      </c>
      <c r="I8" s="3">
        <v>5</v>
      </c>
      <c r="J8" s="3">
        <v>0</v>
      </c>
      <c r="K8" s="3">
        <v>0</v>
      </c>
      <c r="L8" s="3">
        <f t="shared" si="2"/>
        <v>0</v>
      </c>
      <c r="M8" s="3">
        <f t="shared" si="3"/>
        <v>0</v>
      </c>
    </row>
    <row r="9" spans="1:13" ht="15.75" customHeight="1" x14ac:dyDescent="0.2">
      <c r="A9" s="3" t="s">
        <v>48</v>
      </c>
      <c r="B9" s="3" t="s">
        <v>13</v>
      </c>
      <c r="C9" s="3">
        <v>100</v>
      </c>
      <c r="D9" s="3">
        <f t="shared" si="0"/>
        <v>400</v>
      </c>
      <c r="E9" s="3">
        <f t="shared" si="1"/>
        <v>100</v>
      </c>
      <c r="F9" s="3">
        <v>5</v>
      </c>
      <c r="G9" s="3" t="s">
        <v>47</v>
      </c>
      <c r="H9" s="3">
        <v>6</v>
      </c>
      <c r="I9" s="3">
        <v>999</v>
      </c>
      <c r="J9" s="3">
        <v>0</v>
      </c>
      <c r="K9" s="3">
        <v>0</v>
      </c>
      <c r="L9" s="3">
        <f t="shared" si="2"/>
        <v>500</v>
      </c>
      <c r="M9" s="3">
        <f t="shared" si="3"/>
        <v>2000</v>
      </c>
    </row>
    <row r="10" spans="1:13" ht="15.75" customHeight="1" x14ac:dyDescent="0.2">
      <c r="A10" s="3" t="s">
        <v>49</v>
      </c>
      <c r="B10" s="3" t="s">
        <v>13</v>
      </c>
      <c r="C10" s="3">
        <v>50</v>
      </c>
      <c r="D10" s="3">
        <f t="shared" si="0"/>
        <v>200</v>
      </c>
      <c r="E10" s="3">
        <f t="shared" si="1"/>
        <v>50</v>
      </c>
      <c r="F10" s="3">
        <v>1</v>
      </c>
      <c r="G10" s="3" t="s">
        <v>50</v>
      </c>
      <c r="H10" s="3">
        <v>50</v>
      </c>
      <c r="I10" s="3">
        <v>50</v>
      </c>
      <c r="J10" s="3">
        <v>0</v>
      </c>
      <c r="K10" s="3">
        <v>0</v>
      </c>
      <c r="L10" s="3">
        <f t="shared" si="2"/>
        <v>50</v>
      </c>
      <c r="M10" s="3">
        <f t="shared" si="3"/>
        <v>200</v>
      </c>
    </row>
    <row r="11" spans="1:13" ht="15.75" customHeight="1" x14ac:dyDescent="0.2">
      <c r="A11" s="3" t="s">
        <v>51</v>
      </c>
      <c r="B11" s="3" t="s">
        <v>13</v>
      </c>
      <c r="C11" s="3">
        <v>75</v>
      </c>
      <c r="D11" s="3">
        <f t="shared" si="0"/>
        <v>300</v>
      </c>
      <c r="E11" s="3">
        <f t="shared" si="1"/>
        <v>75</v>
      </c>
      <c r="F11" s="3">
        <v>2</v>
      </c>
      <c r="G11" s="3" t="s">
        <v>50</v>
      </c>
      <c r="H11" s="3">
        <v>51</v>
      </c>
      <c r="I11" s="3">
        <v>99</v>
      </c>
      <c r="J11" s="3">
        <v>0</v>
      </c>
      <c r="K11" s="3">
        <v>0</v>
      </c>
      <c r="L11" s="3">
        <f t="shared" si="2"/>
        <v>150</v>
      </c>
      <c r="M11" s="3">
        <f t="shared" si="3"/>
        <v>600</v>
      </c>
    </row>
    <row r="12" spans="1:13" ht="15.75" customHeight="1" x14ac:dyDescent="0.2">
      <c r="A12" s="3" t="s">
        <v>52</v>
      </c>
      <c r="B12" s="3" t="s">
        <v>13</v>
      </c>
      <c r="C12" s="3">
        <v>150</v>
      </c>
      <c r="D12" s="3">
        <f t="shared" si="0"/>
        <v>600</v>
      </c>
      <c r="E12" s="3">
        <f t="shared" si="1"/>
        <v>150</v>
      </c>
      <c r="F12" s="3">
        <v>1</v>
      </c>
      <c r="G12" s="3" t="s">
        <v>50</v>
      </c>
      <c r="H12" s="3">
        <v>100</v>
      </c>
      <c r="I12" s="3">
        <v>9999</v>
      </c>
      <c r="J12" s="3">
        <v>0</v>
      </c>
      <c r="K12" s="3">
        <v>0</v>
      </c>
      <c r="L12" s="3">
        <f t="shared" si="2"/>
        <v>150</v>
      </c>
      <c r="M12" s="3">
        <f t="shared" si="3"/>
        <v>600</v>
      </c>
    </row>
    <row r="13" spans="1:13" ht="15.75" customHeight="1" x14ac:dyDescent="0.2">
      <c r="A13" s="3" t="s">
        <v>53</v>
      </c>
      <c r="B13" s="3" t="s">
        <v>32</v>
      </c>
      <c r="C13" s="3">
        <v>250</v>
      </c>
      <c r="D13" s="3">
        <f t="shared" si="0"/>
        <v>1000</v>
      </c>
      <c r="E13" s="3">
        <f t="shared" si="1"/>
        <v>250</v>
      </c>
      <c r="G13" s="6" t="s">
        <v>41</v>
      </c>
      <c r="H13" s="6">
        <v>900</v>
      </c>
      <c r="I13" s="6">
        <v>999</v>
      </c>
      <c r="J13" s="3">
        <v>0</v>
      </c>
      <c r="K13" s="3">
        <v>0</v>
      </c>
      <c r="L13" s="3">
        <f t="shared" si="2"/>
        <v>0</v>
      </c>
      <c r="M13" s="3">
        <f t="shared" si="3"/>
        <v>0</v>
      </c>
    </row>
    <row r="14" spans="1:13" ht="15.75" customHeight="1" x14ac:dyDescent="0.2">
      <c r="A14" s="3" t="s">
        <v>54</v>
      </c>
      <c r="B14" s="3" t="s">
        <v>32</v>
      </c>
      <c r="C14" s="3">
        <v>400</v>
      </c>
      <c r="D14" s="3">
        <f t="shared" si="0"/>
        <v>1600</v>
      </c>
      <c r="E14" s="3">
        <f t="shared" si="1"/>
        <v>400</v>
      </c>
      <c r="F14" s="3">
        <v>1</v>
      </c>
      <c r="G14" s="6" t="s">
        <v>41</v>
      </c>
      <c r="H14" s="3">
        <v>900</v>
      </c>
      <c r="I14" s="3">
        <v>1250</v>
      </c>
      <c r="J14" s="3">
        <v>0</v>
      </c>
      <c r="K14" s="3">
        <v>0</v>
      </c>
      <c r="L14" s="3">
        <f t="shared" si="2"/>
        <v>400</v>
      </c>
      <c r="M14" s="3">
        <f t="shared" si="3"/>
        <v>1600</v>
      </c>
    </row>
    <row r="15" spans="1:13" ht="15.75" customHeight="1" x14ac:dyDescent="0.2">
      <c r="A15" s="3" t="s">
        <v>55</v>
      </c>
      <c r="B15" s="3" t="s">
        <v>32</v>
      </c>
      <c r="C15" s="3">
        <v>600</v>
      </c>
      <c r="D15" s="3">
        <f t="shared" si="0"/>
        <v>2400</v>
      </c>
      <c r="E15" s="3">
        <f t="shared" si="1"/>
        <v>600</v>
      </c>
      <c r="G15" s="6" t="s">
        <v>41</v>
      </c>
      <c r="H15" s="6">
        <v>900</v>
      </c>
      <c r="I15" s="6">
        <v>1750</v>
      </c>
      <c r="J15" s="3">
        <v>0</v>
      </c>
      <c r="K15" s="3">
        <v>0</v>
      </c>
      <c r="L15" s="3">
        <f t="shared" si="2"/>
        <v>0</v>
      </c>
      <c r="M15" s="3">
        <f t="shared" si="3"/>
        <v>0</v>
      </c>
    </row>
    <row r="16" spans="1:13" ht="15.75" customHeight="1" x14ac:dyDescent="0.2">
      <c r="A16" s="3" t="s">
        <v>56</v>
      </c>
      <c r="B16" s="3" t="s">
        <v>32</v>
      </c>
      <c r="C16" s="3">
        <v>800</v>
      </c>
      <c r="D16" s="3">
        <f t="shared" si="0"/>
        <v>3200</v>
      </c>
      <c r="E16" s="3">
        <f t="shared" si="1"/>
        <v>800</v>
      </c>
      <c r="G16" s="6" t="s">
        <v>41</v>
      </c>
      <c r="H16" s="3">
        <v>900</v>
      </c>
      <c r="I16" s="3">
        <v>1999</v>
      </c>
      <c r="J16" s="3">
        <v>0</v>
      </c>
      <c r="K16" s="3">
        <v>0</v>
      </c>
      <c r="L16" s="3">
        <f t="shared" si="2"/>
        <v>0</v>
      </c>
      <c r="M16" s="3">
        <f t="shared" si="3"/>
        <v>0</v>
      </c>
    </row>
    <row r="17" spans="1:13" ht="15.75" customHeight="1" x14ac:dyDescent="0.2">
      <c r="A17" s="3" t="s">
        <v>57</v>
      </c>
      <c r="B17" s="3" t="s">
        <v>32</v>
      </c>
      <c r="C17" s="3">
        <v>1200</v>
      </c>
      <c r="D17" s="3">
        <f t="shared" si="0"/>
        <v>4800</v>
      </c>
      <c r="E17" s="3">
        <f t="shared" si="1"/>
        <v>1200</v>
      </c>
      <c r="G17" s="6" t="s">
        <v>41</v>
      </c>
      <c r="H17" s="6">
        <v>900</v>
      </c>
      <c r="I17" s="6">
        <v>99999</v>
      </c>
      <c r="J17" s="3">
        <v>0</v>
      </c>
      <c r="K17" s="3">
        <v>0</v>
      </c>
      <c r="L17" s="3">
        <f t="shared" si="2"/>
        <v>0</v>
      </c>
      <c r="M17" s="3">
        <f t="shared" si="3"/>
        <v>0</v>
      </c>
    </row>
    <row r="18" spans="1:13" ht="15.75" customHeight="1" x14ac:dyDescent="0.2">
      <c r="A18" s="3" t="s">
        <v>58</v>
      </c>
      <c r="B18" s="3" t="s">
        <v>32</v>
      </c>
      <c r="C18" s="3">
        <v>500</v>
      </c>
      <c r="D18" s="3">
        <f t="shared" si="0"/>
        <v>2000</v>
      </c>
      <c r="E18" s="3">
        <f t="shared" si="1"/>
        <v>500</v>
      </c>
      <c r="F18" s="3">
        <v>1</v>
      </c>
      <c r="G18" s="3" t="s">
        <v>26</v>
      </c>
      <c r="H18" s="3">
        <v>10</v>
      </c>
      <c r="I18" s="3">
        <v>14</v>
      </c>
      <c r="J18" s="3">
        <v>0</v>
      </c>
      <c r="K18" s="3">
        <v>0</v>
      </c>
      <c r="L18" s="3">
        <f t="shared" si="2"/>
        <v>500</v>
      </c>
      <c r="M18" s="3">
        <f t="shared" si="3"/>
        <v>2000</v>
      </c>
    </row>
    <row r="19" spans="1:13" ht="15.75" customHeight="1" x14ac:dyDescent="0.2">
      <c r="A19" s="3" t="s">
        <v>59</v>
      </c>
      <c r="B19" s="3" t="s">
        <v>32</v>
      </c>
      <c r="C19" s="3">
        <v>750</v>
      </c>
      <c r="D19" s="3">
        <f t="shared" si="0"/>
        <v>3000</v>
      </c>
      <c r="E19" s="3">
        <f t="shared" si="1"/>
        <v>750</v>
      </c>
      <c r="G19" s="3" t="s">
        <v>26</v>
      </c>
      <c r="H19" s="6">
        <v>10</v>
      </c>
      <c r="I19" s="6">
        <v>19</v>
      </c>
      <c r="J19" s="3">
        <v>0</v>
      </c>
      <c r="K19" s="3">
        <v>0</v>
      </c>
      <c r="L19" s="3">
        <f t="shared" si="2"/>
        <v>0</v>
      </c>
      <c r="M19" s="3">
        <f t="shared" si="3"/>
        <v>0</v>
      </c>
    </row>
    <row r="20" spans="1:13" ht="15.75" customHeight="1" x14ac:dyDescent="0.2">
      <c r="A20" s="3" t="s">
        <v>60</v>
      </c>
      <c r="B20" s="3" t="s">
        <v>32</v>
      </c>
      <c r="C20" s="3">
        <v>1500</v>
      </c>
      <c r="D20" s="3">
        <f t="shared" si="0"/>
        <v>6000</v>
      </c>
      <c r="E20" s="3">
        <f t="shared" si="1"/>
        <v>1500</v>
      </c>
      <c r="G20" s="3" t="s">
        <v>26</v>
      </c>
      <c r="H20" s="3">
        <v>10</v>
      </c>
      <c r="I20" s="3">
        <v>9999</v>
      </c>
      <c r="J20" s="3">
        <v>0</v>
      </c>
      <c r="K20" s="3">
        <v>0</v>
      </c>
      <c r="L20" s="3">
        <f t="shared" si="2"/>
        <v>0</v>
      </c>
      <c r="M20" s="3">
        <f t="shared" si="3"/>
        <v>0</v>
      </c>
    </row>
    <row r="21" spans="1:13" ht="15.75" customHeight="1" x14ac:dyDescent="0.2">
      <c r="A21" s="3" t="s">
        <v>61</v>
      </c>
      <c r="B21" s="3" t="s">
        <v>32</v>
      </c>
      <c r="C21" s="3">
        <v>200</v>
      </c>
      <c r="D21" s="3">
        <f t="shared" si="0"/>
        <v>800</v>
      </c>
      <c r="E21" s="3">
        <f t="shared" si="1"/>
        <v>200</v>
      </c>
      <c r="G21" s="3" t="s">
        <v>47</v>
      </c>
      <c r="H21" s="6">
        <v>40</v>
      </c>
      <c r="I21" s="6">
        <v>49</v>
      </c>
      <c r="J21" s="3">
        <v>0</v>
      </c>
      <c r="K21" s="3">
        <v>0</v>
      </c>
      <c r="L21" s="3">
        <f t="shared" si="2"/>
        <v>0</v>
      </c>
      <c r="M21" s="3">
        <f t="shared" si="3"/>
        <v>0</v>
      </c>
    </row>
    <row r="22" spans="1:13" ht="15.75" customHeight="1" x14ac:dyDescent="0.2">
      <c r="A22" s="3" t="s">
        <v>62</v>
      </c>
      <c r="B22" s="3" t="s">
        <v>32</v>
      </c>
      <c r="C22" s="3">
        <v>300</v>
      </c>
      <c r="D22" s="3">
        <f t="shared" si="0"/>
        <v>1200</v>
      </c>
      <c r="E22" s="3">
        <f t="shared" si="1"/>
        <v>300</v>
      </c>
      <c r="G22" s="3" t="s">
        <v>47</v>
      </c>
      <c r="H22" s="3">
        <v>40</v>
      </c>
      <c r="I22" s="3">
        <v>59</v>
      </c>
      <c r="J22" s="3">
        <v>0</v>
      </c>
      <c r="K22" s="3">
        <v>0</v>
      </c>
      <c r="L22" s="3">
        <f t="shared" si="2"/>
        <v>0</v>
      </c>
      <c r="M22" s="3">
        <f t="shared" si="3"/>
        <v>0</v>
      </c>
    </row>
    <row r="23" spans="1:13" ht="15.75" customHeight="1" x14ac:dyDescent="0.2">
      <c r="A23" s="3" t="s">
        <v>63</v>
      </c>
      <c r="B23" s="3" t="s">
        <v>32</v>
      </c>
      <c r="C23" s="3">
        <v>400</v>
      </c>
      <c r="D23" s="3">
        <f t="shared" si="0"/>
        <v>1600</v>
      </c>
      <c r="E23" s="3">
        <f t="shared" si="1"/>
        <v>400</v>
      </c>
      <c r="G23" s="3" t="s">
        <v>47</v>
      </c>
      <c r="H23" s="6">
        <v>40</v>
      </c>
      <c r="I23" s="6">
        <v>69</v>
      </c>
      <c r="J23" s="3">
        <v>0</v>
      </c>
      <c r="K23" s="3">
        <v>0</v>
      </c>
      <c r="L23" s="3">
        <f t="shared" si="2"/>
        <v>0</v>
      </c>
      <c r="M23" s="3">
        <f t="shared" si="3"/>
        <v>0</v>
      </c>
    </row>
    <row r="24" spans="1:13" ht="15.75" customHeight="1" x14ac:dyDescent="0.2">
      <c r="A24" s="3" t="s">
        <v>64</v>
      </c>
      <c r="B24" s="3" t="s">
        <v>32</v>
      </c>
      <c r="C24" s="3">
        <v>600</v>
      </c>
      <c r="D24" s="3">
        <f t="shared" si="0"/>
        <v>2400</v>
      </c>
      <c r="E24" s="3">
        <f t="shared" si="1"/>
        <v>600</v>
      </c>
      <c r="G24" s="3" t="s">
        <v>47</v>
      </c>
      <c r="H24" s="3">
        <v>40</v>
      </c>
      <c r="I24" s="3">
        <v>99999</v>
      </c>
      <c r="J24" s="3">
        <v>0</v>
      </c>
      <c r="K24" s="3">
        <v>0</v>
      </c>
      <c r="L24" s="3">
        <f t="shared" si="2"/>
        <v>0</v>
      </c>
      <c r="M24" s="3">
        <f t="shared" si="3"/>
        <v>0</v>
      </c>
    </row>
    <row r="25" spans="1:13" ht="15.75" customHeight="1" x14ac:dyDescent="0.2">
      <c r="A25" s="3" t="s">
        <v>65</v>
      </c>
      <c r="B25" s="3" t="s">
        <v>32</v>
      </c>
      <c r="C25" s="3">
        <v>200</v>
      </c>
      <c r="D25" s="3">
        <f t="shared" si="0"/>
        <v>800</v>
      </c>
      <c r="E25" s="3">
        <f t="shared" si="1"/>
        <v>200</v>
      </c>
      <c r="F25" s="3">
        <v>1</v>
      </c>
      <c r="G25" s="3" t="s">
        <v>50</v>
      </c>
      <c r="H25" s="3">
        <v>350</v>
      </c>
      <c r="I25" s="3">
        <v>399</v>
      </c>
      <c r="J25" s="3">
        <v>0</v>
      </c>
      <c r="K25" s="3">
        <v>0</v>
      </c>
      <c r="L25" s="3">
        <f t="shared" si="2"/>
        <v>200</v>
      </c>
      <c r="M25" s="3">
        <f t="shared" si="3"/>
        <v>800</v>
      </c>
    </row>
    <row r="26" spans="1:13" ht="15.75" customHeight="1" x14ac:dyDescent="0.2">
      <c r="A26" s="3" t="s">
        <v>66</v>
      </c>
      <c r="B26" s="3" t="s">
        <v>32</v>
      </c>
      <c r="C26" s="3">
        <v>300</v>
      </c>
      <c r="D26" s="3">
        <f t="shared" si="0"/>
        <v>1200</v>
      </c>
      <c r="E26" s="3">
        <f t="shared" si="1"/>
        <v>300</v>
      </c>
      <c r="G26" s="3" t="s">
        <v>50</v>
      </c>
      <c r="H26" s="3">
        <v>350</v>
      </c>
      <c r="I26" s="3">
        <v>499</v>
      </c>
      <c r="J26" s="3">
        <v>0</v>
      </c>
      <c r="K26" s="3">
        <v>0</v>
      </c>
      <c r="L26" s="3">
        <f t="shared" si="2"/>
        <v>0</v>
      </c>
      <c r="M26" s="3">
        <f t="shared" si="3"/>
        <v>0</v>
      </c>
    </row>
    <row r="27" spans="1:13" ht="15.75" customHeight="1" x14ac:dyDescent="0.2">
      <c r="A27" s="3" t="s">
        <v>67</v>
      </c>
      <c r="B27" s="3" t="s">
        <v>32</v>
      </c>
      <c r="C27" s="3">
        <v>400</v>
      </c>
      <c r="D27" s="3">
        <f t="shared" si="0"/>
        <v>1600</v>
      </c>
      <c r="E27" s="3">
        <f t="shared" si="1"/>
        <v>400</v>
      </c>
      <c r="G27" s="3" t="s">
        <v>50</v>
      </c>
      <c r="H27" s="3">
        <v>350</v>
      </c>
      <c r="I27" s="3">
        <v>599</v>
      </c>
      <c r="J27" s="3">
        <v>0</v>
      </c>
      <c r="K27" s="3">
        <v>0</v>
      </c>
      <c r="L27" s="3">
        <f t="shared" si="2"/>
        <v>0</v>
      </c>
      <c r="M27" s="3">
        <f t="shared" si="3"/>
        <v>0</v>
      </c>
    </row>
    <row r="28" spans="1:13" ht="15.75" customHeight="1" x14ac:dyDescent="0.2">
      <c r="A28" s="3" t="s">
        <v>68</v>
      </c>
      <c r="B28" s="3" t="s">
        <v>32</v>
      </c>
      <c r="C28" s="3">
        <v>600</v>
      </c>
      <c r="D28" s="3">
        <f t="shared" si="0"/>
        <v>2400</v>
      </c>
      <c r="E28" s="3">
        <f t="shared" si="1"/>
        <v>600</v>
      </c>
      <c r="G28" s="3" t="s">
        <v>50</v>
      </c>
      <c r="H28" s="3">
        <v>350</v>
      </c>
      <c r="I28" s="3">
        <v>99999</v>
      </c>
      <c r="J28" s="3">
        <v>0</v>
      </c>
      <c r="K28" s="3">
        <v>0</v>
      </c>
      <c r="L28" s="3">
        <f t="shared" si="2"/>
        <v>0</v>
      </c>
      <c r="M28" s="3">
        <f t="shared" si="3"/>
        <v>0</v>
      </c>
    </row>
    <row r="29" spans="1:13" ht="15.75" customHeight="1" x14ac:dyDescent="0.2">
      <c r="A29" s="3" t="s">
        <v>69</v>
      </c>
      <c r="B29" s="3" t="s">
        <v>32</v>
      </c>
      <c r="C29" s="3">
        <v>350</v>
      </c>
      <c r="D29" s="3">
        <f t="shared" si="0"/>
        <v>1400</v>
      </c>
      <c r="E29" s="3">
        <f t="shared" si="1"/>
        <v>350</v>
      </c>
      <c r="F29" s="3">
        <v>1</v>
      </c>
      <c r="G29" s="3" t="s">
        <v>70</v>
      </c>
      <c r="H29" s="3">
        <v>3</v>
      </c>
      <c r="I29" s="3">
        <v>5</v>
      </c>
      <c r="J29" s="3">
        <v>0</v>
      </c>
      <c r="K29" s="3">
        <v>0</v>
      </c>
      <c r="L29" s="3">
        <f t="shared" si="2"/>
        <v>350</v>
      </c>
      <c r="M29" s="3">
        <f t="shared" si="3"/>
        <v>1400</v>
      </c>
    </row>
    <row r="30" spans="1:13" ht="15.75" customHeight="1" x14ac:dyDescent="0.2">
      <c r="A30" s="3" t="s">
        <v>71</v>
      </c>
      <c r="B30" s="3" t="s">
        <v>32</v>
      </c>
      <c r="C30" s="3">
        <v>600</v>
      </c>
      <c r="D30" s="3">
        <f t="shared" si="0"/>
        <v>2400</v>
      </c>
      <c r="E30" s="3">
        <f t="shared" si="1"/>
        <v>600</v>
      </c>
      <c r="G30" s="3" t="s">
        <v>70</v>
      </c>
      <c r="H30" s="3">
        <v>3</v>
      </c>
      <c r="I30" s="3">
        <v>99999</v>
      </c>
      <c r="J30" s="3">
        <v>0</v>
      </c>
      <c r="K30" s="3">
        <v>0</v>
      </c>
      <c r="L30" s="3">
        <f t="shared" si="2"/>
        <v>0</v>
      </c>
      <c r="M30" s="3">
        <f t="shared" si="3"/>
        <v>0</v>
      </c>
    </row>
    <row r="31" spans="1:13" ht="15.75" customHeight="1" x14ac:dyDescent="0.2">
      <c r="B31" s="3"/>
      <c r="D31" s="3"/>
      <c r="E31" s="3"/>
      <c r="L31" s="3"/>
      <c r="M31" s="3"/>
    </row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opLeftCell="A4" workbookViewId="0">
      <selection activeCell="F11" sqref="F11"/>
    </sheetView>
  </sheetViews>
  <sheetFormatPr defaultColWidth="12.5703125" defaultRowHeight="15" customHeight="1" x14ac:dyDescent="0.2"/>
  <cols>
    <col min="1" max="1" width="33" customWidth="1"/>
    <col min="2" max="3" width="12.5703125" customWidth="1"/>
    <col min="4" max="4" width="20.42578125" customWidth="1"/>
    <col min="5" max="7" width="22.42578125" customWidth="1"/>
    <col min="8" max="8" width="20.140625" hidden="1" customWidth="1"/>
    <col min="9" max="10" width="20.85546875" customWidth="1"/>
    <col min="11" max="11" width="22.42578125" customWidth="1"/>
  </cols>
  <sheetData>
    <row r="1" spans="1:13" ht="15.75" customHeight="1" x14ac:dyDescent="0.2">
      <c r="A1" s="7" t="s">
        <v>0</v>
      </c>
      <c r="B1" s="7" t="s">
        <v>1</v>
      </c>
      <c r="C1" s="7" t="s">
        <v>2</v>
      </c>
      <c r="D1" s="8" t="s">
        <v>8</v>
      </c>
      <c r="E1" s="1" t="s">
        <v>3</v>
      </c>
      <c r="F1" s="1" t="s">
        <v>4</v>
      </c>
      <c r="G1" s="1" t="s">
        <v>5</v>
      </c>
      <c r="H1" s="8" t="s">
        <v>9</v>
      </c>
      <c r="I1" s="1" t="s">
        <v>6</v>
      </c>
      <c r="J1" s="1" t="s">
        <v>7</v>
      </c>
      <c r="K1" s="7" t="s">
        <v>10</v>
      </c>
      <c r="L1" s="9"/>
      <c r="M1" s="9"/>
    </row>
    <row r="2" spans="1:13" ht="15.75" customHeight="1" x14ac:dyDescent="0.2">
      <c r="A2" s="3" t="s">
        <v>72</v>
      </c>
      <c r="B2" s="3" t="s">
        <v>13</v>
      </c>
      <c r="C2" s="3">
        <v>100</v>
      </c>
      <c r="D2" s="3">
        <f t="shared" ref="D2:D23" si="0">C2*4</f>
        <v>400</v>
      </c>
      <c r="E2" s="3" t="s">
        <v>50</v>
      </c>
      <c r="F2" s="3">
        <v>80</v>
      </c>
      <c r="G2" s="3">
        <v>149</v>
      </c>
      <c r="H2" s="3">
        <f t="shared" ref="H2:H23" si="1">C2*1</f>
        <v>100</v>
      </c>
      <c r="I2" s="3">
        <v>0</v>
      </c>
      <c r="J2" s="3">
        <v>0</v>
      </c>
      <c r="K2" s="3">
        <v>11</v>
      </c>
      <c r="L2" s="3">
        <f t="shared" ref="L2:L23" si="2">C2*K2</f>
        <v>1100</v>
      </c>
      <c r="M2" s="3">
        <f t="shared" ref="M2:M23" si="3">L2*4</f>
        <v>4400</v>
      </c>
    </row>
    <row r="3" spans="1:13" ht="15.75" customHeight="1" x14ac:dyDescent="0.2">
      <c r="A3" s="3" t="s">
        <v>73</v>
      </c>
      <c r="B3" s="3" t="s">
        <v>13</v>
      </c>
      <c r="C3" s="3">
        <v>200</v>
      </c>
      <c r="D3" s="3">
        <f t="shared" si="0"/>
        <v>800</v>
      </c>
      <c r="E3" s="3" t="s">
        <v>50</v>
      </c>
      <c r="F3" s="3">
        <v>150</v>
      </c>
      <c r="G3" s="3">
        <v>199</v>
      </c>
      <c r="H3" s="3">
        <f t="shared" si="1"/>
        <v>200</v>
      </c>
      <c r="I3" s="3">
        <v>0</v>
      </c>
      <c r="J3" s="3">
        <v>0</v>
      </c>
      <c r="K3" s="3">
        <v>2</v>
      </c>
      <c r="L3" s="3">
        <f t="shared" si="2"/>
        <v>400</v>
      </c>
      <c r="M3" s="3">
        <f t="shared" si="3"/>
        <v>1600</v>
      </c>
    </row>
    <row r="4" spans="1:13" ht="15.75" customHeight="1" x14ac:dyDescent="0.2">
      <c r="A4" s="3" t="s">
        <v>74</v>
      </c>
      <c r="B4" s="3" t="s">
        <v>13</v>
      </c>
      <c r="C4" s="3">
        <v>300</v>
      </c>
      <c r="D4" s="3">
        <f t="shared" si="0"/>
        <v>1200</v>
      </c>
      <c r="E4" s="3" t="s">
        <v>50</v>
      </c>
      <c r="F4" s="6">
        <v>200</v>
      </c>
      <c r="G4" s="6">
        <v>99999</v>
      </c>
      <c r="H4" s="3">
        <f t="shared" si="1"/>
        <v>300</v>
      </c>
      <c r="I4" s="3">
        <v>0</v>
      </c>
      <c r="J4" s="3">
        <v>0</v>
      </c>
      <c r="K4" s="3">
        <v>2</v>
      </c>
      <c r="L4" s="3">
        <f t="shared" si="2"/>
        <v>600</v>
      </c>
      <c r="M4" s="3">
        <f t="shared" si="3"/>
        <v>2400</v>
      </c>
    </row>
    <row r="5" spans="1:13" ht="15.75" customHeight="1" x14ac:dyDescent="0.2">
      <c r="A5" s="3" t="s">
        <v>75</v>
      </c>
      <c r="B5" s="3" t="s">
        <v>13</v>
      </c>
      <c r="C5" s="3">
        <v>50</v>
      </c>
      <c r="D5" s="3">
        <f t="shared" si="0"/>
        <v>200</v>
      </c>
      <c r="E5" s="3" t="s">
        <v>70</v>
      </c>
      <c r="F5" s="3">
        <v>1</v>
      </c>
      <c r="G5" s="3">
        <v>1</v>
      </c>
      <c r="H5" s="3">
        <f t="shared" si="1"/>
        <v>50</v>
      </c>
      <c r="I5" s="3">
        <v>0</v>
      </c>
      <c r="J5" s="3">
        <v>0</v>
      </c>
      <c r="K5" s="3">
        <v>9</v>
      </c>
      <c r="L5" s="3">
        <f t="shared" si="2"/>
        <v>450</v>
      </c>
      <c r="M5" s="3">
        <f t="shared" si="3"/>
        <v>1800</v>
      </c>
    </row>
    <row r="6" spans="1:13" ht="15.75" customHeight="1" x14ac:dyDescent="0.2">
      <c r="A6" s="3" t="s">
        <v>76</v>
      </c>
      <c r="B6" s="3" t="s">
        <v>13</v>
      </c>
      <c r="C6" s="3">
        <v>75</v>
      </c>
      <c r="D6" s="3">
        <f t="shared" si="0"/>
        <v>300</v>
      </c>
      <c r="E6" s="3" t="s">
        <v>70</v>
      </c>
      <c r="F6" s="3">
        <v>2</v>
      </c>
      <c r="G6" s="3">
        <v>2</v>
      </c>
      <c r="H6" s="3">
        <f t="shared" si="1"/>
        <v>75</v>
      </c>
      <c r="I6" s="3">
        <v>0</v>
      </c>
      <c r="J6" s="3">
        <v>0</v>
      </c>
      <c r="K6" s="3">
        <v>4</v>
      </c>
      <c r="L6" s="3">
        <f t="shared" si="2"/>
        <v>300</v>
      </c>
      <c r="M6" s="3">
        <f t="shared" si="3"/>
        <v>1200</v>
      </c>
    </row>
    <row r="7" spans="1:13" ht="15.75" customHeight="1" x14ac:dyDescent="0.2">
      <c r="A7" s="3" t="s">
        <v>77</v>
      </c>
      <c r="B7" s="3" t="s">
        <v>13</v>
      </c>
      <c r="C7" s="3">
        <v>150</v>
      </c>
      <c r="D7" s="3">
        <f t="shared" si="0"/>
        <v>600</v>
      </c>
      <c r="E7" s="3" t="s">
        <v>70</v>
      </c>
      <c r="F7" s="3">
        <v>3</v>
      </c>
      <c r="G7" s="3">
        <v>9999</v>
      </c>
      <c r="H7" s="3">
        <f t="shared" si="1"/>
        <v>150</v>
      </c>
      <c r="I7" s="3">
        <v>0</v>
      </c>
      <c r="J7" s="3">
        <v>0</v>
      </c>
      <c r="K7" s="3">
        <v>2</v>
      </c>
      <c r="L7" s="3">
        <f t="shared" si="2"/>
        <v>300</v>
      </c>
      <c r="M7" s="3">
        <f t="shared" si="3"/>
        <v>1200</v>
      </c>
    </row>
    <row r="8" spans="1:13" ht="15.75" customHeight="1" x14ac:dyDescent="0.2">
      <c r="A8" s="3" t="s">
        <v>46</v>
      </c>
      <c r="B8" s="3" t="s">
        <v>13</v>
      </c>
      <c r="C8" s="3">
        <v>50</v>
      </c>
      <c r="D8" s="3">
        <f t="shared" si="0"/>
        <v>200</v>
      </c>
      <c r="E8" s="3" t="s">
        <v>47</v>
      </c>
      <c r="F8" s="3">
        <v>4</v>
      </c>
      <c r="G8" s="3">
        <v>5</v>
      </c>
      <c r="H8" s="3">
        <f t="shared" si="1"/>
        <v>50</v>
      </c>
      <c r="I8" s="3">
        <v>0</v>
      </c>
      <c r="J8" s="3">
        <v>0</v>
      </c>
      <c r="L8" s="3">
        <f t="shared" si="2"/>
        <v>0</v>
      </c>
      <c r="M8" s="3">
        <f t="shared" si="3"/>
        <v>0</v>
      </c>
    </row>
    <row r="9" spans="1:13" ht="15.75" customHeight="1" x14ac:dyDescent="0.2">
      <c r="A9" s="3" t="s">
        <v>78</v>
      </c>
      <c r="B9" s="3" t="s">
        <v>13</v>
      </c>
      <c r="C9" s="3">
        <v>75</v>
      </c>
      <c r="D9" s="3">
        <f t="shared" si="0"/>
        <v>300</v>
      </c>
      <c r="E9" s="3" t="s">
        <v>47</v>
      </c>
      <c r="F9" s="3">
        <v>6</v>
      </c>
      <c r="G9" s="3">
        <v>9</v>
      </c>
      <c r="H9" s="3">
        <f t="shared" si="1"/>
        <v>75</v>
      </c>
      <c r="I9" s="3">
        <v>0</v>
      </c>
      <c r="J9" s="3">
        <v>0</v>
      </c>
      <c r="K9" s="3">
        <v>5</v>
      </c>
      <c r="L9" s="3">
        <f t="shared" si="2"/>
        <v>375</v>
      </c>
      <c r="M9" s="3">
        <f t="shared" si="3"/>
        <v>1500</v>
      </c>
    </row>
    <row r="10" spans="1:13" ht="15.75" customHeight="1" x14ac:dyDescent="0.2">
      <c r="A10" s="3" t="s">
        <v>79</v>
      </c>
      <c r="B10" s="3" t="s">
        <v>13</v>
      </c>
      <c r="C10" s="3">
        <v>125</v>
      </c>
      <c r="D10" s="3">
        <f t="shared" si="0"/>
        <v>500</v>
      </c>
      <c r="E10" s="3" t="s">
        <v>47</v>
      </c>
      <c r="F10" s="3">
        <v>10</v>
      </c>
      <c r="G10" s="3">
        <v>9999</v>
      </c>
      <c r="H10" s="3">
        <f t="shared" si="1"/>
        <v>125</v>
      </c>
      <c r="I10" s="3">
        <v>0</v>
      </c>
      <c r="J10" s="3">
        <v>0</v>
      </c>
      <c r="K10" s="3">
        <v>1</v>
      </c>
      <c r="L10" s="3">
        <f t="shared" si="2"/>
        <v>125</v>
      </c>
      <c r="M10" s="3">
        <f t="shared" si="3"/>
        <v>500</v>
      </c>
    </row>
    <row r="11" spans="1:13" ht="15.75" customHeight="1" x14ac:dyDescent="0.2">
      <c r="A11" s="3" t="s">
        <v>80</v>
      </c>
      <c r="B11" s="3" t="s">
        <v>32</v>
      </c>
      <c r="C11" s="3">
        <v>250</v>
      </c>
      <c r="D11" s="3">
        <f t="shared" si="0"/>
        <v>1000</v>
      </c>
      <c r="E11" s="3" t="s">
        <v>50</v>
      </c>
      <c r="F11" s="6">
        <v>950</v>
      </c>
      <c r="G11" s="6">
        <v>999</v>
      </c>
      <c r="H11" s="3">
        <f t="shared" si="1"/>
        <v>250</v>
      </c>
      <c r="I11" s="3">
        <v>0</v>
      </c>
      <c r="J11" s="3">
        <v>0</v>
      </c>
      <c r="L11" s="3">
        <f t="shared" si="2"/>
        <v>0</v>
      </c>
      <c r="M11" s="3">
        <f t="shared" si="3"/>
        <v>0</v>
      </c>
    </row>
    <row r="12" spans="1:13" ht="15.75" customHeight="1" x14ac:dyDescent="0.2">
      <c r="A12" s="3" t="s">
        <v>81</v>
      </c>
      <c r="B12" s="3" t="s">
        <v>32</v>
      </c>
      <c r="C12" s="3">
        <v>400</v>
      </c>
      <c r="D12" s="3">
        <f t="shared" si="0"/>
        <v>1600</v>
      </c>
      <c r="E12" s="3" t="s">
        <v>50</v>
      </c>
      <c r="F12" s="3">
        <v>950</v>
      </c>
      <c r="G12" s="3">
        <v>1250</v>
      </c>
      <c r="H12" s="3">
        <f t="shared" si="1"/>
        <v>400</v>
      </c>
      <c r="I12" s="3">
        <v>0</v>
      </c>
      <c r="J12" s="3">
        <v>0</v>
      </c>
      <c r="K12" s="3">
        <v>1</v>
      </c>
      <c r="L12" s="3">
        <f t="shared" si="2"/>
        <v>400</v>
      </c>
      <c r="M12" s="3">
        <f t="shared" si="3"/>
        <v>1600</v>
      </c>
    </row>
    <row r="13" spans="1:13" ht="15.75" customHeight="1" x14ac:dyDescent="0.2">
      <c r="A13" s="3" t="s">
        <v>82</v>
      </c>
      <c r="B13" s="3" t="s">
        <v>32</v>
      </c>
      <c r="C13" s="3">
        <v>600</v>
      </c>
      <c r="D13" s="3">
        <f t="shared" si="0"/>
        <v>2400</v>
      </c>
      <c r="E13" s="3" t="s">
        <v>50</v>
      </c>
      <c r="F13" s="6">
        <v>950</v>
      </c>
      <c r="G13" s="6">
        <v>1750</v>
      </c>
      <c r="H13" s="3">
        <f t="shared" si="1"/>
        <v>600</v>
      </c>
      <c r="I13" s="3">
        <v>0</v>
      </c>
      <c r="J13" s="3">
        <v>0</v>
      </c>
      <c r="L13" s="3">
        <f t="shared" si="2"/>
        <v>0</v>
      </c>
      <c r="M13" s="3">
        <f t="shared" si="3"/>
        <v>0</v>
      </c>
    </row>
    <row r="14" spans="1:13" ht="15.75" customHeight="1" x14ac:dyDescent="0.2">
      <c r="A14" s="3" t="s">
        <v>83</v>
      </c>
      <c r="B14" s="3" t="s">
        <v>32</v>
      </c>
      <c r="C14" s="3">
        <v>800</v>
      </c>
      <c r="D14" s="3">
        <f t="shared" si="0"/>
        <v>3200</v>
      </c>
      <c r="E14" s="3" t="s">
        <v>50</v>
      </c>
      <c r="F14" s="6">
        <v>950</v>
      </c>
      <c r="G14" s="3">
        <v>1999</v>
      </c>
      <c r="H14" s="3">
        <f t="shared" si="1"/>
        <v>800</v>
      </c>
      <c r="I14" s="3">
        <v>0</v>
      </c>
      <c r="J14" s="3">
        <v>0</v>
      </c>
      <c r="L14" s="3">
        <f t="shared" si="2"/>
        <v>0</v>
      </c>
      <c r="M14" s="3">
        <f t="shared" si="3"/>
        <v>0</v>
      </c>
    </row>
    <row r="15" spans="1:13" ht="15.75" customHeight="1" x14ac:dyDescent="0.2">
      <c r="A15" s="3" t="s">
        <v>84</v>
      </c>
      <c r="B15" s="3" t="s">
        <v>32</v>
      </c>
      <c r="C15" s="3">
        <v>1200</v>
      </c>
      <c r="D15" s="3">
        <f t="shared" si="0"/>
        <v>4800</v>
      </c>
      <c r="E15" s="3" t="s">
        <v>50</v>
      </c>
      <c r="F15" s="6">
        <v>950</v>
      </c>
      <c r="G15" s="6">
        <v>999999</v>
      </c>
      <c r="H15" s="3">
        <f t="shared" si="1"/>
        <v>1200</v>
      </c>
      <c r="I15" s="3">
        <v>0</v>
      </c>
      <c r="J15" s="3">
        <v>0</v>
      </c>
      <c r="L15" s="3">
        <f t="shared" si="2"/>
        <v>0</v>
      </c>
      <c r="M15" s="3">
        <f t="shared" si="3"/>
        <v>0</v>
      </c>
    </row>
    <row r="16" spans="1:13" ht="15.75" customHeight="1" x14ac:dyDescent="0.2">
      <c r="A16" s="3" t="s">
        <v>85</v>
      </c>
      <c r="B16" s="3" t="s">
        <v>32</v>
      </c>
      <c r="C16" s="3">
        <v>500</v>
      </c>
      <c r="D16" s="3">
        <f t="shared" si="0"/>
        <v>2000</v>
      </c>
      <c r="E16" s="3" t="s">
        <v>70</v>
      </c>
      <c r="F16" s="3">
        <v>8</v>
      </c>
      <c r="G16" s="3">
        <v>10</v>
      </c>
      <c r="H16" s="3">
        <f t="shared" si="1"/>
        <v>500</v>
      </c>
      <c r="I16" s="3">
        <v>0</v>
      </c>
      <c r="J16" s="3">
        <v>0</v>
      </c>
      <c r="K16" s="3">
        <v>1</v>
      </c>
      <c r="L16" s="3">
        <f t="shared" si="2"/>
        <v>500</v>
      </c>
      <c r="M16" s="3">
        <f t="shared" si="3"/>
        <v>2000</v>
      </c>
    </row>
    <row r="17" spans="1:13" ht="15.75" customHeight="1" x14ac:dyDescent="0.2">
      <c r="A17" s="3" t="s">
        <v>86</v>
      </c>
      <c r="B17" s="3" t="s">
        <v>32</v>
      </c>
      <c r="C17" s="3">
        <v>750</v>
      </c>
      <c r="D17" s="3">
        <f t="shared" si="0"/>
        <v>3000</v>
      </c>
      <c r="E17" s="3" t="s">
        <v>70</v>
      </c>
      <c r="F17" s="6">
        <v>8</v>
      </c>
      <c r="G17" s="6">
        <v>15</v>
      </c>
      <c r="H17" s="3">
        <f t="shared" si="1"/>
        <v>750</v>
      </c>
      <c r="I17" s="3">
        <v>0</v>
      </c>
      <c r="J17" s="3">
        <v>0</v>
      </c>
      <c r="L17" s="3">
        <f t="shared" si="2"/>
        <v>0</v>
      </c>
      <c r="M17" s="3">
        <f t="shared" si="3"/>
        <v>0</v>
      </c>
    </row>
    <row r="18" spans="1:13" ht="15.75" customHeight="1" x14ac:dyDescent="0.2">
      <c r="A18" s="3" t="s">
        <v>87</v>
      </c>
      <c r="B18" s="3" t="s">
        <v>32</v>
      </c>
      <c r="C18" s="3">
        <v>1000</v>
      </c>
      <c r="D18" s="3">
        <f t="shared" si="0"/>
        <v>4000</v>
      </c>
      <c r="E18" s="3" t="s">
        <v>70</v>
      </c>
      <c r="F18" s="3">
        <v>8</v>
      </c>
      <c r="G18" s="3">
        <v>19</v>
      </c>
      <c r="H18" s="3">
        <f t="shared" si="1"/>
        <v>1000</v>
      </c>
      <c r="I18" s="3">
        <v>0</v>
      </c>
      <c r="J18" s="3">
        <v>0</v>
      </c>
      <c r="L18" s="3">
        <f t="shared" si="2"/>
        <v>0</v>
      </c>
      <c r="M18" s="3">
        <f t="shared" si="3"/>
        <v>0</v>
      </c>
    </row>
    <row r="19" spans="1:13" ht="15.75" customHeight="1" x14ac:dyDescent="0.2">
      <c r="A19" s="3" t="s">
        <v>88</v>
      </c>
      <c r="B19" s="3" t="s">
        <v>32</v>
      </c>
      <c r="C19" s="3">
        <v>1750</v>
      </c>
      <c r="D19" s="3">
        <f t="shared" si="0"/>
        <v>7000</v>
      </c>
      <c r="E19" s="3" t="s">
        <v>70</v>
      </c>
      <c r="F19" s="6">
        <v>8</v>
      </c>
      <c r="G19" s="6">
        <v>9999</v>
      </c>
      <c r="H19" s="3">
        <f t="shared" si="1"/>
        <v>1750</v>
      </c>
      <c r="I19" s="3">
        <v>0</v>
      </c>
      <c r="J19" s="3">
        <v>0</v>
      </c>
      <c r="L19" s="3">
        <f t="shared" si="2"/>
        <v>0</v>
      </c>
      <c r="M19" s="3">
        <f t="shared" si="3"/>
        <v>0</v>
      </c>
    </row>
    <row r="20" spans="1:13" ht="15.75" customHeight="1" x14ac:dyDescent="0.2">
      <c r="A20" s="3" t="s">
        <v>89</v>
      </c>
      <c r="B20" s="3" t="s">
        <v>32</v>
      </c>
      <c r="C20" s="3">
        <v>200</v>
      </c>
      <c r="D20" s="3">
        <f t="shared" si="0"/>
        <v>800</v>
      </c>
      <c r="E20" s="3" t="s">
        <v>47</v>
      </c>
      <c r="F20" s="3">
        <v>70</v>
      </c>
      <c r="G20" s="3">
        <v>89</v>
      </c>
      <c r="H20" s="3">
        <f t="shared" si="1"/>
        <v>200</v>
      </c>
      <c r="I20" s="3">
        <v>0</v>
      </c>
      <c r="J20" s="3">
        <v>0</v>
      </c>
      <c r="L20" s="3">
        <f t="shared" si="2"/>
        <v>0</v>
      </c>
      <c r="M20" s="3">
        <f t="shared" si="3"/>
        <v>0</v>
      </c>
    </row>
    <row r="21" spans="1:13" ht="15.75" customHeight="1" x14ac:dyDescent="0.2">
      <c r="A21" s="3" t="s">
        <v>90</v>
      </c>
      <c r="B21" s="3" t="s">
        <v>32</v>
      </c>
      <c r="C21" s="3">
        <v>300</v>
      </c>
      <c r="D21" s="3">
        <f t="shared" si="0"/>
        <v>1200</v>
      </c>
      <c r="E21" s="3" t="s">
        <v>47</v>
      </c>
      <c r="F21" s="3">
        <v>70</v>
      </c>
      <c r="G21" s="3">
        <v>109</v>
      </c>
      <c r="H21" s="3">
        <f t="shared" si="1"/>
        <v>300</v>
      </c>
      <c r="I21" s="3">
        <v>0</v>
      </c>
      <c r="J21" s="3">
        <v>0</v>
      </c>
      <c r="L21" s="3">
        <f t="shared" si="2"/>
        <v>0</v>
      </c>
      <c r="M21" s="3">
        <f t="shared" si="3"/>
        <v>0</v>
      </c>
    </row>
    <row r="22" spans="1:13" ht="15.75" customHeight="1" x14ac:dyDescent="0.2">
      <c r="A22" s="3" t="s">
        <v>91</v>
      </c>
      <c r="B22" s="3" t="s">
        <v>32</v>
      </c>
      <c r="C22" s="3">
        <v>500</v>
      </c>
      <c r="D22" s="3">
        <f t="shared" si="0"/>
        <v>2000</v>
      </c>
      <c r="E22" s="3" t="s">
        <v>47</v>
      </c>
      <c r="F22" s="3">
        <v>70</v>
      </c>
      <c r="G22" s="3">
        <v>129</v>
      </c>
      <c r="H22" s="3">
        <f t="shared" si="1"/>
        <v>500</v>
      </c>
      <c r="I22" s="3">
        <v>0</v>
      </c>
      <c r="J22" s="3">
        <v>0</v>
      </c>
      <c r="L22" s="3">
        <f t="shared" si="2"/>
        <v>0</v>
      </c>
      <c r="M22" s="3">
        <f t="shared" si="3"/>
        <v>0</v>
      </c>
    </row>
    <row r="23" spans="1:13" ht="15.75" customHeight="1" x14ac:dyDescent="0.2">
      <c r="A23" s="3" t="s">
        <v>92</v>
      </c>
      <c r="B23" s="3" t="s">
        <v>32</v>
      </c>
      <c r="C23" s="3">
        <v>800</v>
      </c>
      <c r="D23" s="3">
        <f t="shared" si="0"/>
        <v>3200</v>
      </c>
      <c r="E23" s="3" t="s">
        <v>47</v>
      </c>
      <c r="F23" s="3">
        <v>70</v>
      </c>
      <c r="G23" s="3">
        <v>9999</v>
      </c>
      <c r="H23" s="3">
        <f t="shared" si="1"/>
        <v>800</v>
      </c>
      <c r="I23" s="3">
        <v>0</v>
      </c>
      <c r="J23" s="3">
        <v>0</v>
      </c>
      <c r="L23" s="3">
        <f t="shared" si="2"/>
        <v>0</v>
      </c>
      <c r="M23" s="3">
        <f t="shared" si="3"/>
        <v>0</v>
      </c>
    </row>
    <row r="24" spans="1:13" ht="15.75" customHeight="1" x14ac:dyDescent="0.2">
      <c r="I24" s="3"/>
      <c r="J24" s="3"/>
    </row>
    <row r="25" spans="1:13" ht="15.75" customHeight="1" x14ac:dyDescent="0.2">
      <c r="I25" s="3"/>
      <c r="J25" s="3"/>
    </row>
    <row r="26" spans="1:13" ht="15.75" customHeight="1" x14ac:dyDescent="0.2">
      <c r="I26" s="3"/>
      <c r="J26" s="3"/>
    </row>
    <row r="27" spans="1:13" ht="15.75" customHeight="1" x14ac:dyDescent="0.2">
      <c r="I27" s="3"/>
      <c r="J27" s="3"/>
    </row>
    <row r="28" spans="1:13" ht="15.75" customHeight="1" x14ac:dyDescent="0.2">
      <c r="I28" s="3"/>
      <c r="J28" s="3"/>
    </row>
    <row r="29" spans="1:13" ht="15.75" customHeight="1" x14ac:dyDescent="0.2">
      <c r="I29" s="3"/>
      <c r="J29" s="3"/>
    </row>
    <row r="30" spans="1:13" ht="15.75" customHeight="1" x14ac:dyDescent="0.2">
      <c r="I30" s="3"/>
      <c r="J30" s="3"/>
    </row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topLeftCell="A4" workbookViewId="0"/>
  </sheetViews>
  <sheetFormatPr defaultColWidth="12.5703125" defaultRowHeight="15" customHeight="1" x14ac:dyDescent="0.2"/>
  <cols>
    <col min="1" max="1" width="33" customWidth="1"/>
    <col min="2" max="3" width="12.5703125" customWidth="1"/>
    <col min="4" max="4" width="20.42578125" customWidth="1"/>
    <col min="5" max="5" width="20.140625" hidden="1" customWidth="1"/>
    <col min="6" max="8" width="22.42578125" customWidth="1"/>
    <col min="9" max="10" width="20.85546875" customWidth="1"/>
    <col min="11" max="11" width="22.42578125" customWidth="1"/>
  </cols>
  <sheetData>
    <row r="1" spans="1:15" ht="15.75" customHeight="1" x14ac:dyDescent="0.2">
      <c r="A1" s="7" t="s">
        <v>0</v>
      </c>
      <c r="B1" s="7" t="s">
        <v>1</v>
      </c>
      <c r="C1" s="7" t="s">
        <v>2</v>
      </c>
      <c r="D1" s="8" t="s">
        <v>8</v>
      </c>
      <c r="E1" s="8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10</v>
      </c>
      <c r="L1" s="9"/>
      <c r="M1" s="9" t="s">
        <v>93</v>
      </c>
      <c r="N1" s="3" t="s">
        <v>94</v>
      </c>
      <c r="O1" s="3" t="s">
        <v>95</v>
      </c>
    </row>
    <row r="2" spans="1:15" ht="15.75" customHeight="1" x14ac:dyDescent="0.2">
      <c r="A2" s="3" t="s">
        <v>96</v>
      </c>
      <c r="B2" s="3" t="s">
        <v>13</v>
      </c>
      <c r="C2" s="3">
        <v>250</v>
      </c>
      <c r="D2" s="3">
        <f t="shared" ref="D2:D25" si="0">C2*4</f>
        <v>1000</v>
      </c>
      <c r="E2" s="3">
        <f t="shared" ref="E2:E25" si="1">C2*1</f>
        <v>250</v>
      </c>
      <c r="F2" s="3" t="s">
        <v>39</v>
      </c>
      <c r="G2" s="3">
        <v>1</v>
      </c>
      <c r="H2" s="3">
        <v>1</v>
      </c>
      <c r="I2" s="3">
        <v>0</v>
      </c>
      <c r="J2" s="3">
        <v>0</v>
      </c>
      <c r="K2" s="3">
        <v>5</v>
      </c>
      <c r="L2" s="3">
        <f t="shared" ref="L2:L25" si="2">C2*K2</f>
        <v>1250</v>
      </c>
      <c r="M2" s="3">
        <f t="shared" ref="M2:M25" si="3">L2*4</f>
        <v>5000</v>
      </c>
      <c r="N2" s="3">
        <f t="shared" ref="N2:N25" si="4">L2*2</f>
        <v>2500</v>
      </c>
      <c r="O2" s="3">
        <f t="shared" ref="O2:O25" si="5">L2*1.5</f>
        <v>1875</v>
      </c>
    </row>
    <row r="3" spans="1:15" ht="15.75" customHeight="1" x14ac:dyDescent="0.2">
      <c r="A3" s="3" t="s">
        <v>97</v>
      </c>
      <c r="B3" s="3" t="s">
        <v>13</v>
      </c>
      <c r="C3" s="3">
        <v>500</v>
      </c>
      <c r="D3" s="3">
        <f t="shared" si="0"/>
        <v>2000</v>
      </c>
      <c r="E3" s="3">
        <f t="shared" si="1"/>
        <v>500</v>
      </c>
      <c r="F3" s="3" t="s">
        <v>39</v>
      </c>
      <c r="G3" s="3">
        <v>2</v>
      </c>
      <c r="H3" s="3">
        <v>2</v>
      </c>
      <c r="I3" s="3">
        <v>0</v>
      </c>
      <c r="J3" s="3">
        <v>0</v>
      </c>
      <c r="K3" s="3">
        <v>1</v>
      </c>
      <c r="L3" s="3">
        <f t="shared" si="2"/>
        <v>500</v>
      </c>
      <c r="M3" s="3">
        <f t="shared" si="3"/>
        <v>2000</v>
      </c>
      <c r="N3" s="3">
        <f t="shared" si="4"/>
        <v>1000</v>
      </c>
      <c r="O3" s="3">
        <f t="shared" si="5"/>
        <v>750</v>
      </c>
    </row>
    <row r="4" spans="1:15" ht="15.75" customHeight="1" x14ac:dyDescent="0.2">
      <c r="A4" s="3" t="s">
        <v>98</v>
      </c>
      <c r="B4" s="3" t="s">
        <v>13</v>
      </c>
      <c r="C4" s="3">
        <v>50</v>
      </c>
      <c r="D4" s="3">
        <f t="shared" si="0"/>
        <v>200</v>
      </c>
      <c r="E4" s="3">
        <f t="shared" si="1"/>
        <v>50</v>
      </c>
      <c r="F4" s="3" t="s">
        <v>99</v>
      </c>
      <c r="G4" s="6">
        <v>3</v>
      </c>
      <c r="H4" s="6">
        <v>5</v>
      </c>
      <c r="I4" s="3">
        <v>0</v>
      </c>
      <c r="J4" s="3">
        <v>0</v>
      </c>
      <c r="K4" s="3">
        <v>8</v>
      </c>
      <c r="L4" s="3">
        <f t="shared" si="2"/>
        <v>400</v>
      </c>
      <c r="M4" s="3">
        <f t="shared" si="3"/>
        <v>1600</v>
      </c>
      <c r="N4" s="3">
        <f t="shared" si="4"/>
        <v>800</v>
      </c>
      <c r="O4" s="3">
        <f t="shared" si="5"/>
        <v>600</v>
      </c>
    </row>
    <row r="5" spans="1:15" ht="15.75" customHeight="1" x14ac:dyDescent="0.2">
      <c r="A5" s="3" t="s">
        <v>100</v>
      </c>
      <c r="B5" s="3" t="s">
        <v>13</v>
      </c>
      <c r="C5" s="3">
        <v>75</v>
      </c>
      <c r="D5" s="3">
        <f t="shared" si="0"/>
        <v>300</v>
      </c>
      <c r="E5" s="3">
        <f t="shared" si="1"/>
        <v>75</v>
      </c>
      <c r="F5" s="3" t="s">
        <v>99</v>
      </c>
      <c r="G5" s="3">
        <v>6</v>
      </c>
      <c r="H5" s="3">
        <v>10</v>
      </c>
      <c r="I5" s="3">
        <v>0</v>
      </c>
      <c r="J5" s="3">
        <v>0</v>
      </c>
      <c r="K5" s="3">
        <v>2</v>
      </c>
      <c r="L5" s="3">
        <f t="shared" si="2"/>
        <v>150</v>
      </c>
      <c r="M5" s="3">
        <f t="shared" si="3"/>
        <v>600</v>
      </c>
      <c r="N5" s="3">
        <f t="shared" si="4"/>
        <v>300</v>
      </c>
      <c r="O5" s="3">
        <f t="shared" si="5"/>
        <v>225</v>
      </c>
    </row>
    <row r="6" spans="1:15" ht="15.75" customHeight="1" x14ac:dyDescent="0.2">
      <c r="A6" s="3" t="s">
        <v>101</v>
      </c>
      <c r="B6" s="3" t="s">
        <v>13</v>
      </c>
      <c r="C6" s="3">
        <v>100</v>
      </c>
      <c r="D6" s="3">
        <f t="shared" si="0"/>
        <v>400</v>
      </c>
      <c r="E6" s="3">
        <f t="shared" si="1"/>
        <v>100</v>
      </c>
      <c r="F6" s="3" t="s">
        <v>99</v>
      </c>
      <c r="G6" s="3">
        <v>11</v>
      </c>
      <c r="H6" s="3">
        <v>999</v>
      </c>
      <c r="I6" s="3">
        <v>0</v>
      </c>
      <c r="J6" s="3">
        <v>0</v>
      </c>
      <c r="K6" s="3"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</row>
    <row r="7" spans="1:15" ht="15.75" customHeight="1" x14ac:dyDescent="0.2">
      <c r="A7" s="3" t="s">
        <v>102</v>
      </c>
      <c r="B7" s="3" t="s">
        <v>13</v>
      </c>
      <c r="C7" s="3">
        <v>150</v>
      </c>
      <c r="D7" s="3">
        <f t="shared" si="0"/>
        <v>600</v>
      </c>
      <c r="E7" s="3">
        <f t="shared" si="1"/>
        <v>150</v>
      </c>
      <c r="F7" s="3" t="s">
        <v>103</v>
      </c>
      <c r="G7" s="3">
        <v>1</v>
      </c>
      <c r="H7" s="3">
        <v>1</v>
      </c>
      <c r="I7" s="3">
        <v>0</v>
      </c>
      <c r="J7" s="3">
        <v>0</v>
      </c>
      <c r="K7" s="3">
        <v>2</v>
      </c>
      <c r="L7" s="3">
        <f t="shared" si="2"/>
        <v>300</v>
      </c>
      <c r="M7" s="3">
        <f t="shared" si="3"/>
        <v>1200</v>
      </c>
      <c r="N7" s="3">
        <f t="shared" si="4"/>
        <v>600</v>
      </c>
      <c r="O7" s="3">
        <f t="shared" si="5"/>
        <v>450</v>
      </c>
    </row>
    <row r="8" spans="1:15" ht="15.75" customHeight="1" x14ac:dyDescent="0.2">
      <c r="A8" s="3" t="s">
        <v>104</v>
      </c>
      <c r="B8" s="3" t="s">
        <v>13</v>
      </c>
      <c r="C8" s="3">
        <v>300</v>
      </c>
      <c r="D8" s="3">
        <f t="shared" si="0"/>
        <v>1200</v>
      </c>
      <c r="E8" s="3">
        <f t="shared" si="1"/>
        <v>300</v>
      </c>
      <c r="F8" s="3" t="s">
        <v>103</v>
      </c>
      <c r="G8" s="3">
        <v>2</v>
      </c>
      <c r="H8" s="3">
        <v>999</v>
      </c>
      <c r="I8" s="3">
        <v>0</v>
      </c>
      <c r="J8" s="3"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</v>
      </c>
    </row>
    <row r="9" spans="1:15" ht="15.75" customHeight="1" x14ac:dyDescent="0.2">
      <c r="A9" s="3" t="s">
        <v>105</v>
      </c>
      <c r="B9" s="3" t="s">
        <v>13</v>
      </c>
      <c r="C9" s="3">
        <v>150</v>
      </c>
      <c r="D9" s="3">
        <f t="shared" si="0"/>
        <v>600</v>
      </c>
      <c r="E9" s="3">
        <f t="shared" si="1"/>
        <v>150</v>
      </c>
      <c r="F9" s="3" t="s">
        <v>106</v>
      </c>
      <c r="G9" s="3">
        <v>1</v>
      </c>
      <c r="H9" s="3">
        <v>1</v>
      </c>
      <c r="I9" s="3">
        <v>0</v>
      </c>
      <c r="J9" s="3">
        <v>0</v>
      </c>
      <c r="K9" s="3">
        <v>2</v>
      </c>
      <c r="L9" s="3">
        <f t="shared" si="2"/>
        <v>300</v>
      </c>
      <c r="M9" s="3">
        <f t="shared" si="3"/>
        <v>1200</v>
      </c>
      <c r="N9" s="3">
        <f t="shared" si="4"/>
        <v>600</v>
      </c>
      <c r="O9" s="3">
        <f t="shared" si="5"/>
        <v>450</v>
      </c>
    </row>
    <row r="10" spans="1:15" ht="15.75" customHeight="1" x14ac:dyDescent="0.2">
      <c r="A10" s="3" t="s">
        <v>107</v>
      </c>
      <c r="B10" s="3" t="s">
        <v>13</v>
      </c>
      <c r="C10" s="3">
        <v>300</v>
      </c>
      <c r="D10" s="3">
        <f t="shared" si="0"/>
        <v>1200</v>
      </c>
      <c r="E10" s="3">
        <f t="shared" si="1"/>
        <v>300</v>
      </c>
      <c r="F10" s="3" t="s">
        <v>106</v>
      </c>
      <c r="G10" s="3">
        <v>2</v>
      </c>
      <c r="H10" s="3">
        <v>999</v>
      </c>
      <c r="I10" s="3">
        <v>0</v>
      </c>
      <c r="J10" s="3">
        <v>0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0</v>
      </c>
    </row>
    <row r="11" spans="1:15" ht="15.75" customHeight="1" x14ac:dyDescent="0.2">
      <c r="A11" s="3" t="s">
        <v>108</v>
      </c>
      <c r="B11" s="3" t="s">
        <v>13</v>
      </c>
      <c r="C11" s="3">
        <v>400</v>
      </c>
      <c r="D11" s="3">
        <f t="shared" si="0"/>
        <v>1600</v>
      </c>
      <c r="E11" s="3">
        <f t="shared" si="1"/>
        <v>400</v>
      </c>
      <c r="F11" s="3" t="s">
        <v>109</v>
      </c>
      <c r="G11" s="6">
        <v>1</v>
      </c>
      <c r="H11" s="6">
        <v>1</v>
      </c>
      <c r="I11" s="3">
        <v>0</v>
      </c>
      <c r="J11" s="3">
        <v>0</v>
      </c>
      <c r="K11" s="3">
        <v>2</v>
      </c>
      <c r="L11" s="3">
        <f t="shared" si="2"/>
        <v>800</v>
      </c>
      <c r="M11" s="3">
        <f t="shared" si="3"/>
        <v>3200</v>
      </c>
      <c r="N11" s="3">
        <f t="shared" si="4"/>
        <v>1600</v>
      </c>
      <c r="O11" s="3">
        <f t="shared" si="5"/>
        <v>1200</v>
      </c>
    </row>
    <row r="12" spans="1:15" ht="15.75" customHeight="1" x14ac:dyDescent="0.2">
      <c r="A12" s="3" t="s">
        <v>110</v>
      </c>
      <c r="B12" s="3" t="s">
        <v>13</v>
      </c>
      <c r="C12" s="3">
        <v>800</v>
      </c>
      <c r="D12" s="3">
        <f t="shared" si="0"/>
        <v>3200</v>
      </c>
      <c r="E12" s="3">
        <f t="shared" si="1"/>
        <v>800</v>
      </c>
      <c r="F12" s="3" t="s">
        <v>109</v>
      </c>
      <c r="G12" s="3">
        <v>2</v>
      </c>
      <c r="H12" s="3">
        <v>2</v>
      </c>
      <c r="I12" s="3">
        <v>0</v>
      </c>
      <c r="J12" s="3"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  <c r="O12" s="3">
        <f t="shared" si="5"/>
        <v>0</v>
      </c>
    </row>
    <row r="13" spans="1:15" ht="15.75" customHeight="1" x14ac:dyDescent="0.2">
      <c r="A13" s="3" t="s">
        <v>111</v>
      </c>
      <c r="B13" s="3" t="s">
        <v>32</v>
      </c>
      <c r="C13" s="3">
        <v>400</v>
      </c>
      <c r="D13" s="3">
        <f t="shared" si="0"/>
        <v>1600</v>
      </c>
      <c r="E13" s="3">
        <f t="shared" si="1"/>
        <v>400</v>
      </c>
      <c r="F13" s="3" t="s">
        <v>39</v>
      </c>
      <c r="G13" s="6">
        <v>4</v>
      </c>
      <c r="H13" s="6">
        <v>4</v>
      </c>
      <c r="I13" s="3">
        <v>0</v>
      </c>
      <c r="J13" s="3"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  <c r="O13" s="3">
        <f t="shared" si="5"/>
        <v>0</v>
      </c>
    </row>
    <row r="14" spans="1:15" ht="15.75" customHeight="1" x14ac:dyDescent="0.2">
      <c r="A14" s="3" t="s">
        <v>112</v>
      </c>
      <c r="B14" s="3" t="s">
        <v>32</v>
      </c>
      <c r="C14" s="3">
        <v>750</v>
      </c>
      <c r="D14" s="3">
        <f t="shared" si="0"/>
        <v>3000</v>
      </c>
      <c r="E14" s="3">
        <f t="shared" si="1"/>
        <v>750</v>
      </c>
      <c r="F14" s="3" t="s">
        <v>39</v>
      </c>
      <c r="G14" s="3">
        <v>4</v>
      </c>
      <c r="H14" s="3">
        <v>9</v>
      </c>
      <c r="I14" s="3">
        <v>0</v>
      </c>
      <c r="J14" s="3">
        <v>0</v>
      </c>
      <c r="K14" s="3">
        <v>1</v>
      </c>
      <c r="L14" s="3">
        <f t="shared" si="2"/>
        <v>750</v>
      </c>
      <c r="M14" s="3">
        <f t="shared" si="3"/>
        <v>3000</v>
      </c>
      <c r="N14" s="3">
        <f t="shared" si="4"/>
        <v>1500</v>
      </c>
      <c r="O14" s="3">
        <f t="shared" si="5"/>
        <v>1125</v>
      </c>
    </row>
    <row r="15" spans="1:15" ht="15.75" customHeight="1" x14ac:dyDescent="0.2">
      <c r="A15" s="3" t="s">
        <v>113</v>
      </c>
      <c r="B15" s="3" t="s">
        <v>32</v>
      </c>
      <c r="C15" s="3">
        <v>1250</v>
      </c>
      <c r="D15" s="3">
        <f t="shared" si="0"/>
        <v>5000</v>
      </c>
      <c r="E15" s="3">
        <f t="shared" si="1"/>
        <v>1250</v>
      </c>
      <c r="F15" s="3" t="s">
        <v>39</v>
      </c>
      <c r="G15" s="6">
        <v>4</v>
      </c>
      <c r="H15" s="6">
        <v>9999</v>
      </c>
      <c r="I15" s="3">
        <v>0</v>
      </c>
      <c r="J15" s="3">
        <v>0</v>
      </c>
      <c r="L15" s="3">
        <f t="shared" si="2"/>
        <v>0</v>
      </c>
      <c r="M15" s="3">
        <f t="shared" si="3"/>
        <v>0</v>
      </c>
      <c r="N15" s="3">
        <f t="shared" si="4"/>
        <v>0</v>
      </c>
      <c r="O15" s="3">
        <f t="shared" si="5"/>
        <v>0</v>
      </c>
    </row>
    <row r="16" spans="1:15" ht="15.75" customHeight="1" x14ac:dyDescent="0.2">
      <c r="A16" s="3" t="s">
        <v>114</v>
      </c>
      <c r="B16" s="3" t="s">
        <v>32</v>
      </c>
      <c r="C16" s="3">
        <v>300</v>
      </c>
      <c r="D16" s="3">
        <f t="shared" si="0"/>
        <v>1200</v>
      </c>
      <c r="E16" s="3">
        <f t="shared" si="1"/>
        <v>300</v>
      </c>
      <c r="F16" s="3" t="s">
        <v>99</v>
      </c>
      <c r="G16" s="3">
        <v>60</v>
      </c>
      <c r="H16" s="3">
        <v>69</v>
      </c>
      <c r="I16" s="3">
        <v>0</v>
      </c>
      <c r="J16" s="3"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</v>
      </c>
    </row>
    <row r="17" spans="1:15" ht="15.75" customHeight="1" x14ac:dyDescent="0.2">
      <c r="A17" s="3" t="s">
        <v>115</v>
      </c>
      <c r="B17" s="3" t="s">
        <v>32</v>
      </c>
      <c r="C17" s="3">
        <v>400</v>
      </c>
      <c r="D17" s="3">
        <f t="shared" si="0"/>
        <v>1600</v>
      </c>
      <c r="E17" s="3">
        <f t="shared" si="1"/>
        <v>400</v>
      </c>
      <c r="F17" s="3" t="s">
        <v>99</v>
      </c>
      <c r="G17" s="6">
        <v>60</v>
      </c>
      <c r="H17" s="6">
        <v>79</v>
      </c>
      <c r="I17" s="3">
        <v>0</v>
      </c>
      <c r="J17" s="3"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</row>
    <row r="18" spans="1:15" ht="15.75" customHeight="1" x14ac:dyDescent="0.2">
      <c r="A18" s="3" t="s">
        <v>116</v>
      </c>
      <c r="B18" s="3" t="s">
        <v>32</v>
      </c>
      <c r="C18" s="3">
        <v>500</v>
      </c>
      <c r="D18" s="3">
        <f t="shared" si="0"/>
        <v>2000</v>
      </c>
      <c r="E18" s="3">
        <f t="shared" si="1"/>
        <v>500</v>
      </c>
      <c r="F18" s="3" t="s">
        <v>99</v>
      </c>
      <c r="G18" s="3">
        <v>60</v>
      </c>
      <c r="H18" s="3">
        <v>89</v>
      </c>
      <c r="I18" s="3">
        <v>0</v>
      </c>
      <c r="J18" s="3">
        <v>0</v>
      </c>
      <c r="K18" s="3">
        <v>1</v>
      </c>
      <c r="L18" s="3">
        <f t="shared" si="2"/>
        <v>500</v>
      </c>
      <c r="M18" s="3">
        <f t="shared" si="3"/>
        <v>2000</v>
      </c>
      <c r="N18" s="3">
        <f t="shared" si="4"/>
        <v>1000</v>
      </c>
      <c r="O18" s="3">
        <f t="shared" si="5"/>
        <v>750</v>
      </c>
    </row>
    <row r="19" spans="1:15" ht="15.75" customHeight="1" x14ac:dyDescent="0.2">
      <c r="A19" s="3" t="s">
        <v>117</v>
      </c>
      <c r="B19" s="3" t="s">
        <v>32</v>
      </c>
      <c r="C19" s="3">
        <v>750</v>
      </c>
      <c r="D19" s="3">
        <f t="shared" si="0"/>
        <v>3000</v>
      </c>
      <c r="E19" s="3">
        <f t="shared" si="1"/>
        <v>750</v>
      </c>
      <c r="F19" s="3" t="s">
        <v>99</v>
      </c>
      <c r="G19" s="3">
        <v>60</v>
      </c>
      <c r="H19" s="3">
        <v>9999</v>
      </c>
      <c r="I19" s="3">
        <v>0</v>
      </c>
      <c r="J19" s="3"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</v>
      </c>
    </row>
    <row r="20" spans="1:15" ht="15.75" customHeight="1" x14ac:dyDescent="0.2">
      <c r="A20" s="3" t="s">
        <v>118</v>
      </c>
      <c r="B20" s="3" t="s">
        <v>32</v>
      </c>
      <c r="C20" s="3">
        <v>500</v>
      </c>
      <c r="D20" s="3">
        <f t="shared" si="0"/>
        <v>2000</v>
      </c>
      <c r="E20" s="3">
        <f t="shared" si="1"/>
        <v>500</v>
      </c>
      <c r="F20" s="3" t="s">
        <v>103</v>
      </c>
      <c r="G20" s="3">
        <v>2</v>
      </c>
      <c r="H20" s="3">
        <v>4</v>
      </c>
      <c r="I20" s="3">
        <v>0</v>
      </c>
      <c r="J20" s="3"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</row>
    <row r="21" spans="1:15" ht="15.75" customHeight="1" x14ac:dyDescent="0.2">
      <c r="A21" s="3" t="s">
        <v>119</v>
      </c>
      <c r="B21" s="3" t="s">
        <v>32</v>
      </c>
      <c r="C21" s="3">
        <v>800</v>
      </c>
      <c r="D21" s="3">
        <f t="shared" si="0"/>
        <v>3200</v>
      </c>
      <c r="E21" s="3">
        <f t="shared" si="1"/>
        <v>800</v>
      </c>
      <c r="F21" s="3" t="s">
        <v>103</v>
      </c>
      <c r="G21" s="3">
        <v>2</v>
      </c>
      <c r="H21" s="3">
        <v>9999</v>
      </c>
      <c r="I21" s="3">
        <v>0</v>
      </c>
      <c r="J21" s="3"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0</v>
      </c>
    </row>
    <row r="22" spans="1:15" ht="15.75" customHeight="1" x14ac:dyDescent="0.2">
      <c r="A22" s="3" t="s">
        <v>120</v>
      </c>
      <c r="B22" s="3" t="s">
        <v>32</v>
      </c>
      <c r="C22" s="3">
        <v>500</v>
      </c>
      <c r="D22" s="3">
        <f t="shared" si="0"/>
        <v>2000</v>
      </c>
      <c r="E22" s="3">
        <f t="shared" si="1"/>
        <v>500</v>
      </c>
      <c r="F22" s="3" t="s">
        <v>106</v>
      </c>
      <c r="G22" s="3">
        <v>3</v>
      </c>
      <c r="H22" s="3">
        <v>5</v>
      </c>
      <c r="I22" s="3">
        <v>0</v>
      </c>
      <c r="J22" s="3"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5"/>
        <v>0</v>
      </c>
    </row>
    <row r="23" spans="1:15" ht="15.75" customHeight="1" x14ac:dyDescent="0.2">
      <c r="A23" s="3" t="s">
        <v>121</v>
      </c>
      <c r="B23" s="3" t="s">
        <v>32</v>
      </c>
      <c r="C23" s="3">
        <v>750</v>
      </c>
      <c r="D23" s="3">
        <f t="shared" si="0"/>
        <v>3000</v>
      </c>
      <c r="E23" s="3">
        <f t="shared" si="1"/>
        <v>750</v>
      </c>
      <c r="F23" s="3" t="s">
        <v>106</v>
      </c>
      <c r="G23" s="3">
        <v>3</v>
      </c>
      <c r="H23" s="3">
        <v>9999</v>
      </c>
      <c r="I23" s="3">
        <v>0</v>
      </c>
      <c r="J23" s="3"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5"/>
        <v>0</v>
      </c>
    </row>
    <row r="24" spans="1:15" ht="15.75" customHeight="1" x14ac:dyDescent="0.2">
      <c r="A24" s="3" t="s">
        <v>122</v>
      </c>
      <c r="B24" s="3" t="s">
        <v>32</v>
      </c>
      <c r="C24" s="3">
        <v>750</v>
      </c>
      <c r="D24" s="3">
        <f t="shared" si="0"/>
        <v>3000</v>
      </c>
      <c r="E24" s="3">
        <f t="shared" si="1"/>
        <v>750</v>
      </c>
      <c r="F24" s="3" t="s">
        <v>109</v>
      </c>
      <c r="G24" s="3">
        <v>2</v>
      </c>
      <c r="H24" s="3">
        <v>3</v>
      </c>
      <c r="I24" s="3">
        <v>0</v>
      </c>
      <c r="J24" s="3"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5"/>
        <v>0</v>
      </c>
    </row>
    <row r="25" spans="1:15" ht="15.75" customHeight="1" x14ac:dyDescent="0.2">
      <c r="A25" s="3" t="s">
        <v>123</v>
      </c>
      <c r="B25" s="3" t="s">
        <v>32</v>
      </c>
      <c r="C25" s="3">
        <v>1250</v>
      </c>
      <c r="D25" s="3">
        <f t="shared" si="0"/>
        <v>5000</v>
      </c>
      <c r="E25" s="3">
        <f t="shared" si="1"/>
        <v>1250</v>
      </c>
      <c r="F25" s="3" t="s">
        <v>109</v>
      </c>
      <c r="G25" s="3">
        <v>2</v>
      </c>
      <c r="H25" s="3">
        <v>9999</v>
      </c>
      <c r="I25" s="3">
        <v>0</v>
      </c>
      <c r="J25" s="3"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5"/>
        <v>0</v>
      </c>
    </row>
    <row r="26" spans="1:15" ht="15.75" customHeight="1" x14ac:dyDescent="0.2">
      <c r="I26" s="3"/>
      <c r="J26" s="3"/>
    </row>
    <row r="27" spans="1:15" ht="15.75" customHeight="1" x14ac:dyDescent="0.2">
      <c r="I27" s="3"/>
      <c r="J27" s="3"/>
    </row>
    <row r="28" spans="1:15" ht="15.75" customHeight="1" x14ac:dyDescent="0.2">
      <c r="I28" s="3"/>
      <c r="J28" s="3"/>
    </row>
    <row r="29" spans="1:15" ht="15.75" customHeight="1" x14ac:dyDescent="0.2">
      <c r="I29" s="3"/>
      <c r="J29" s="3"/>
    </row>
    <row r="30" spans="1:15" ht="15.75" customHeight="1" x14ac:dyDescent="0.2">
      <c r="I30" s="3"/>
      <c r="J30" s="3"/>
    </row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workbookViewId="0"/>
  </sheetViews>
  <sheetFormatPr defaultColWidth="12.5703125" defaultRowHeight="15" customHeight="1" x14ac:dyDescent="0.2"/>
  <cols>
    <col min="1" max="1" width="33" customWidth="1"/>
    <col min="2" max="3" width="12.5703125" customWidth="1"/>
    <col min="4" max="4" width="20.42578125" customWidth="1"/>
    <col min="5" max="5" width="20.140625" hidden="1" customWidth="1"/>
    <col min="6" max="8" width="22.42578125" customWidth="1"/>
    <col min="9" max="10" width="20.85546875" customWidth="1"/>
    <col min="11" max="11" width="22.42578125" customWidth="1"/>
  </cols>
  <sheetData>
    <row r="1" spans="1:15" ht="15.75" customHeight="1" x14ac:dyDescent="0.2">
      <c r="A1" s="7" t="s">
        <v>0</v>
      </c>
      <c r="B1" s="7" t="s">
        <v>1</v>
      </c>
      <c r="C1" s="7" t="s">
        <v>2</v>
      </c>
      <c r="D1" s="8" t="s">
        <v>8</v>
      </c>
      <c r="E1" s="8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10</v>
      </c>
      <c r="L1" s="9"/>
      <c r="M1" s="9" t="s">
        <v>93</v>
      </c>
      <c r="N1" s="3" t="s">
        <v>94</v>
      </c>
      <c r="O1" s="3" t="s">
        <v>95</v>
      </c>
    </row>
    <row r="2" spans="1:15" ht="15.75" customHeight="1" x14ac:dyDescent="0.2">
      <c r="A2" s="3" t="s">
        <v>96</v>
      </c>
      <c r="B2" s="3" t="s">
        <v>13</v>
      </c>
      <c r="C2" s="3">
        <v>250</v>
      </c>
      <c r="D2" s="3">
        <f t="shared" ref="D2:D25" si="0">C2*4</f>
        <v>1000</v>
      </c>
      <c r="E2" s="3">
        <f t="shared" ref="E2:E25" si="1">C2*1</f>
        <v>250</v>
      </c>
      <c r="F2" s="3" t="s">
        <v>39</v>
      </c>
      <c r="G2" s="3">
        <v>1</v>
      </c>
      <c r="H2" s="3">
        <v>1</v>
      </c>
      <c r="I2" s="3">
        <v>0</v>
      </c>
      <c r="J2" s="3">
        <v>0</v>
      </c>
      <c r="K2" s="3">
        <v>5</v>
      </c>
      <c r="L2" s="3">
        <f t="shared" ref="L2:L25" si="2">C2*K2</f>
        <v>1250</v>
      </c>
      <c r="M2" s="3">
        <f t="shared" ref="M2:M25" si="3">L2*4</f>
        <v>5000</v>
      </c>
      <c r="N2" s="3">
        <f t="shared" ref="N2:N25" si="4">L2*2</f>
        <v>2500</v>
      </c>
      <c r="O2" s="3">
        <f t="shared" ref="O2:O25" si="5">L2*1.5</f>
        <v>1875</v>
      </c>
    </row>
    <row r="3" spans="1:15" ht="15.75" customHeight="1" x14ac:dyDescent="0.2">
      <c r="A3" s="3" t="s">
        <v>97</v>
      </c>
      <c r="B3" s="3" t="s">
        <v>13</v>
      </c>
      <c r="C3" s="3">
        <v>500</v>
      </c>
      <c r="D3" s="3">
        <f t="shared" si="0"/>
        <v>2000</v>
      </c>
      <c r="E3" s="3">
        <f t="shared" si="1"/>
        <v>500</v>
      </c>
      <c r="F3" s="3" t="s">
        <v>39</v>
      </c>
      <c r="G3" s="3">
        <v>2</v>
      </c>
      <c r="H3" s="3">
        <v>999</v>
      </c>
      <c r="I3" s="3">
        <v>0</v>
      </c>
      <c r="J3" s="3">
        <v>0</v>
      </c>
      <c r="K3" s="3">
        <v>1</v>
      </c>
      <c r="L3" s="3">
        <f t="shared" si="2"/>
        <v>500</v>
      </c>
      <c r="M3" s="3">
        <f t="shared" si="3"/>
        <v>2000</v>
      </c>
      <c r="N3" s="3">
        <f t="shared" si="4"/>
        <v>1000</v>
      </c>
      <c r="O3" s="3">
        <f t="shared" si="5"/>
        <v>750</v>
      </c>
    </row>
    <row r="4" spans="1:15" ht="15.75" customHeight="1" x14ac:dyDescent="0.2">
      <c r="A4" s="3" t="s">
        <v>98</v>
      </c>
      <c r="B4" s="3" t="s">
        <v>13</v>
      </c>
      <c r="C4" s="3">
        <v>50</v>
      </c>
      <c r="D4" s="3">
        <f t="shared" si="0"/>
        <v>200</v>
      </c>
      <c r="E4" s="3">
        <f t="shared" si="1"/>
        <v>50</v>
      </c>
      <c r="F4" s="6" t="s">
        <v>41</v>
      </c>
      <c r="G4" s="6">
        <v>3</v>
      </c>
      <c r="H4" s="6">
        <v>5</v>
      </c>
      <c r="I4" s="3">
        <v>0</v>
      </c>
      <c r="J4" s="3">
        <v>0</v>
      </c>
      <c r="K4" s="3">
        <v>8</v>
      </c>
      <c r="L4" s="3">
        <f t="shared" si="2"/>
        <v>400</v>
      </c>
      <c r="M4" s="3">
        <f t="shared" si="3"/>
        <v>1600</v>
      </c>
      <c r="N4" s="3">
        <f t="shared" si="4"/>
        <v>800</v>
      </c>
      <c r="O4" s="3">
        <f t="shared" si="5"/>
        <v>600</v>
      </c>
    </row>
    <row r="5" spans="1:15" ht="15.75" customHeight="1" x14ac:dyDescent="0.2">
      <c r="A5" s="3" t="s">
        <v>100</v>
      </c>
      <c r="B5" s="3" t="s">
        <v>13</v>
      </c>
      <c r="C5" s="3">
        <v>75</v>
      </c>
      <c r="D5" s="3">
        <f t="shared" si="0"/>
        <v>300</v>
      </c>
      <c r="E5" s="3">
        <f t="shared" si="1"/>
        <v>75</v>
      </c>
      <c r="F5" s="3" t="s">
        <v>99</v>
      </c>
      <c r="G5" s="3">
        <v>6</v>
      </c>
      <c r="H5" s="3">
        <v>10</v>
      </c>
      <c r="I5" s="3">
        <v>0</v>
      </c>
      <c r="J5" s="3">
        <v>0</v>
      </c>
      <c r="K5" s="3">
        <v>2</v>
      </c>
      <c r="L5" s="3">
        <f t="shared" si="2"/>
        <v>150</v>
      </c>
      <c r="M5" s="3">
        <f t="shared" si="3"/>
        <v>600</v>
      </c>
      <c r="N5" s="3">
        <f t="shared" si="4"/>
        <v>300</v>
      </c>
      <c r="O5" s="3">
        <f t="shared" si="5"/>
        <v>225</v>
      </c>
    </row>
    <row r="6" spans="1:15" ht="15.75" customHeight="1" x14ac:dyDescent="0.2">
      <c r="A6" s="3" t="s">
        <v>101</v>
      </c>
      <c r="B6" s="3" t="s">
        <v>13</v>
      </c>
      <c r="C6" s="3">
        <v>100</v>
      </c>
      <c r="D6" s="3">
        <f t="shared" si="0"/>
        <v>400</v>
      </c>
      <c r="E6" s="3">
        <f t="shared" si="1"/>
        <v>100</v>
      </c>
      <c r="F6" s="3" t="s">
        <v>99</v>
      </c>
      <c r="G6" s="3">
        <v>11</v>
      </c>
      <c r="H6" s="3">
        <v>9999</v>
      </c>
      <c r="I6" s="3">
        <v>0</v>
      </c>
      <c r="J6" s="3">
        <v>0</v>
      </c>
      <c r="K6" s="3"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</row>
    <row r="7" spans="1:15" ht="15.75" customHeight="1" x14ac:dyDescent="0.2">
      <c r="A7" s="3" t="s">
        <v>102</v>
      </c>
      <c r="B7" s="3" t="s">
        <v>13</v>
      </c>
      <c r="C7" s="3">
        <v>150</v>
      </c>
      <c r="D7" s="3">
        <f t="shared" si="0"/>
        <v>600</v>
      </c>
      <c r="E7" s="3">
        <f t="shared" si="1"/>
        <v>150</v>
      </c>
      <c r="F7" s="3" t="s">
        <v>103</v>
      </c>
      <c r="G7" s="3">
        <v>1</v>
      </c>
      <c r="H7" s="3">
        <v>1</v>
      </c>
      <c r="I7" s="3">
        <v>0</v>
      </c>
      <c r="J7" s="3">
        <v>0</v>
      </c>
      <c r="K7" s="3">
        <v>2</v>
      </c>
      <c r="L7" s="3">
        <f t="shared" si="2"/>
        <v>300</v>
      </c>
      <c r="M7" s="3">
        <f t="shared" si="3"/>
        <v>1200</v>
      </c>
      <c r="N7" s="3">
        <f t="shared" si="4"/>
        <v>600</v>
      </c>
      <c r="O7" s="3">
        <f t="shared" si="5"/>
        <v>450</v>
      </c>
    </row>
    <row r="8" spans="1:15" ht="15.75" customHeight="1" x14ac:dyDescent="0.2">
      <c r="A8" s="3" t="s">
        <v>104</v>
      </c>
      <c r="B8" s="3" t="s">
        <v>13</v>
      </c>
      <c r="C8" s="3">
        <v>300</v>
      </c>
      <c r="D8" s="3">
        <f t="shared" si="0"/>
        <v>1200</v>
      </c>
      <c r="E8" s="3">
        <f t="shared" si="1"/>
        <v>300</v>
      </c>
      <c r="F8" s="3" t="s">
        <v>103</v>
      </c>
      <c r="G8" s="3">
        <v>2</v>
      </c>
      <c r="H8" s="3">
        <v>999</v>
      </c>
      <c r="I8" s="3">
        <v>0</v>
      </c>
      <c r="J8" s="3"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</v>
      </c>
    </row>
    <row r="9" spans="1:15" ht="15.75" customHeight="1" x14ac:dyDescent="0.2">
      <c r="A9" s="3" t="s">
        <v>105</v>
      </c>
      <c r="B9" s="3" t="s">
        <v>13</v>
      </c>
      <c r="C9" s="3">
        <v>150</v>
      </c>
      <c r="D9" s="3">
        <f t="shared" si="0"/>
        <v>600</v>
      </c>
      <c r="E9" s="3">
        <f t="shared" si="1"/>
        <v>150</v>
      </c>
      <c r="F9" s="3" t="s">
        <v>106</v>
      </c>
      <c r="G9" s="3">
        <v>1</v>
      </c>
      <c r="H9" s="3">
        <v>1</v>
      </c>
      <c r="I9" s="3">
        <v>0</v>
      </c>
      <c r="J9" s="3">
        <v>0</v>
      </c>
      <c r="K9" s="3">
        <v>2</v>
      </c>
      <c r="L9" s="3">
        <f t="shared" si="2"/>
        <v>300</v>
      </c>
      <c r="M9" s="3">
        <f t="shared" si="3"/>
        <v>1200</v>
      </c>
      <c r="N9" s="3">
        <f t="shared" si="4"/>
        <v>600</v>
      </c>
      <c r="O9" s="3">
        <f t="shared" si="5"/>
        <v>450</v>
      </c>
    </row>
    <row r="10" spans="1:15" ht="15.75" customHeight="1" x14ac:dyDescent="0.2">
      <c r="A10" s="3" t="s">
        <v>107</v>
      </c>
      <c r="B10" s="3" t="s">
        <v>13</v>
      </c>
      <c r="C10" s="3">
        <v>300</v>
      </c>
      <c r="D10" s="3">
        <f t="shared" si="0"/>
        <v>1200</v>
      </c>
      <c r="E10" s="3">
        <f t="shared" si="1"/>
        <v>300</v>
      </c>
      <c r="F10" s="3" t="s">
        <v>106</v>
      </c>
      <c r="G10" s="3">
        <v>2</v>
      </c>
      <c r="H10" s="3">
        <v>9999</v>
      </c>
      <c r="I10" s="3">
        <v>0</v>
      </c>
      <c r="J10" s="3">
        <v>0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0</v>
      </c>
    </row>
    <row r="11" spans="1:15" ht="15.75" customHeight="1" x14ac:dyDescent="0.2">
      <c r="A11" s="3" t="s">
        <v>108</v>
      </c>
      <c r="B11" s="3" t="s">
        <v>13</v>
      </c>
      <c r="C11" s="3">
        <v>400</v>
      </c>
      <c r="D11" s="3">
        <f t="shared" si="0"/>
        <v>1600</v>
      </c>
      <c r="E11" s="3">
        <f t="shared" si="1"/>
        <v>400</v>
      </c>
      <c r="F11" s="3" t="s">
        <v>109</v>
      </c>
      <c r="G11" s="6">
        <v>1</v>
      </c>
      <c r="H11" s="3">
        <v>1</v>
      </c>
      <c r="I11" s="3">
        <v>0</v>
      </c>
      <c r="J11" s="3">
        <v>0</v>
      </c>
      <c r="K11" s="3">
        <v>2</v>
      </c>
      <c r="L11" s="3">
        <f t="shared" si="2"/>
        <v>800</v>
      </c>
      <c r="M11" s="3">
        <f t="shared" si="3"/>
        <v>3200</v>
      </c>
      <c r="N11" s="3">
        <f t="shared" si="4"/>
        <v>1600</v>
      </c>
      <c r="O11" s="3">
        <f t="shared" si="5"/>
        <v>1200</v>
      </c>
    </row>
    <row r="12" spans="1:15" ht="15.75" customHeight="1" x14ac:dyDescent="0.2">
      <c r="A12" s="3" t="s">
        <v>110</v>
      </c>
      <c r="B12" s="3" t="s">
        <v>13</v>
      </c>
      <c r="C12" s="3">
        <v>800</v>
      </c>
      <c r="D12" s="3">
        <f t="shared" si="0"/>
        <v>3200</v>
      </c>
      <c r="E12" s="3">
        <f t="shared" si="1"/>
        <v>800</v>
      </c>
      <c r="F12" s="3" t="s">
        <v>109</v>
      </c>
      <c r="G12" s="3">
        <v>2</v>
      </c>
      <c r="H12" s="3">
        <v>9999</v>
      </c>
      <c r="I12" s="3">
        <v>0</v>
      </c>
      <c r="J12" s="3"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  <c r="O12" s="3">
        <f t="shared" si="5"/>
        <v>0</v>
      </c>
    </row>
    <row r="13" spans="1:15" ht="15.75" customHeight="1" x14ac:dyDescent="0.2">
      <c r="A13" s="3" t="s">
        <v>111</v>
      </c>
      <c r="B13" s="3" t="s">
        <v>32</v>
      </c>
      <c r="C13" s="3">
        <v>400</v>
      </c>
      <c r="D13" s="3">
        <f t="shared" si="0"/>
        <v>1600</v>
      </c>
      <c r="E13" s="3">
        <f t="shared" si="1"/>
        <v>400</v>
      </c>
      <c r="F13" s="3" t="s">
        <v>39</v>
      </c>
      <c r="G13" s="6">
        <v>4</v>
      </c>
      <c r="H13" s="6">
        <v>4</v>
      </c>
      <c r="I13" s="3">
        <v>0</v>
      </c>
      <c r="J13" s="3"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  <c r="O13" s="3">
        <f t="shared" si="5"/>
        <v>0</v>
      </c>
    </row>
    <row r="14" spans="1:15" ht="15.75" customHeight="1" x14ac:dyDescent="0.2">
      <c r="A14" s="3" t="s">
        <v>112</v>
      </c>
      <c r="B14" s="3" t="s">
        <v>32</v>
      </c>
      <c r="C14" s="3">
        <v>750</v>
      </c>
      <c r="D14" s="3">
        <f t="shared" si="0"/>
        <v>3000</v>
      </c>
      <c r="E14" s="3">
        <f t="shared" si="1"/>
        <v>750</v>
      </c>
      <c r="F14" s="3" t="s">
        <v>39</v>
      </c>
      <c r="G14" s="3">
        <v>4</v>
      </c>
      <c r="H14" s="3">
        <v>9</v>
      </c>
      <c r="I14" s="3">
        <v>0</v>
      </c>
      <c r="J14" s="3">
        <v>0</v>
      </c>
      <c r="K14" s="3">
        <v>1</v>
      </c>
      <c r="L14" s="3">
        <f t="shared" si="2"/>
        <v>750</v>
      </c>
      <c r="M14" s="3">
        <f t="shared" si="3"/>
        <v>3000</v>
      </c>
      <c r="N14" s="3">
        <f t="shared" si="4"/>
        <v>1500</v>
      </c>
      <c r="O14" s="3">
        <f t="shared" si="5"/>
        <v>1125</v>
      </c>
    </row>
    <row r="15" spans="1:15" ht="15.75" customHeight="1" x14ac:dyDescent="0.2">
      <c r="A15" s="3" t="s">
        <v>113</v>
      </c>
      <c r="B15" s="3" t="s">
        <v>32</v>
      </c>
      <c r="C15" s="3">
        <v>1250</v>
      </c>
      <c r="D15" s="3">
        <f t="shared" si="0"/>
        <v>5000</v>
      </c>
      <c r="E15" s="3">
        <f t="shared" si="1"/>
        <v>1250</v>
      </c>
      <c r="F15" s="3" t="s">
        <v>39</v>
      </c>
      <c r="G15" s="6">
        <v>4</v>
      </c>
      <c r="H15" s="6">
        <v>9999</v>
      </c>
      <c r="I15" s="3">
        <v>0</v>
      </c>
      <c r="J15" s="3">
        <v>0</v>
      </c>
      <c r="L15" s="3">
        <f t="shared" si="2"/>
        <v>0</v>
      </c>
      <c r="M15" s="3">
        <f t="shared" si="3"/>
        <v>0</v>
      </c>
      <c r="N15" s="3">
        <f t="shared" si="4"/>
        <v>0</v>
      </c>
      <c r="O15" s="3">
        <f t="shared" si="5"/>
        <v>0</v>
      </c>
    </row>
    <row r="16" spans="1:15" ht="15.75" customHeight="1" x14ac:dyDescent="0.2">
      <c r="A16" s="3" t="s">
        <v>114</v>
      </c>
      <c r="B16" s="3" t="s">
        <v>32</v>
      </c>
      <c r="C16" s="3">
        <v>300</v>
      </c>
      <c r="D16" s="3">
        <f t="shared" si="0"/>
        <v>1200</v>
      </c>
      <c r="E16" s="3">
        <f t="shared" si="1"/>
        <v>300</v>
      </c>
      <c r="F16" s="3" t="s">
        <v>99</v>
      </c>
      <c r="G16" s="3">
        <v>60</v>
      </c>
      <c r="H16" s="3">
        <v>69</v>
      </c>
      <c r="I16" s="3">
        <v>0</v>
      </c>
      <c r="J16" s="3"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</v>
      </c>
    </row>
    <row r="17" spans="1:15" ht="15.75" customHeight="1" x14ac:dyDescent="0.2">
      <c r="A17" s="3" t="s">
        <v>115</v>
      </c>
      <c r="B17" s="3" t="s">
        <v>32</v>
      </c>
      <c r="C17" s="3">
        <v>400</v>
      </c>
      <c r="D17" s="3">
        <f t="shared" si="0"/>
        <v>1600</v>
      </c>
      <c r="E17" s="3">
        <f t="shared" si="1"/>
        <v>400</v>
      </c>
      <c r="F17" s="3" t="s">
        <v>99</v>
      </c>
      <c r="G17" s="6">
        <v>60</v>
      </c>
      <c r="H17" s="6">
        <v>79</v>
      </c>
      <c r="I17" s="3">
        <v>0</v>
      </c>
      <c r="J17" s="3"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</row>
    <row r="18" spans="1:15" ht="15.75" customHeight="1" x14ac:dyDescent="0.2">
      <c r="A18" s="3" t="s">
        <v>116</v>
      </c>
      <c r="B18" s="3" t="s">
        <v>32</v>
      </c>
      <c r="C18" s="3">
        <v>500</v>
      </c>
      <c r="D18" s="3">
        <f t="shared" si="0"/>
        <v>2000</v>
      </c>
      <c r="E18" s="3">
        <f t="shared" si="1"/>
        <v>500</v>
      </c>
      <c r="F18" s="3" t="s">
        <v>99</v>
      </c>
      <c r="G18" s="3">
        <v>60</v>
      </c>
      <c r="H18" s="3">
        <v>89</v>
      </c>
      <c r="I18" s="3">
        <v>0</v>
      </c>
      <c r="J18" s="3">
        <v>0</v>
      </c>
      <c r="K18" s="3">
        <v>1</v>
      </c>
      <c r="L18" s="3">
        <f t="shared" si="2"/>
        <v>500</v>
      </c>
      <c r="M18" s="3">
        <f t="shared" si="3"/>
        <v>2000</v>
      </c>
      <c r="N18" s="3">
        <f t="shared" si="4"/>
        <v>1000</v>
      </c>
      <c r="O18" s="3">
        <f t="shared" si="5"/>
        <v>750</v>
      </c>
    </row>
    <row r="19" spans="1:15" ht="15.75" customHeight="1" x14ac:dyDescent="0.2">
      <c r="A19" s="3" t="s">
        <v>117</v>
      </c>
      <c r="B19" s="3" t="s">
        <v>32</v>
      </c>
      <c r="C19" s="3">
        <v>750</v>
      </c>
      <c r="D19" s="3">
        <f t="shared" si="0"/>
        <v>3000</v>
      </c>
      <c r="E19" s="3">
        <f t="shared" si="1"/>
        <v>750</v>
      </c>
      <c r="F19" s="3" t="s">
        <v>99</v>
      </c>
      <c r="G19" s="3">
        <v>60</v>
      </c>
      <c r="H19" s="3">
        <v>9999</v>
      </c>
      <c r="I19" s="3">
        <v>0</v>
      </c>
      <c r="J19" s="3"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</v>
      </c>
    </row>
    <row r="20" spans="1:15" ht="15.75" customHeight="1" x14ac:dyDescent="0.2">
      <c r="A20" s="3" t="s">
        <v>118</v>
      </c>
      <c r="B20" s="3" t="s">
        <v>32</v>
      </c>
      <c r="C20" s="3">
        <v>500</v>
      </c>
      <c r="D20" s="3">
        <f t="shared" si="0"/>
        <v>2000</v>
      </c>
      <c r="E20" s="3">
        <f t="shared" si="1"/>
        <v>500</v>
      </c>
      <c r="F20" s="3" t="s">
        <v>103</v>
      </c>
      <c r="G20" s="3">
        <v>2</v>
      </c>
      <c r="H20" s="3">
        <v>4</v>
      </c>
      <c r="I20" s="3">
        <v>0</v>
      </c>
      <c r="J20" s="3"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</row>
    <row r="21" spans="1:15" ht="15.75" customHeight="1" x14ac:dyDescent="0.2">
      <c r="A21" s="3" t="s">
        <v>119</v>
      </c>
      <c r="B21" s="3" t="s">
        <v>32</v>
      </c>
      <c r="C21" s="3">
        <v>800</v>
      </c>
      <c r="D21" s="3">
        <f t="shared" si="0"/>
        <v>3200</v>
      </c>
      <c r="E21" s="3">
        <f t="shared" si="1"/>
        <v>800</v>
      </c>
      <c r="F21" s="3" t="s">
        <v>103</v>
      </c>
      <c r="G21" s="3">
        <v>2</v>
      </c>
      <c r="H21" s="3">
        <v>9999</v>
      </c>
      <c r="I21" s="3">
        <v>0</v>
      </c>
      <c r="J21" s="3"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0</v>
      </c>
    </row>
    <row r="22" spans="1:15" ht="15.75" customHeight="1" x14ac:dyDescent="0.2">
      <c r="A22" s="3" t="s">
        <v>120</v>
      </c>
      <c r="B22" s="3" t="s">
        <v>32</v>
      </c>
      <c r="C22" s="3">
        <v>500</v>
      </c>
      <c r="D22" s="3">
        <f t="shared" si="0"/>
        <v>2000</v>
      </c>
      <c r="E22" s="3">
        <f t="shared" si="1"/>
        <v>500</v>
      </c>
      <c r="F22" s="3" t="s">
        <v>106</v>
      </c>
      <c r="G22" s="3">
        <v>3</v>
      </c>
      <c r="H22" s="3">
        <v>5</v>
      </c>
      <c r="I22" s="3">
        <v>0</v>
      </c>
      <c r="J22" s="3"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5"/>
        <v>0</v>
      </c>
    </row>
    <row r="23" spans="1:15" ht="15.75" customHeight="1" x14ac:dyDescent="0.2">
      <c r="A23" s="3" t="s">
        <v>121</v>
      </c>
      <c r="B23" s="3" t="s">
        <v>32</v>
      </c>
      <c r="C23" s="3">
        <v>750</v>
      </c>
      <c r="D23" s="3">
        <f t="shared" si="0"/>
        <v>3000</v>
      </c>
      <c r="E23" s="3">
        <f t="shared" si="1"/>
        <v>750</v>
      </c>
      <c r="F23" s="3" t="s">
        <v>106</v>
      </c>
      <c r="G23" s="3">
        <v>3</v>
      </c>
      <c r="H23" s="3">
        <v>9999</v>
      </c>
      <c r="I23" s="3">
        <v>0</v>
      </c>
      <c r="J23" s="3"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5"/>
        <v>0</v>
      </c>
    </row>
    <row r="24" spans="1:15" ht="15.75" customHeight="1" x14ac:dyDescent="0.2">
      <c r="A24" s="3" t="s">
        <v>122</v>
      </c>
      <c r="B24" s="3" t="s">
        <v>32</v>
      </c>
      <c r="C24" s="3">
        <v>750</v>
      </c>
      <c r="D24" s="3">
        <f t="shared" si="0"/>
        <v>3000</v>
      </c>
      <c r="E24" s="3">
        <f t="shared" si="1"/>
        <v>750</v>
      </c>
      <c r="F24" s="3" t="s">
        <v>109</v>
      </c>
      <c r="G24" s="3">
        <v>2</v>
      </c>
      <c r="H24" s="3">
        <v>3</v>
      </c>
      <c r="I24" s="3">
        <v>0</v>
      </c>
      <c r="J24" s="3"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5"/>
        <v>0</v>
      </c>
    </row>
    <row r="25" spans="1:15" ht="15.75" customHeight="1" x14ac:dyDescent="0.2">
      <c r="A25" s="3" t="s">
        <v>123</v>
      </c>
      <c r="B25" s="3" t="s">
        <v>32</v>
      </c>
      <c r="C25" s="3">
        <v>1250</v>
      </c>
      <c r="D25" s="3">
        <f t="shared" si="0"/>
        <v>5000</v>
      </c>
      <c r="E25" s="3">
        <f t="shared" si="1"/>
        <v>1250</v>
      </c>
      <c r="F25" s="3" t="s">
        <v>109</v>
      </c>
      <c r="G25" s="3">
        <v>2</v>
      </c>
      <c r="H25" s="3">
        <v>9999</v>
      </c>
      <c r="I25" s="3">
        <v>0</v>
      </c>
      <c r="J25" s="3"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5"/>
        <v>0</v>
      </c>
    </row>
    <row r="26" spans="1:15" ht="15.75" customHeight="1" x14ac:dyDescent="0.2">
      <c r="I26" s="3"/>
      <c r="J26" s="3"/>
    </row>
    <row r="27" spans="1:15" ht="15.75" customHeight="1" x14ac:dyDescent="0.2">
      <c r="I27" s="3"/>
      <c r="J27" s="3"/>
    </row>
    <row r="28" spans="1:15" ht="15.75" customHeight="1" x14ac:dyDescent="0.2">
      <c r="I28" s="3"/>
      <c r="J28" s="3"/>
    </row>
    <row r="29" spans="1:15" ht="15.75" customHeight="1" x14ac:dyDescent="0.2">
      <c r="I29" s="3"/>
      <c r="J29" s="3"/>
    </row>
    <row r="30" spans="1:15" ht="15.75" customHeight="1" x14ac:dyDescent="0.2">
      <c r="I30" s="3"/>
      <c r="J30" s="3"/>
    </row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workbookViewId="0"/>
  </sheetViews>
  <sheetFormatPr defaultColWidth="12.5703125" defaultRowHeight="15" customHeight="1" x14ac:dyDescent="0.2"/>
  <cols>
    <col min="1" max="1" width="33" customWidth="1"/>
    <col min="2" max="3" width="12.5703125" customWidth="1"/>
    <col min="4" max="4" width="20.42578125" customWidth="1"/>
    <col min="5" max="5" width="20.140625" hidden="1" customWidth="1"/>
    <col min="6" max="8" width="22.42578125" customWidth="1"/>
    <col min="9" max="10" width="20.85546875" customWidth="1"/>
    <col min="11" max="11" width="22.42578125" customWidth="1"/>
  </cols>
  <sheetData>
    <row r="1" spans="1:15" ht="15.75" customHeight="1" x14ac:dyDescent="0.2">
      <c r="A1" s="7" t="s">
        <v>0</v>
      </c>
      <c r="B1" s="7" t="s">
        <v>1</v>
      </c>
      <c r="C1" s="7" t="s">
        <v>2</v>
      </c>
      <c r="D1" s="8" t="s">
        <v>8</v>
      </c>
      <c r="E1" s="8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10</v>
      </c>
      <c r="L1" s="9"/>
      <c r="M1" s="9" t="s">
        <v>93</v>
      </c>
      <c r="N1" s="3" t="s">
        <v>94</v>
      </c>
      <c r="O1" s="3" t="s">
        <v>95</v>
      </c>
    </row>
    <row r="2" spans="1:15" ht="15.75" customHeight="1" x14ac:dyDescent="0.2">
      <c r="A2" s="3" t="s">
        <v>96</v>
      </c>
      <c r="B2" s="3" t="s">
        <v>13</v>
      </c>
      <c r="C2" s="3">
        <v>250</v>
      </c>
      <c r="D2" s="3">
        <f t="shared" ref="D2:D25" si="0">C2*4</f>
        <v>1000</v>
      </c>
      <c r="E2" s="3">
        <f t="shared" ref="E2:E25" si="1">C2*1</f>
        <v>250</v>
      </c>
      <c r="F2" s="3" t="s">
        <v>39</v>
      </c>
      <c r="G2" s="3">
        <v>1</v>
      </c>
      <c r="H2" s="3">
        <v>1</v>
      </c>
      <c r="I2" s="3">
        <v>0</v>
      </c>
      <c r="J2" s="3">
        <v>0</v>
      </c>
      <c r="K2" s="3">
        <v>5</v>
      </c>
      <c r="L2" s="3">
        <f t="shared" ref="L2:L25" si="2">C2*K2</f>
        <v>1250</v>
      </c>
      <c r="M2" s="3">
        <f t="shared" ref="M2:M25" si="3">L2*4</f>
        <v>5000</v>
      </c>
      <c r="N2" s="3">
        <f t="shared" ref="N2:N25" si="4">L2*2</f>
        <v>2500</v>
      </c>
      <c r="O2" s="3">
        <f t="shared" ref="O2:O25" si="5">L2*1.5</f>
        <v>1875</v>
      </c>
    </row>
    <row r="3" spans="1:15" ht="15.75" customHeight="1" x14ac:dyDescent="0.2">
      <c r="A3" s="3" t="s">
        <v>97</v>
      </c>
      <c r="B3" s="3" t="s">
        <v>13</v>
      </c>
      <c r="C3" s="3">
        <v>500</v>
      </c>
      <c r="D3" s="3">
        <f t="shared" si="0"/>
        <v>2000</v>
      </c>
      <c r="E3" s="3">
        <f t="shared" si="1"/>
        <v>500</v>
      </c>
      <c r="F3" s="3" t="s">
        <v>39</v>
      </c>
      <c r="G3" s="3">
        <v>2</v>
      </c>
      <c r="H3" s="3">
        <v>999</v>
      </c>
      <c r="I3" s="3">
        <v>0</v>
      </c>
      <c r="J3" s="3">
        <v>0</v>
      </c>
      <c r="K3" s="3">
        <v>1</v>
      </c>
      <c r="L3" s="3">
        <f t="shared" si="2"/>
        <v>500</v>
      </c>
      <c r="M3" s="3">
        <f t="shared" si="3"/>
        <v>2000</v>
      </c>
      <c r="N3" s="3">
        <f t="shared" si="4"/>
        <v>1000</v>
      </c>
      <c r="O3" s="3">
        <f t="shared" si="5"/>
        <v>750</v>
      </c>
    </row>
    <row r="4" spans="1:15" ht="15.75" customHeight="1" x14ac:dyDescent="0.2">
      <c r="A4" s="3" t="s">
        <v>98</v>
      </c>
      <c r="B4" s="3" t="s">
        <v>13</v>
      </c>
      <c r="C4" s="3">
        <v>50</v>
      </c>
      <c r="D4" s="3">
        <f t="shared" si="0"/>
        <v>200</v>
      </c>
      <c r="E4" s="3">
        <f t="shared" si="1"/>
        <v>50</v>
      </c>
      <c r="F4" s="6" t="s">
        <v>41</v>
      </c>
      <c r="G4" s="6">
        <v>3</v>
      </c>
      <c r="H4" s="6">
        <v>5</v>
      </c>
      <c r="I4" s="3">
        <v>0</v>
      </c>
      <c r="J4" s="3">
        <v>0</v>
      </c>
      <c r="K4" s="3">
        <v>8</v>
      </c>
      <c r="L4" s="3">
        <f t="shared" si="2"/>
        <v>400</v>
      </c>
      <c r="M4" s="3">
        <f t="shared" si="3"/>
        <v>1600</v>
      </c>
      <c r="N4" s="3">
        <f t="shared" si="4"/>
        <v>800</v>
      </c>
      <c r="O4" s="3">
        <f t="shared" si="5"/>
        <v>600</v>
      </c>
    </row>
    <row r="5" spans="1:15" ht="15.75" customHeight="1" x14ac:dyDescent="0.2">
      <c r="A5" s="3" t="s">
        <v>100</v>
      </c>
      <c r="B5" s="3" t="s">
        <v>13</v>
      </c>
      <c r="C5" s="3">
        <v>75</v>
      </c>
      <c r="D5" s="3">
        <f t="shared" si="0"/>
        <v>300</v>
      </c>
      <c r="E5" s="3">
        <f t="shared" si="1"/>
        <v>75</v>
      </c>
      <c r="F5" s="3" t="s">
        <v>99</v>
      </c>
      <c r="G5" s="3">
        <v>6</v>
      </c>
      <c r="H5" s="3">
        <v>10</v>
      </c>
      <c r="I5" s="3">
        <v>0</v>
      </c>
      <c r="J5" s="3">
        <v>0</v>
      </c>
      <c r="K5" s="3">
        <v>2</v>
      </c>
      <c r="L5" s="3">
        <f t="shared" si="2"/>
        <v>150</v>
      </c>
      <c r="M5" s="3">
        <f t="shared" si="3"/>
        <v>600</v>
      </c>
      <c r="N5" s="3">
        <f t="shared" si="4"/>
        <v>300</v>
      </c>
      <c r="O5" s="3">
        <f t="shared" si="5"/>
        <v>225</v>
      </c>
    </row>
    <row r="6" spans="1:15" ht="15.75" customHeight="1" x14ac:dyDescent="0.2">
      <c r="A6" s="3" t="s">
        <v>101</v>
      </c>
      <c r="B6" s="3" t="s">
        <v>13</v>
      </c>
      <c r="C6" s="3">
        <v>100</v>
      </c>
      <c r="D6" s="3">
        <f t="shared" si="0"/>
        <v>400</v>
      </c>
      <c r="E6" s="3">
        <f t="shared" si="1"/>
        <v>100</v>
      </c>
      <c r="F6" s="3" t="s">
        <v>99</v>
      </c>
      <c r="G6" s="3">
        <v>11</v>
      </c>
      <c r="H6" s="3">
        <v>9999</v>
      </c>
      <c r="I6" s="3">
        <v>0</v>
      </c>
      <c r="J6" s="3">
        <v>0</v>
      </c>
      <c r="K6" s="3"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</row>
    <row r="7" spans="1:15" ht="15.75" customHeight="1" x14ac:dyDescent="0.2">
      <c r="A7" s="3" t="s">
        <v>102</v>
      </c>
      <c r="B7" s="3" t="s">
        <v>13</v>
      </c>
      <c r="C7" s="3">
        <v>150</v>
      </c>
      <c r="D7" s="3">
        <f t="shared" si="0"/>
        <v>600</v>
      </c>
      <c r="E7" s="3">
        <f t="shared" si="1"/>
        <v>150</v>
      </c>
      <c r="F7" s="3" t="s">
        <v>103</v>
      </c>
      <c r="G7" s="3">
        <v>1</v>
      </c>
      <c r="H7" s="3">
        <v>1</v>
      </c>
      <c r="I7" s="3">
        <v>0</v>
      </c>
      <c r="J7" s="3">
        <v>0</v>
      </c>
      <c r="K7" s="3">
        <v>2</v>
      </c>
      <c r="L7" s="3">
        <f t="shared" si="2"/>
        <v>300</v>
      </c>
      <c r="M7" s="3">
        <f t="shared" si="3"/>
        <v>1200</v>
      </c>
      <c r="N7" s="3">
        <f t="shared" si="4"/>
        <v>600</v>
      </c>
      <c r="O7" s="3">
        <f t="shared" si="5"/>
        <v>450</v>
      </c>
    </row>
    <row r="8" spans="1:15" ht="15.75" customHeight="1" x14ac:dyDescent="0.2">
      <c r="A8" s="3" t="s">
        <v>104</v>
      </c>
      <c r="B8" s="3" t="s">
        <v>13</v>
      </c>
      <c r="C8" s="3">
        <v>300</v>
      </c>
      <c r="D8" s="3">
        <f t="shared" si="0"/>
        <v>1200</v>
      </c>
      <c r="E8" s="3">
        <f t="shared" si="1"/>
        <v>300</v>
      </c>
      <c r="F8" s="3" t="s">
        <v>103</v>
      </c>
      <c r="G8" s="3">
        <v>2</v>
      </c>
      <c r="H8" s="3">
        <v>9999</v>
      </c>
      <c r="I8" s="3">
        <v>0</v>
      </c>
      <c r="J8" s="3"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</v>
      </c>
    </row>
    <row r="9" spans="1:15" ht="15.75" customHeight="1" x14ac:dyDescent="0.2">
      <c r="A9" s="3" t="s">
        <v>105</v>
      </c>
      <c r="B9" s="3" t="s">
        <v>13</v>
      </c>
      <c r="C9" s="3">
        <v>150</v>
      </c>
      <c r="D9" s="3">
        <f t="shared" si="0"/>
        <v>600</v>
      </c>
      <c r="E9" s="3">
        <f t="shared" si="1"/>
        <v>150</v>
      </c>
      <c r="F9" s="3" t="s">
        <v>106</v>
      </c>
      <c r="G9" s="3">
        <v>1</v>
      </c>
      <c r="H9" s="3">
        <v>1</v>
      </c>
      <c r="I9" s="3">
        <v>0</v>
      </c>
      <c r="J9" s="3">
        <v>0</v>
      </c>
      <c r="K9" s="3">
        <v>2</v>
      </c>
      <c r="L9" s="3">
        <f t="shared" si="2"/>
        <v>300</v>
      </c>
      <c r="M9" s="3">
        <f t="shared" si="3"/>
        <v>1200</v>
      </c>
      <c r="N9" s="3">
        <f t="shared" si="4"/>
        <v>600</v>
      </c>
      <c r="O9" s="3">
        <f t="shared" si="5"/>
        <v>450</v>
      </c>
    </row>
    <row r="10" spans="1:15" ht="15.75" customHeight="1" x14ac:dyDescent="0.2">
      <c r="A10" s="3" t="s">
        <v>107</v>
      </c>
      <c r="B10" s="3" t="s">
        <v>13</v>
      </c>
      <c r="C10" s="3">
        <v>300</v>
      </c>
      <c r="D10" s="3">
        <f t="shared" si="0"/>
        <v>1200</v>
      </c>
      <c r="E10" s="3">
        <f t="shared" si="1"/>
        <v>300</v>
      </c>
      <c r="F10" s="3" t="s">
        <v>106</v>
      </c>
      <c r="G10" s="3">
        <v>2</v>
      </c>
      <c r="H10" s="3">
        <v>9999</v>
      </c>
      <c r="I10" s="3">
        <v>0</v>
      </c>
      <c r="J10" s="3">
        <v>0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0</v>
      </c>
    </row>
    <row r="11" spans="1:15" ht="15.75" customHeight="1" x14ac:dyDescent="0.2">
      <c r="A11" s="3" t="s">
        <v>108</v>
      </c>
      <c r="B11" s="3" t="s">
        <v>13</v>
      </c>
      <c r="C11" s="3">
        <v>400</v>
      </c>
      <c r="D11" s="3">
        <f t="shared" si="0"/>
        <v>1600</v>
      </c>
      <c r="E11" s="3">
        <f t="shared" si="1"/>
        <v>400</v>
      </c>
      <c r="F11" s="3" t="s">
        <v>109</v>
      </c>
      <c r="G11" s="6">
        <v>1</v>
      </c>
      <c r="H11" s="3">
        <v>1</v>
      </c>
      <c r="I11" s="3">
        <v>0</v>
      </c>
      <c r="J11" s="3">
        <v>0</v>
      </c>
      <c r="K11" s="3">
        <v>2</v>
      </c>
      <c r="L11" s="3">
        <f t="shared" si="2"/>
        <v>800</v>
      </c>
      <c r="M11" s="3">
        <f t="shared" si="3"/>
        <v>3200</v>
      </c>
      <c r="N11" s="3">
        <f t="shared" si="4"/>
        <v>1600</v>
      </c>
      <c r="O11" s="3">
        <f t="shared" si="5"/>
        <v>1200</v>
      </c>
    </row>
    <row r="12" spans="1:15" ht="15.75" customHeight="1" x14ac:dyDescent="0.2">
      <c r="A12" s="3" t="s">
        <v>110</v>
      </c>
      <c r="B12" s="3" t="s">
        <v>13</v>
      </c>
      <c r="C12" s="3">
        <v>800</v>
      </c>
      <c r="D12" s="3">
        <f t="shared" si="0"/>
        <v>3200</v>
      </c>
      <c r="E12" s="3">
        <f t="shared" si="1"/>
        <v>800</v>
      </c>
      <c r="F12" s="3" t="s">
        <v>109</v>
      </c>
      <c r="G12" s="3">
        <v>2</v>
      </c>
      <c r="H12" s="3">
        <v>9999</v>
      </c>
      <c r="I12" s="3">
        <v>0</v>
      </c>
      <c r="J12" s="3"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  <c r="O12" s="3">
        <f t="shared" si="5"/>
        <v>0</v>
      </c>
    </row>
    <row r="13" spans="1:15" ht="15.75" customHeight="1" x14ac:dyDescent="0.2">
      <c r="A13" s="3" t="s">
        <v>111</v>
      </c>
      <c r="B13" s="3" t="s">
        <v>32</v>
      </c>
      <c r="C13" s="3">
        <v>400</v>
      </c>
      <c r="D13" s="3">
        <f t="shared" si="0"/>
        <v>1600</v>
      </c>
      <c r="E13" s="3">
        <f t="shared" si="1"/>
        <v>400</v>
      </c>
      <c r="F13" s="3" t="s">
        <v>39</v>
      </c>
      <c r="G13" s="6">
        <v>4</v>
      </c>
      <c r="H13" s="6">
        <v>4</v>
      </c>
      <c r="I13" s="3">
        <v>0</v>
      </c>
      <c r="J13" s="3"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  <c r="O13" s="3">
        <f t="shared" si="5"/>
        <v>0</v>
      </c>
    </row>
    <row r="14" spans="1:15" ht="15.75" customHeight="1" x14ac:dyDescent="0.2">
      <c r="A14" s="3" t="s">
        <v>112</v>
      </c>
      <c r="B14" s="3" t="s">
        <v>32</v>
      </c>
      <c r="C14" s="3">
        <v>750</v>
      </c>
      <c r="D14" s="3">
        <f t="shared" si="0"/>
        <v>3000</v>
      </c>
      <c r="E14" s="3">
        <f t="shared" si="1"/>
        <v>750</v>
      </c>
      <c r="F14" s="3" t="s">
        <v>39</v>
      </c>
      <c r="G14" s="3">
        <v>4</v>
      </c>
      <c r="H14" s="3">
        <v>9</v>
      </c>
      <c r="I14" s="3">
        <v>0</v>
      </c>
      <c r="J14" s="3">
        <v>0</v>
      </c>
      <c r="K14" s="3">
        <v>1</v>
      </c>
      <c r="L14" s="3">
        <f t="shared" si="2"/>
        <v>750</v>
      </c>
      <c r="M14" s="3">
        <f t="shared" si="3"/>
        <v>3000</v>
      </c>
      <c r="N14" s="3">
        <f t="shared" si="4"/>
        <v>1500</v>
      </c>
      <c r="O14" s="3">
        <f t="shared" si="5"/>
        <v>1125</v>
      </c>
    </row>
    <row r="15" spans="1:15" ht="15.75" customHeight="1" x14ac:dyDescent="0.2">
      <c r="A15" s="3" t="s">
        <v>113</v>
      </c>
      <c r="B15" s="3" t="s">
        <v>32</v>
      </c>
      <c r="C15" s="3">
        <v>1250</v>
      </c>
      <c r="D15" s="3">
        <f t="shared" si="0"/>
        <v>5000</v>
      </c>
      <c r="E15" s="3">
        <f t="shared" si="1"/>
        <v>1250</v>
      </c>
      <c r="F15" s="3" t="s">
        <v>39</v>
      </c>
      <c r="G15" s="6">
        <v>4</v>
      </c>
      <c r="H15" s="6">
        <v>9999</v>
      </c>
      <c r="I15" s="3">
        <v>0</v>
      </c>
      <c r="J15" s="3">
        <v>0</v>
      </c>
      <c r="L15" s="3">
        <f t="shared" si="2"/>
        <v>0</v>
      </c>
      <c r="M15" s="3">
        <f t="shared" si="3"/>
        <v>0</v>
      </c>
      <c r="N15" s="3">
        <f t="shared" si="4"/>
        <v>0</v>
      </c>
      <c r="O15" s="3">
        <f t="shared" si="5"/>
        <v>0</v>
      </c>
    </row>
    <row r="16" spans="1:15" ht="15.75" customHeight="1" x14ac:dyDescent="0.2">
      <c r="A16" s="3" t="s">
        <v>114</v>
      </c>
      <c r="B16" s="3" t="s">
        <v>32</v>
      </c>
      <c r="C16" s="3">
        <v>300</v>
      </c>
      <c r="D16" s="3">
        <f t="shared" si="0"/>
        <v>1200</v>
      </c>
      <c r="E16" s="3">
        <f t="shared" si="1"/>
        <v>300</v>
      </c>
      <c r="F16" s="3" t="s">
        <v>99</v>
      </c>
      <c r="G16" s="3">
        <v>60</v>
      </c>
      <c r="H16" s="3">
        <v>69</v>
      </c>
      <c r="I16" s="3">
        <v>0</v>
      </c>
      <c r="J16" s="3"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</v>
      </c>
    </row>
    <row r="17" spans="1:15" ht="15.75" customHeight="1" x14ac:dyDescent="0.2">
      <c r="A17" s="3" t="s">
        <v>115</v>
      </c>
      <c r="B17" s="3" t="s">
        <v>32</v>
      </c>
      <c r="C17" s="3">
        <v>400</v>
      </c>
      <c r="D17" s="3">
        <f t="shared" si="0"/>
        <v>1600</v>
      </c>
      <c r="E17" s="3">
        <f t="shared" si="1"/>
        <v>400</v>
      </c>
      <c r="F17" s="3" t="s">
        <v>99</v>
      </c>
      <c r="G17" s="6">
        <v>60</v>
      </c>
      <c r="H17" s="6">
        <v>79</v>
      </c>
      <c r="I17" s="3">
        <v>0</v>
      </c>
      <c r="J17" s="3"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</row>
    <row r="18" spans="1:15" ht="15.75" customHeight="1" x14ac:dyDescent="0.2">
      <c r="A18" s="3" t="s">
        <v>116</v>
      </c>
      <c r="B18" s="3" t="s">
        <v>32</v>
      </c>
      <c r="C18" s="3">
        <v>500</v>
      </c>
      <c r="D18" s="3">
        <f t="shared" si="0"/>
        <v>2000</v>
      </c>
      <c r="E18" s="3">
        <f t="shared" si="1"/>
        <v>500</v>
      </c>
      <c r="F18" s="3" t="s">
        <v>99</v>
      </c>
      <c r="G18" s="3">
        <v>60</v>
      </c>
      <c r="H18" s="3">
        <v>89</v>
      </c>
      <c r="I18" s="3">
        <v>0</v>
      </c>
      <c r="J18" s="3">
        <v>0</v>
      </c>
      <c r="K18" s="3">
        <v>1</v>
      </c>
      <c r="L18" s="3">
        <f t="shared" si="2"/>
        <v>500</v>
      </c>
      <c r="M18" s="3">
        <f t="shared" si="3"/>
        <v>2000</v>
      </c>
      <c r="N18" s="3">
        <f t="shared" si="4"/>
        <v>1000</v>
      </c>
      <c r="O18" s="3">
        <f t="shared" si="5"/>
        <v>750</v>
      </c>
    </row>
    <row r="19" spans="1:15" ht="15.75" customHeight="1" x14ac:dyDescent="0.2">
      <c r="A19" s="3" t="s">
        <v>117</v>
      </c>
      <c r="B19" s="3" t="s">
        <v>32</v>
      </c>
      <c r="C19" s="3">
        <v>750</v>
      </c>
      <c r="D19" s="3">
        <f t="shared" si="0"/>
        <v>3000</v>
      </c>
      <c r="E19" s="3">
        <f t="shared" si="1"/>
        <v>750</v>
      </c>
      <c r="F19" s="3" t="s">
        <v>99</v>
      </c>
      <c r="G19" s="3">
        <v>60</v>
      </c>
      <c r="H19" s="3">
        <v>9999</v>
      </c>
      <c r="I19" s="3">
        <v>0</v>
      </c>
      <c r="J19" s="3"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</v>
      </c>
    </row>
    <row r="20" spans="1:15" ht="15.75" customHeight="1" x14ac:dyDescent="0.2">
      <c r="A20" s="3" t="s">
        <v>118</v>
      </c>
      <c r="B20" s="3" t="s">
        <v>32</v>
      </c>
      <c r="C20" s="3">
        <v>500</v>
      </c>
      <c r="D20" s="3">
        <f t="shared" si="0"/>
        <v>2000</v>
      </c>
      <c r="E20" s="3">
        <f t="shared" si="1"/>
        <v>500</v>
      </c>
      <c r="F20" s="3" t="s">
        <v>103</v>
      </c>
      <c r="G20" s="3">
        <v>2</v>
      </c>
      <c r="H20" s="3">
        <v>4</v>
      </c>
      <c r="I20" s="3">
        <v>0</v>
      </c>
      <c r="J20" s="3"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</row>
    <row r="21" spans="1:15" ht="15.75" customHeight="1" x14ac:dyDescent="0.2">
      <c r="A21" s="3" t="s">
        <v>119</v>
      </c>
      <c r="B21" s="3" t="s">
        <v>32</v>
      </c>
      <c r="C21" s="3">
        <v>800</v>
      </c>
      <c r="D21" s="3">
        <f t="shared" si="0"/>
        <v>3200</v>
      </c>
      <c r="E21" s="3">
        <f t="shared" si="1"/>
        <v>800</v>
      </c>
      <c r="F21" s="3" t="s">
        <v>103</v>
      </c>
      <c r="G21" s="3">
        <v>2</v>
      </c>
      <c r="H21" s="3">
        <v>9999</v>
      </c>
      <c r="I21" s="3">
        <v>0</v>
      </c>
      <c r="J21" s="3"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0</v>
      </c>
    </row>
    <row r="22" spans="1:15" ht="15.75" customHeight="1" x14ac:dyDescent="0.2">
      <c r="A22" s="3" t="s">
        <v>120</v>
      </c>
      <c r="B22" s="3" t="s">
        <v>32</v>
      </c>
      <c r="C22" s="3">
        <v>500</v>
      </c>
      <c r="D22" s="3">
        <f t="shared" si="0"/>
        <v>2000</v>
      </c>
      <c r="E22" s="3">
        <f t="shared" si="1"/>
        <v>500</v>
      </c>
      <c r="F22" s="3" t="s">
        <v>106</v>
      </c>
      <c r="G22" s="3">
        <v>3</v>
      </c>
      <c r="H22" s="3">
        <v>5</v>
      </c>
      <c r="I22" s="3">
        <v>0</v>
      </c>
      <c r="J22" s="3"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5"/>
        <v>0</v>
      </c>
    </row>
    <row r="23" spans="1:15" ht="15.75" customHeight="1" x14ac:dyDescent="0.2">
      <c r="A23" s="3" t="s">
        <v>121</v>
      </c>
      <c r="B23" s="3" t="s">
        <v>32</v>
      </c>
      <c r="C23" s="3">
        <v>750</v>
      </c>
      <c r="D23" s="3">
        <f t="shared" si="0"/>
        <v>3000</v>
      </c>
      <c r="E23" s="3">
        <f t="shared" si="1"/>
        <v>750</v>
      </c>
      <c r="F23" s="3" t="s">
        <v>106</v>
      </c>
      <c r="G23" s="3">
        <v>3</v>
      </c>
      <c r="H23" s="3">
        <v>9999</v>
      </c>
      <c r="I23" s="3">
        <v>0</v>
      </c>
      <c r="J23" s="3"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5"/>
        <v>0</v>
      </c>
    </row>
    <row r="24" spans="1:15" ht="15.75" customHeight="1" x14ac:dyDescent="0.2">
      <c r="A24" s="3" t="s">
        <v>122</v>
      </c>
      <c r="B24" s="3" t="s">
        <v>32</v>
      </c>
      <c r="C24" s="3">
        <v>750</v>
      </c>
      <c r="D24" s="3">
        <f t="shared" si="0"/>
        <v>3000</v>
      </c>
      <c r="E24" s="3">
        <f t="shared" si="1"/>
        <v>750</v>
      </c>
      <c r="F24" s="3" t="s">
        <v>109</v>
      </c>
      <c r="G24" s="3">
        <v>2</v>
      </c>
      <c r="H24" s="3">
        <v>3</v>
      </c>
      <c r="I24" s="3">
        <v>0</v>
      </c>
      <c r="J24" s="3"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5"/>
        <v>0</v>
      </c>
    </row>
    <row r="25" spans="1:15" ht="15.75" customHeight="1" x14ac:dyDescent="0.2">
      <c r="A25" s="3" t="s">
        <v>123</v>
      </c>
      <c r="B25" s="3" t="s">
        <v>32</v>
      </c>
      <c r="C25" s="3">
        <v>1250</v>
      </c>
      <c r="D25" s="3">
        <f t="shared" si="0"/>
        <v>5000</v>
      </c>
      <c r="E25" s="3">
        <f t="shared" si="1"/>
        <v>1250</v>
      </c>
      <c r="F25" s="3" t="s">
        <v>109</v>
      </c>
      <c r="G25" s="3">
        <v>2</v>
      </c>
      <c r="H25" s="3">
        <v>9999</v>
      </c>
      <c r="I25" s="3">
        <v>0</v>
      </c>
      <c r="J25" s="3"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5"/>
        <v>0</v>
      </c>
    </row>
    <row r="26" spans="1:15" ht="15.75" customHeight="1" x14ac:dyDescent="0.2">
      <c r="I26" s="3"/>
      <c r="J26" s="3"/>
    </row>
    <row r="27" spans="1:15" ht="15.75" customHeight="1" x14ac:dyDescent="0.2">
      <c r="I27" s="3"/>
      <c r="J27" s="3"/>
    </row>
    <row r="28" spans="1:15" ht="15.75" customHeight="1" x14ac:dyDescent="0.2">
      <c r="I28" s="3"/>
      <c r="J28" s="3"/>
    </row>
    <row r="29" spans="1:15" ht="15.75" customHeight="1" x14ac:dyDescent="0.2">
      <c r="I29" s="3"/>
      <c r="J29" s="3"/>
    </row>
    <row r="30" spans="1:15" ht="15.75" customHeight="1" x14ac:dyDescent="0.2">
      <c r="I30" s="3"/>
      <c r="J30" s="3"/>
    </row>
    <row r="31" spans="1:15" ht="15.75" customHeight="1" x14ac:dyDescent="0.2"/>
    <row r="32" spans="1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tabSelected="1" workbookViewId="0">
      <selection activeCell="D15" sqref="D15"/>
    </sheetView>
  </sheetViews>
  <sheetFormatPr defaultColWidth="12.5703125" defaultRowHeight="15" customHeight="1" x14ac:dyDescent="0.2"/>
  <cols>
    <col min="1" max="1" width="12.140625" bestFit="1" customWidth="1"/>
    <col min="2" max="2" width="10.28515625" bestFit="1" customWidth="1"/>
    <col min="3" max="3" width="12.42578125" bestFit="1" customWidth="1"/>
    <col min="4" max="4" width="38.28515625" bestFit="1" customWidth="1"/>
    <col min="5" max="5" width="35.42578125" bestFit="1" customWidth="1"/>
    <col min="6" max="6" width="19.42578125" bestFit="1" customWidth="1"/>
    <col min="7" max="7" width="10.140625" bestFit="1" customWidth="1"/>
    <col min="8" max="8" width="10.7109375" bestFit="1" customWidth="1"/>
    <col min="9" max="9" width="16.28515625" bestFit="1" customWidth="1"/>
    <col min="10" max="10" width="7.5703125" bestFit="1" customWidth="1"/>
    <col min="11" max="11" width="15.42578125" bestFit="1" customWidth="1"/>
    <col min="12" max="15" width="5" bestFit="1" customWidth="1"/>
    <col min="16" max="26" width="8.5703125" customWidth="1"/>
  </cols>
  <sheetData>
    <row r="1" spans="1:15" ht="12.75" customHeight="1" x14ac:dyDescent="0.2">
      <c r="A1" s="7" t="s">
        <v>0</v>
      </c>
      <c r="B1" s="7" t="s">
        <v>1</v>
      </c>
      <c r="C1" s="7" t="s">
        <v>2</v>
      </c>
      <c r="D1" s="8" t="s">
        <v>8</v>
      </c>
      <c r="E1" s="8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10</v>
      </c>
      <c r="L1" s="9"/>
      <c r="M1" s="9" t="s">
        <v>93</v>
      </c>
      <c r="N1" s="3" t="s">
        <v>94</v>
      </c>
      <c r="O1" s="3" t="s">
        <v>95</v>
      </c>
    </row>
    <row r="2" spans="1:15" ht="12.75" customHeight="1" x14ac:dyDescent="0.2">
      <c r="A2" s="3" t="s">
        <v>96</v>
      </c>
      <c r="B2" s="3" t="s">
        <v>13</v>
      </c>
      <c r="C2" s="3">
        <v>230</v>
      </c>
      <c r="D2" s="3">
        <f t="shared" ref="D2:D25" si="0">C2*4</f>
        <v>920</v>
      </c>
      <c r="E2" s="3">
        <f t="shared" ref="E2:E25" si="1">C2*1</f>
        <v>230</v>
      </c>
      <c r="F2" s="3" t="s">
        <v>39</v>
      </c>
      <c r="G2" s="3">
        <v>1</v>
      </c>
      <c r="H2" s="3">
        <v>1</v>
      </c>
      <c r="I2" s="3">
        <v>0</v>
      </c>
      <c r="J2" s="3">
        <v>0</v>
      </c>
      <c r="K2" s="3">
        <v>5</v>
      </c>
      <c r="L2" s="3">
        <f t="shared" ref="L2:L25" si="2">C2*K2</f>
        <v>1150</v>
      </c>
      <c r="M2" s="3">
        <f t="shared" ref="M2:M25" si="3">L2*4</f>
        <v>4600</v>
      </c>
      <c r="N2" s="3">
        <f t="shared" ref="N2:N25" si="4">L2*2</f>
        <v>2300</v>
      </c>
      <c r="O2" s="3">
        <f t="shared" ref="O2:O25" si="5">L2*1.5</f>
        <v>1725</v>
      </c>
    </row>
    <row r="3" spans="1:15" ht="12.75" customHeight="1" x14ac:dyDescent="0.2">
      <c r="A3" s="3" t="s">
        <v>97</v>
      </c>
      <c r="B3" s="3" t="s">
        <v>13</v>
      </c>
      <c r="C3" s="3">
        <v>450</v>
      </c>
      <c r="D3" s="3">
        <f t="shared" si="0"/>
        <v>1800</v>
      </c>
      <c r="E3" s="3">
        <f t="shared" si="1"/>
        <v>450</v>
      </c>
      <c r="F3" s="3" t="s">
        <v>39</v>
      </c>
      <c r="G3" s="3">
        <v>2</v>
      </c>
      <c r="H3" s="3">
        <v>2</v>
      </c>
      <c r="I3" s="3">
        <v>0</v>
      </c>
      <c r="J3" s="3">
        <v>0</v>
      </c>
      <c r="K3" s="3">
        <v>1</v>
      </c>
      <c r="L3" s="3">
        <f t="shared" si="2"/>
        <v>450</v>
      </c>
      <c r="M3" s="3">
        <f t="shared" si="3"/>
        <v>1800</v>
      </c>
      <c r="N3" s="3">
        <f t="shared" si="4"/>
        <v>900</v>
      </c>
      <c r="O3" s="3">
        <f t="shared" si="5"/>
        <v>675</v>
      </c>
    </row>
    <row r="4" spans="1:15" ht="12.75" customHeight="1" x14ac:dyDescent="0.2">
      <c r="A4" s="3" t="s">
        <v>98</v>
      </c>
      <c r="B4" s="3" t="s">
        <v>13</v>
      </c>
      <c r="C4" s="3">
        <v>15</v>
      </c>
      <c r="D4" s="3">
        <f t="shared" si="0"/>
        <v>60</v>
      </c>
      <c r="E4" s="3">
        <f t="shared" si="1"/>
        <v>15</v>
      </c>
      <c r="F4" s="3" t="s">
        <v>99</v>
      </c>
      <c r="G4" s="6">
        <v>4</v>
      </c>
      <c r="H4" s="6">
        <v>7</v>
      </c>
      <c r="I4" s="3">
        <v>0</v>
      </c>
      <c r="J4" s="3">
        <v>0</v>
      </c>
      <c r="K4" s="3">
        <v>8</v>
      </c>
      <c r="L4" s="3">
        <f t="shared" si="2"/>
        <v>120</v>
      </c>
      <c r="M4" s="3">
        <f t="shared" si="3"/>
        <v>480</v>
      </c>
      <c r="N4" s="3">
        <f t="shared" si="4"/>
        <v>240</v>
      </c>
      <c r="O4" s="3">
        <f t="shared" si="5"/>
        <v>180</v>
      </c>
    </row>
    <row r="5" spans="1:15" ht="12.75" customHeight="1" x14ac:dyDescent="0.2">
      <c r="A5" s="3" t="s">
        <v>100</v>
      </c>
      <c r="B5" s="3" t="s">
        <v>13</v>
      </c>
      <c r="C5" s="3">
        <v>40</v>
      </c>
      <c r="D5" s="3">
        <f t="shared" si="0"/>
        <v>160</v>
      </c>
      <c r="E5" s="3">
        <f t="shared" si="1"/>
        <v>40</v>
      </c>
      <c r="F5" s="3" t="s">
        <v>99</v>
      </c>
      <c r="G5" s="3">
        <v>8</v>
      </c>
      <c r="H5" s="3">
        <v>10</v>
      </c>
      <c r="I5" s="3">
        <v>0</v>
      </c>
      <c r="J5" s="3">
        <v>0</v>
      </c>
      <c r="K5" s="3">
        <v>2</v>
      </c>
      <c r="L5" s="3">
        <f t="shared" si="2"/>
        <v>80</v>
      </c>
      <c r="M5" s="3">
        <f t="shared" si="3"/>
        <v>320</v>
      </c>
      <c r="N5" s="3">
        <f t="shared" si="4"/>
        <v>160</v>
      </c>
      <c r="O5" s="3">
        <f t="shared" si="5"/>
        <v>120</v>
      </c>
    </row>
    <row r="6" spans="1:15" ht="12.75" customHeight="1" x14ac:dyDescent="0.2">
      <c r="A6" s="3" t="s">
        <v>101</v>
      </c>
      <c r="B6" s="3" t="s">
        <v>13</v>
      </c>
      <c r="C6" s="3">
        <v>70</v>
      </c>
      <c r="D6" s="3">
        <f t="shared" si="0"/>
        <v>280</v>
      </c>
      <c r="E6" s="3">
        <f t="shared" si="1"/>
        <v>70</v>
      </c>
      <c r="F6" s="3" t="s">
        <v>99</v>
      </c>
      <c r="G6" s="3">
        <v>11</v>
      </c>
      <c r="H6" s="3">
        <v>999</v>
      </c>
      <c r="I6" s="3">
        <v>0</v>
      </c>
      <c r="J6" s="3">
        <v>0</v>
      </c>
      <c r="K6" s="3">
        <v>0</v>
      </c>
      <c r="L6" s="3">
        <f t="shared" si="2"/>
        <v>0</v>
      </c>
      <c r="M6" s="3">
        <f t="shared" si="3"/>
        <v>0</v>
      </c>
      <c r="N6" s="3">
        <f t="shared" si="4"/>
        <v>0</v>
      </c>
      <c r="O6" s="3">
        <f t="shared" si="5"/>
        <v>0</v>
      </c>
    </row>
    <row r="7" spans="1:15" ht="12.75" customHeight="1" x14ac:dyDescent="0.2">
      <c r="A7" s="3" t="s">
        <v>102</v>
      </c>
      <c r="B7" s="3" t="s">
        <v>13</v>
      </c>
      <c r="C7" s="3">
        <v>100</v>
      </c>
      <c r="D7" s="3">
        <f t="shared" si="0"/>
        <v>400</v>
      </c>
      <c r="E7" s="3">
        <f t="shared" si="1"/>
        <v>100</v>
      </c>
      <c r="F7" s="3" t="s">
        <v>103</v>
      </c>
      <c r="G7" s="3">
        <v>1</v>
      </c>
      <c r="H7" s="3">
        <v>1</v>
      </c>
      <c r="I7" s="3">
        <v>0</v>
      </c>
      <c r="J7" s="3">
        <v>0</v>
      </c>
      <c r="K7" s="3">
        <v>2</v>
      </c>
      <c r="L7" s="3">
        <f t="shared" si="2"/>
        <v>200</v>
      </c>
      <c r="M7" s="3">
        <f t="shared" si="3"/>
        <v>800</v>
      </c>
      <c r="N7" s="3">
        <f t="shared" si="4"/>
        <v>400</v>
      </c>
      <c r="O7" s="3">
        <f t="shared" si="5"/>
        <v>300</v>
      </c>
    </row>
    <row r="8" spans="1:15" ht="12.75" customHeight="1" x14ac:dyDescent="0.2">
      <c r="A8" s="3" t="s">
        <v>104</v>
      </c>
      <c r="B8" s="3" t="s">
        <v>13</v>
      </c>
      <c r="C8" s="3">
        <v>200</v>
      </c>
      <c r="D8" s="3">
        <f t="shared" si="0"/>
        <v>800</v>
      </c>
      <c r="E8" s="3">
        <f t="shared" si="1"/>
        <v>200</v>
      </c>
      <c r="F8" s="3" t="s">
        <v>103</v>
      </c>
      <c r="G8" s="3">
        <v>2</v>
      </c>
      <c r="H8" s="3">
        <v>999</v>
      </c>
      <c r="I8" s="3">
        <v>0</v>
      </c>
      <c r="J8" s="3"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</v>
      </c>
    </row>
    <row r="9" spans="1:15" ht="12.75" customHeight="1" x14ac:dyDescent="0.2">
      <c r="A9" s="3" t="s">
        <v>105</v>
      </c>
      <c r="B9" s="3" t="s">
        <v>13</v>
      </c>
      <c r="C9" s="3">
        <v>150</v>
      </c>
      <c r="D9" s="3">
        <f t="shared" si="0"/>
        <v>600</v>
      </c>
      <c r="E9" s="3">
        <f t="shared" si="1"/>
        <v>150</v>
      </c>
      <c r="F9" s="3" t="s">
        <v>106</v>
      </c>
      <c r="G9" s="3">
        <v>1</v>
      </c>
      <c r="H9" s="3">
        <v>1</v>
      </c>
      <c r="I9" s="3">
        <v>0</v>
      </c>
      <c r="J9" s="3">
        <v>0</v>
      </c>
      <c r="K9" s="3">
        <v>2</v>
      </c>
      <c r="L9" s="3">
        <f t="shared" si="2"/>
        <v>300</v>
      </c>
      <c r="M9" s="3">
        <f t="shared" si="3"/>
        <v>1200</v>
      </c>
      <c r="N9" s="3">
        <f t="shared" si="4"/>
        <v>600</v>
      </c>
      <c r="O9" s="3">
        <f t="shared" si="5"/>
        <v>450</v>
      </c>
    </row>
    <row r="10" spans="1:15" ht="12.75" customHeight="1" x14ac:dyDescent="0.2">
      <c r="A10" s="3" t="s">
        <v>107</v>
      </c>
      <c r="B10" s="3" t="s">
        <v>13</v>
      </c>
      <c r="C10" s="3">
        <v>300</v>
      </c>
      <c r="D10" s="3">
        <f t="shared" si="0"/>
        <v>1200</v>
      </c>
      <c r="E10" s="3">
        <f t="shared" si="1"/>
        <v>300</v>
      </c>
      <c r="F10" s="3" t="s">
        <v>106</v>
      </c>
      <c r="G10" s="3">
        <v>2</v>
      </c>
      <c r="H10" s="3">
        <v>999</v>
      </c>
      <c r="I10" s="3">
        <v>0</v>
      </c>
      <c r="J10" s="3">
        <v>0</v>
      </c>
      <c r="L10" s="3">
        <f t="shared" si="2"/>
        <v>0</v>
      </c>
      <c r="M10" s="3">
        <f t="shared" si="3"/>
        <v>0</v>
      </c>
      <c r="N10" s="3">
        <f t="shared" si="4"/>
        <v>0</v>
      </c>
      <c r="O10" s="3">
        <f t="shared" si="5"/>
        <v>0</v>
      </c>
    </row>
    <row r="11" spans="1:15" ht="12.75" customHeight="1" x14ac:dyDescent="0.2">
      <c r="A11" s="3" t="s">
        <v>108</v>
      </c>
      <c r="B11" s="3" t="s">
        <v>13</v>
      </c>
      <c r="C11" s="3">
        <v>400</v>
      </c>
      <c r="D11" s="3">
        <f t="shared" si="0"/>
        <v>1600</v>
      </c>
      <c r="E11" s="3">
        <f t="shared" si="1"/>
        <v>400</v>
      </c>
      <c r="F11" s="3" t="s">
        <v>109</v>
      </c>
      <c r="G11" s="6">
        <v>1</v>
      </c>
      <c r="H11" s="6">
        <v>1</v>
      </c>
      <c r="I11" s="3">
        <v>0</v>
      </c>
      <c r="J11" s="3">
        <v>0</v>
      </c>
      <c r="K11" s="3">
        <v>2</v>
      </c>
      <c r="L11" s="3">
        <f t="shared" si="2"/>
        <v>800</v>
      </c>
      <c r="M11" s="3">
        <f t="shared" si="3"/>
        <v>3200</v>
      </c>
      <c r="N11" s="3">
        <f t="shared" si="4"/>
        <v>1600</v>
      </c>
      <c r="O11" s="3">
        <f t="shared" si="5"/>
        <v>1200</v>
      </c>
    </row>
    <row r="12" spans="1:15" ht="12.75" customHeight="1" x14ac:dyDescent="0.2">
      <c r="A12" s="3" t="s">
        <v>110</v>
      </c>
      <c r="B12" s="3" t="s">
        <v>13</v>
      </c>
      <c r="C12" s="3">
        <v>800</v>
      </c>
      <c r="D12" s="3">
        <f t="shared" si="0"/>
        <v>3200</v>
      </c>
      <c r="E12" s="3">
        <f t="shared" si="1"/>
        <v>800</v>
      </c>
      <c r="F12" s="3" t="s">
        <v>109</v>
      </c>
      <c r="G12" s="3">
        <v>2</v>
      </c>
      <c r="H12" s="3">
        <v>2</v>
      </c>
      <c r="I12" s="3">
        <v>0</v>
      </c>
      <c r="J12" s="3">
        <v>0</v>
      </c>
      <c r="L12" s="3">
        <f t="shared" si="2"/>
        <v>0</v>
      </c>
      <c r="M12" s="3">
        <f t="shared" si="3"/>
        <v>0</v>
      </c>
      <c r="N12" s="3">
        <f t="shared" si="4"/>
        <v>0</v>
      </c>
      <c r="O12" s="3">
        <f t="shared" si="5"/>
        <v>0</v>
      </c>
    </row>
    <row r="13" spans="1:15" ht="12.75" customHeight="1" x14ac:dyDescent="0.2">
      <c r="A13" s="3" t="s">
        <v>111</v>
      </c>
      <c r="B13" s="3" t="s">
        <v>32</v>
      </c>
      <c r="C13" s="3">
        <v>400</v>
      </c>
      <c r="D13" s="3">
        <f t="shared" si="0"/>
        <v>1600</v>
      </c>
      <c r="E13" s="3">
        <f t="shared" si="1"/>
        <v>400</v>
      </c>
      <c r="F13" s="3" t="s">
        <v>39</v>
      </c>
      <c r="G13" s="6">
        <v>4</v>
      </c>
      <c r="H13" s="6">
        <v>5</v>
      </c>
      <c r="I13" s="3">
        <v>0</v>
      </c>
      <c r="J13" s="3">
        <v>0</v>
      </c>
      <c r="L13" s="3">
        <f t="shared" si="2"/>
        <v>0</v>
      </c>
      <c r="M13" s="3">
        <f t="shared" si="3"/>
        <v>0</v>
      </c>
      <c r="N13" s="3">
        <f t="shared" si="4"/>
        <v>0</v>
      </c>
      <c r="O13" s="3">
        <f t="shared" si="5"/>
        <v>0</v>
      </c>
    </row>
    <row r="14" spans="1:15" ht="12.75" customHeight="1" x14ac:dyDescent="0.2">
      <c r="A14" s="3" t="s">
        <v>112</v>
      </c>
      <c r="B14" s="3" t="s">
        <v>32</v>
      </c>
      <c r="C14" s="3">
        <v>750</v>
      </c>
      <c r="D14" s="3">
        <f t="shared" si="0"/>
        <v>3000</v>
      </c>
      <c r="E14" s="3">
        <f t="shared" si="1"/>
        <v>750</v>
      </c>
      <c r="F14" s="3" t="s">
        <v>39</v>
      </c>
      <c r="G14" s="3">
        <v>6</v>
      </c>
      <c r="H14" s="3">
        <v>9</v>
      </c>
      <c r="I14" s="3">
        <v>0</v>
      </c>
      <c r="J14" s="3">
        <v>0</v>
      </c>
      <c r="K14" s="3">
        <v>1</v>
      </c>
      <c r="L14" s="3">
        <f t="shared" si="2"/>
        <v>750</v>
      </c>
      <c r="M14" s="3">
        <f t="shared" si="3"/>
        <v>3000</v>
      </c>
      <c r="N14" s="3">
        <f t="shared" si="4"/>
        <v>1500</v>
      </c>
      <c r="O14" s="3">
        <f t="shared" si="5"/>
        <v>1125</v>
      </c>
    </row>
    <row r="15" spans="1:15" ht="12.75" customHeight="1" x14ac:dyDescent="0.2">
      <c r="A15" s="3" t="s">
        <v>113</v>
      </c>
      <c r="B15" s="3" t="s">
        <v>32</v>
      </c>
      <c r="C15" s="3">
        <v>1250</v>
      </c>
      <c r="D15" s="3">
        <f t="shared" si="0"/>
        <v>5000</v>
      </c>
      <c r="E15" s="3">
        <f t="shared" si="1"/>
        <v>1250</v>
      </c>
      <c r="F15" s="3" t="s">
        <v>39</v>
      </c>
      <c r="G15" s="6">
        <v>4</v>
      </c>
      <c r="H15" s="6">
        <v>9999</v>
      </c>
      <c r="I15" s="3">
        <v>0</v>
      </c>
      <c r="J15" s="3">
        <v>0</v>
      </c>
      <c r="L15" s="3">
        <f t="shared" si="2"/>
        <v>0</v>
      </c>
      <c r="M15" s="3">
        <f t="shared" si="3"/>
        <v>0</v>
      </c>
      <c r="N15" s="3">
        <f t="shared" si="4"/>
        <v>0</v>
      </c>
      <c r="O15" s="3">
        <f t="shared" si="5"/>
        <v>0</v>
      </c>
    </row>
    <row r="16" spans="1:15" ht="12.75" customHeight="1" x14ac:dyDescent="0.2">
      <c r="A16" s="3" t="s">
        <v>114</v>
      </c>
      <c r="B16" s="3" t="s">
        <v>32</v>
      </c>
      <c r="C16" s="3">
        <v>300</v>
      </c>
      <c r="D16" s="3">
        <f t="shared" si="0"/>
        <v>1200</v>
      </c>
      <c r="E16" s="3">
        <f t="shared" si="1"/>
        <v>300</v>
      </c>
      <c r="F16" s="3" t="s">
        <v>99</v>
      </c>
      <c r="G16" s="3">
        <v>60</v>
      </c>
      <c r="H16" s="3">
        <v>69</v>
      </c>
      <c r="I16" s="3">
        <v>0</v>
      </c>
      <c r="J16" s="3">
        <v>0</v>
      </c>
      <c r="L16" s="3">
        <f t="shared" si="2"/>
        <v>0</v>
      </c>
      <c r="M16" s="3">
        <f t="shared" si="3"/>
        <v>0</v>
      </c>
      <c r="N16" s="3">
        <f t="shared" si="4"/>
        <v>0</v>
      </c>
      <c r="O16" s="3">
        <f t="shared" si="5"/>
        <v>0</v>
      </c>
    </row>
    <row r="17" spans="1:15" ht="12.75" customHeight="1" x14ac:dyDescent="0.2">
      <c r="A17" s="3" t="s">
        <v>115</v>
      </c>
      <c r="B17" s="3" t="s">
        <v>32</v>
      </c>
      <c r="C17" s="3">
        <v>400</v>
      </c>
      <c r="D17" s="3">
        <f t="shared" si="0"/>
        <v>1600</v>
      </c>
      <c r="E17" s="3">
        <f t="shared" si="1"/>
        <v>400</v>
      </c>
      <c r="F17" s="3" t="s">
        <v>99</v>
      </c>
      <c r="G17" s="6">
        <v>60</v>
      </c>
      <c r="H17" s="6">
        <v>79</v>
      </c>
      <c r="I17" s="3">
        <v>0</v>
      </c>
      <c r="J17" s="3">
        <v>0</v>
      </c>
      <c r="L17" s="3">
        <f t="shared" si="2"/>
        <v>0</v>
      </c>
      <c r="M17" s="3">
        <f t="shared" si="3"/>
        <v>0</v>
      </c>
      <c r="N17" s="3">
        <f t="shared" si="4"/>
        <v>0</v>
      </c>
      <c r="O17" s="3">
        <f t="shared" si="5"/>
        <v>0</v>
      </c>
    </row>
    <row r="18" spans="1:15" ht="12.75" customHeight="1" x14ac:dyDescent="0.2">
      <c r="A18" s="3" t="s">
        <v>116</v>
      </c>
      <c r="B18" s="3" t="s">
        <v>32</v>
      </c>
      <c r="C18" s="3">
        <v>500</v>
      </c>
      <c r="D18" s="3">
        <f t="shared" si="0"/>
        <v>2000</v>
      </c>
      <c r="E18" s="3">
        <f t="shared" si="1"/>
        <v>500</v>
      </c>
      <c r="F18" s="3" t="s">
        <v>99</v>
      </c>
      <c r="G18" s="3">
        <v>60</v>
      </c>
      <c r="H18" s="3">
        <v>89</v>
      </c>
      <c r="I18" s="3">
        <v>0</v>
      </c>
      <c r="J18" s="3">
        <v>0</v>
      </c>
      <c r="K18" s="3">
        <v>1</v>
      </c>
      <c r="L18" s="3">
        <f t="shared" si="2"/>
        <v>500</v>
      </c>
      <c r="M18" s="3">
        <f t="shared" si="3"/>
        <v>2000</v>
      </c>
      <c r="N18" s="3">
        <f t="shared" si="4"/>
        <v>1000</v>
      </c>
      <c r="O18" s="3">
        <f t="shared" si="5"/>
        <v>750</v>
      </c>
    </row>
    <row r="19" spans="1:15" ht="12.75" customHeight="1" x14ac:dyDescent="0.2">
      <c r="A19" s="3" t="s">
        <v>117</v>
      </c>
      <c r="B19" s="3" t="s">
        <v>32</v>
      </c>
      <c r="C19" s="3">
        <v>750</v>
      </c>
      <c r="D19" s="3">
        <f t="shared" si="0"/>
        <v>3000</v>
      </c>
      <c r="E19" s="3">
        <f t="shared" si="1"/>
        <v>750</v>
      </c>
      <c r="F19" s="3" t="s">
        <v>99</v>
      </c>
      <c r="G19" s="3">
        <v>60</v>
      </c>
      <c r="H19" s="3">
        <v>9999</v>
      </c>
      <c r="I19" s="3">
        <v>0</v>
      </c>
      <c r="J19" s="3">
        <v>0</v>
      </c>
      <c r="L19" s="3">
        <f t="shared" si="2"/>
        <v>0</v>
      </c>
      <c r="M19" s="3">
        <f t="shared" si="3"/>
        <v>0</v>
      </c>
      <c r="N19" s="3">
        <f t="shared" si="4"/>
        <v>0</v>
      </c>
      <c r="O19" s="3">
        <f t="shared" si="5"/>
        <v>0</v>
      </c>
    </row>
    <row r="20" spans="1:15" ht="12.75" customHeight="1" x14ac:dyDescent="0.2">
      <c r="A20" s="3" t="s">
        <v>118</v>
      </c>
      <c r="B20" s="3" t="s">
        <v>32</v>
      </c>
      <c r="C20" s="3">
        <v>500</v>
      </c>
      <c r="D20" s="3">
        <f t="shared" si="0"/>
        <v>2000</v>
      </c>
      <c r="E20" s="3">
        <f t="shared" si="1"/>
        <v>500</v>
      </c>
      <c r="F20" s="3" t="s">
        <v>103</v>
      </c>
      <c r="G20" s="3">
        <v>2</v>
      </c>
      <c r="H20" s="3">
        <v>4</v>
      </c>
      <c r="I20" s="3">
        <v>0</v>
      </c>
      <c r="J20" s="3">
        <v>0</v>
      </c>
      <c r="L20" s="3">
        <f t="shared" si="2"/>
        <v>0</v>
      </c>
      <c r="M20" s="3">
        <f t="shared" si="3"/>
        <v>0</v>
      </c>
      <c r="N20" s="3">
        <f t="shared" si="4"/>
        <v>0</v>
      </c>
      <c r="O20" s="3">
        <f t="shared" si="5"/>
        <v>0</v>
      </c>
    </row>
    <row r="21" spans="1:15" ht="12.75" customHeight="1" x14ac:dyDescent="0.2">
      <c r="A21" s="3" t="s">
        <v>119</v>
      </c>
      <c r="B21" s="3" t="s">
        <v>32</v>
      </c>
      <c r="C21" s="3">
        <v>800</v>
      </c>
      <c r="D21" s="3">
        <f t="shared" si="0"/>
        <v>3200</v>
      </c>
      <c r="E21" s="3">
        <f t="shared" si="1"/>
        <v>800</v>
      </c>
      <c r="F21" s="3" t="s">
        <v>103</v>
      </c>
      <c r="G21" s="3">
        <v>2</v>
      </c>
      <c r="H21" s="3">
        <v>9999</v>
      </c>
      <c r="I21" s="3">
        <v>0</v>
      </c>
      <c r="J21" s="3">
        <v>0</v>
      </c>
      <c r="L21" s="3">
        <f t="shared" si="2"/>
        <v>0</v>
      </c>
      <c r="M21" s="3">
        <f t="shared" si="3"/>
        <v>0</v>
      </c>
      <c r="N21" s="3">
        <f t="shared" si="4"/>
        <v>0</v>
      </c>
      <c r="O21" s="3">
        <f t="shared" si="5"/>
        <v>0</v>
      </c>
    </row>
    <row r="22" spans="1:15" ht="12.75" customHeight="1" x14ac:dyDescent="0.2">
      <c r="A22" s="3" t="s">
        <v>120</v>
      </c>
      <c r="B22" s="3" t="s">
        <v>32</v>
      </c>
      <c r="C22" s="3">
        <v>500</v>
      </c>
      <c r="D22" s="3">
        <f t="shared" si="0"/>
        <v>2000</v>
      </c>
      <c r="E22" s="3">
        <f t="shared" si="1"/>
        <v>500</v>
      </c>
      <c r="F22" s="3" t="s">
        <v>106</v>
      </c>
      <c r="G22" s="3">
        <v>3</v>
      </c>
      <c r="H22" s="3">
        <v>5</v>
      </c>
      <c r="I22" s="3">
        <v>0</v>
      </c>
      <c r="J22" s="3">
        <v>0</v>
      </c>
      <c r="L22" s="3">
        <f t="shared" si="2"/>
        <v>0</v>
      </c>
      <c r="M22" s="3">
        <f t="shared" si="3"/>
        <v>0</v>
      </c>
      <c r="N22" s="3">
        <f t="shared" si="4"/>
        <v>0</v>
      </c>
      <c r="O22" s="3">
        <f t="shared" si="5"/>
        <v>0</v>
      </c>
    </row>
    <row r="23" spans="1:15" ht="12.75" customHeight="1" x14ac:dyDescent="0.2">
      <c r="A23" s="3" t="s">
        <v>121</v>
      </c>
      <c r="B23" s="3" t="s">
        <v>32</v>
      </c>
      <c r="C23" s="3">
        <v>750</v>
      </c>
      <c r="D23" s="3">
        <f t="shared" si="0"/>
        <v>3000</v>
      </c>
      <c r="E23" s="3">
        <f t="shared" si="1"/>
        <v>750</v>
      </c>
      <c r="F23" s="3" t="s">
        <v>106</v>
      </c>
      <c r="G23" s="3">
        <v>3</v>
      </c>
      <c r="H23" s="3">
        <v>9999</v>
      </c>
      <c r="I23" s="3">
        <v>0</v>
      </c>
      <c r="J23" s="3">
        <v>0</v>
      </c>
      <c r="L23" s="3">
        <f t="shared" si="2"/>
        <v>0</v>
      </c>
      <c r="M23" s="3">
        <f t="shared" si="3"/>
        <v>0</v>
      </c>
      <c r="N23" s="3">
        <f t="shared" si="4"/>
        <v>0</v>
      </c>
      <c r="O23" s="3">
        <f t="shared" si="5"/>
        <v>0</v>
      </c>
    </row>
    <row r="24" spans="1:15" ht="12.75" customHeight="1" x14ac:dyDescent="0.2">
      <c r="A24" s="3" t="s">
        <v>122</v>
      </c>
      <c r="B24" s="3" t="s">
        <v>32</v>
      </c>
      <c r="C24" s="3">
        <v>750</v>
      </c>
      <c r="D24" s="3">
        <f t="shared" si="0"/>
        <v>3000</v>
      </c>
      <c r="E24" s="3">
        <f t="shared" si="1"/>
        <v>750</v>
      </c>
      <c r="F24" s="3" t="s">
        <v>109</v>
      </c>
      <c r="G24" s="3">
        <v>2</v>
      </c>
      <c r="H24" s="3">
        <v>3</v>
      </c>
      <c r="I24" s="3">
        <v>0</v>
      </c>
      <c r="J24" s="3">
        <v>0</v>
      </c>
      <c r="L24" s="3">
        <f t="shared" si="2"/>
        <v>0</v>
      </c>
      <c r="M24" s="3">
        <f t="shared" si="3"/>
        <v>0</v>
      </c>
      <c r="N24" s="3">
        <f t="shared" si="4"/>
        <v>0</v>
      </c>
      <c r="O24" s="3">
        <f t="shared" si="5"/>
        <v>0</v>
      </c>
    </row>
    <row r="25" spans="1:15" ht="12.75" customHeight="1" x14ac:dyDescent="0.2">
      <c r="A25" s="3" t="s">
        <v>123</v>
      </c>
      <c r="B25" s="3" t="s">
        <v>32</v>
      </c>
      <c r="C25" s="3">
        <v>1250</v>
      </c>
      <c r="D25" s="3">
        <f t="shared" si="0"/>
        <v>5000</v>
      </c>
      <c r="E25" s="3">
        <f t="shared" si="1"/>
        <v>1250</v>
      </c>
      <c r="F25" s="3" t="s">
        <v>109</v>
      </c>
      <c r="G25" s="3">
        <v>2</v>
      </c>
      <c r="H25" s="3">
        <v>9999</v>
      </c>
      <c r="I25" s="3">
        <v>0</v>
      </c>
      <c r="J25" s="3"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  <c r="O25" s="3">
        <f t="shared" si="5"/>
        <v>0</v>
      </c>
    </row>
    <row r="26" spans="1:15" ht="12.75" customHeight="1" x14ac:dyDescent="0.2"/>
    <row r="27" spans="1:15" ht="12.75" customHeight="1" x14ac:dyDescent="0.2"/>
    <row r="28" spans="1:15" ht="12.75" customHeight="1" x14ac:dyDescent="0.2"/>
    <row r="29" spans="1:15" ht="12.75" customHeight="1" x14ac:dyDescent="0.2"/>
    <row r="30" spans="1:15" ht="12.75" customHeight="1" x14ac:dyDescent="0.2"/>
    <row r="31" spans="1:15" ht="12.75" customHeight="1" x14ac:dyDescent="0.2"/>
    <row r="32" spans="1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QB</vt:lpstr>
      <vt:lpstr>RB</vt:lpstr>
      <vt:lpstr>WR</vt:lpstr>
      <vt:lpstr>DB</vt:lpstr>
      <vt:lpstr>LB</vt:lpstr>
      <vt:lpstr>DE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2022-09-09T20:04:25Z</dcterms:created>
  <dcterms:modified xsi:type="dcterms:W3CDTF">2022-10-17T15:09:31Z</dcterms:modified>
</cp:coreProperties>
</file>