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CF&amp;OA\"/>
    </mc:Choice>
  </mc:AlternateContent>
  <xr:revisionPtr revIDLastSave="0" documentId="13_ncr:1_{982AD478-9EDC-4C7A-962A-669FC4A8CD60}" xr6:coauthVersionLast="47" xr6:coauthVersionMax="47" xr10:uidLastSave="{00000000-0000-0000-0000-000000000000}"/>
  <bookViews>
    <workbookView xWindow="-120" yWindow="-120" windowWidth="20730" windowHeight="11160" firstSheet="17" activeTab="21" xr2:uid="{00000000-000D-0000-FFFF-FFFF00000000}"/>
  </bookViews>
  <sheets>
    <sheet name="Renewable_Energy_Usage_Sampled" sheetId="1" r:id="rId1"/>
    <sheet name="Questions" sheetId="2" r:id="rId2"/>
    <sheet name="Answer1" sheetId="4" r:id="rId3"/>
    <sheet name="Answer2" sheetId="5" r:id="rId4"/>
    <sheet name="Answer3" sheetId="6" r:id="rId5"/>
    <sheet name="Answer4" sheetId="7" r:id="rId6"/>
    <sheet name="Answer5" sheetId="8" r:id="rId7"/>
    <sheet name="Answer6" sheetId="9" r:id="rId8"/>
    <sheet name="Answer7" sheetId="10" r:id="rId9"/>
    <sheet name="Answer8" sheetId="11" r:id="rId10"/>
    <sheet name="Answer9" sheetId="12" r:id="rId11"/>
    <sheet name="Answer10" sheetId="14" r:id="rId12"/>
    <sheet name="Answer11" sheetId="15" r:id="rId13"/>
    <sheet name="Answer12" sheetId="16" r:id="rId14"/>
    <sheet name="Answer13" sheetId="17" r:id="rId15"/>
    <sheet name="Answer14" sheetId="18" r:id="rId16"/>
    <sheet name="Answer15" sheetId="19" r:id="rId17"/>
    <sheet name="Answer16" sheetId="20" r:id="rId18"/>
    <sheet name="Answer17" sheetId="21" r:id="rId19"/>
    <sheet name="Answer18" sheetId="22" r:id="rId20"/>
    <sheet name="Answer19" sheetId="23" r:id="rId21"/>
    <sheet name="Answer20" sheetId="24" r:id="rId22"/>
  </sheets>
  <calcPr calcId="191029"/>
  <pivotCaches>
    <pivotCache cacheId="0" r:id="rId2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4" l="1"/>
  <c r="C8" i="14"/>
  <c r="C7" i="14"/>
</calcChain>
</file>

<file path=xl/sharedStrings.xml><?xml version="1.0" encoding="utf-8"?>
<sst xmlns="http://schemas.openxmlformats.org/spreadsheetml/2006/main" count="7254" uniqueCount="1106">
  <si>
    <t>Household_ID</t>
  </si>
  <si>
    <t>Region</t>
  </si>
  <si>
    <t>Country</t>
  </si>
  <si>
    <t>Energy_Source</t>
  </si>
  <si>
    <t>Monthly_Usage_kWh</t>
  </si>
  <si>
    <t>Year</t>
  </si>
  <si>
    <t>Household_Size</t>
  </si>
  <si>
    <t>Income_Level</t>
  </si>
  <si>
    <t>Urban_Rural</t>
  </si>
  <si>
    <t>Adoption_Year</t>
  </si>
  <si>
    <t>Subsidy_Received</t>
  </si>
  <si>
    <t>Cost_Savings_USD</t>
  </si>
  <si>
    <t>H01502</t>
  </si>
  <si>
    <t>North America</t>
  </si>
  <si>
    <t>USA</t>
  </si>
  <si>
    <t>Hydro</t>
  </si>
  <si>
    <t>Low</t>
  </si>
  <si>
    <t>Urban</t>
  </si>
  <si>
    <t>No</t>
  </si>
  <si>
    <t>H02587</t>
  </si>
  <si>
    <t>Australia</t>
  </si>
  <si>
    <t>Geothermal</t>
  </si>
  <si>
    <t>High</t>
  </si>
  <si>
    <t>Rural</t>
  </si>
  <si>
    <t>H02654</t>
  </si>
  <si>
    <t>Biomass</t>
  </si>
  <si>
    <t>Yes</t>
  </si>
  <si>
    <t>H01056</t>
  </si>
  <si>
    <t>South America</t>
  </si>
  <si>
    <t>Colombia</t>
  </si>
  <si>
    <t>H00706</t>
  </si>
  <si>
    <t>Africa</t>
  </si>
  <si>
    <t>Egypt</t>
  </si>
  <si>
    <t>Middle</t>
  </si>
  <si>
    <t>H00107</t>
  </si>
  <si>
    <t>Brazil</t>
  </si>
  <si>
    <t>H00590</t>
  </si>
  <si>
    <t>Ghana</t>
  </si>
  <si>
    <t>H02469</t>
  </si>
  <si>
    <t>New Zealand</t>
  </si>
  <si>
    <t>H02414</t>
  </si>
  <si>
    <t>Peru</t>
  </si>
  <si>
    <t>H01601</t>
  </si>
  <si>
    <t>Argentina</t>
  </si>
  <si>
    <t>H02465</t>
  </si>
  <si>
    <t>Europe</t>
  </si>
  <si>
    <t>Germany</t>
  </si>
  <si>
    <t>Wind</t>
  </si>
  <si>
    <t>H00229</t>
  </si>
  <si>
    <t>France</t>
  </si>
  <si>
    <t>H00916</t>
  </si>
  <si>
    <t>Asia</t>
  </si>
  <si>
    <t>South Korea</t>
  </si>
  <si>
    <t>H00795</t>
  </si>
  <si>
    <t>Chile</t>
  </si>
  <si>
    <t>H03022</t>
  </si>
  <si>
    <t>H03544</t>
  </si>
  <si>
    <t>South Africa</t>
  </si>
  <si>
    <t>H01074</t>
  </si>
  <si>
    <t>India</t>
  </si>
  <si>
    <t>H03352</t>
  </si>
  <si>
    <t>Indonesia</t>
  </si>
  <si>
    <t>H01745</t>
  </si>
  <si>
    <t>China</t>
  </si>
  <si>
    <t>H01085</t>
  </si>
  <si>
    <t>Spain</t>
  </si>
  <si>
    <t>Solar</t>
  </si>
  <si>
    <t>H00927</t>
  </si>
  <si>
    <t>H03050</t>
  </si>
  <si>
    <t>H01118</t>
  </si>
  <si>
    <t>Italy</t>
  </si>
  <si>
    <t>H00643</t>
  </si>
  <si>
    <t>H04768</t>
  </si>
  <si>
    <t>H00502</t>
  </si>
  <si>
    <t>H04067</t>
  </si>
  <si>
    <t>Nigeria</t>
  </si>
  <si>
    <t>H00334</t>
  </si>
  <si>
    <t>H04685</t>
  </si>
  <si>
    <t>H00487</t>
  </si>
  <si>
    <t>H01963</t>
  </si>
  <si>
    <t>H00394</t>
  </si>
  <si>
    <t>H04843</t>
  </si>
  <si>
    <t>H04867</t>
  </si>
  <si>
    <t>H01756</t>
  </si>
  <si>
    <t>Kenya</t>
  </si>
  <si>
    <t>H02516</t>
  </si>
  <si>
    <t>Japan</t>
  </si>
  <si>
    <t>H03586</t>
  </si>
  <si>
    <t>H04316</t>
  </si>
  <si>
    <t>H04967</t>
  </si>
  <si>
    <t>H02100</t>
  </si>
  <si>
    <t>H03600</t>
  </si>
  <si>
    <t>Canada</t>
  </si>
  <si>
    <t>H04122</t>
  </si>
  <si>
    <t>H00030</t>
  </si>
  <si>
    <t>H00066</t>
  </si>
  <si>
    <t>H00839</t>
  </si>
  <si>
    <t>Mexico</t>
  </si>
  <si>
    <t>H03907</t>
  </si>
  <si>
    <t>H03774</t>
  </si>
  <si>
    <t>H04636</t>
  </si>
  <si>
    <t>H03162</t>
  </si>
  <si>
    <t>H02660</t>
  </si>
  <si>
    <t>H04616</t>
  </si>
  <si>
    <t>H04629</t>
  </si>
  <si>
    <t>UK</t>
  </si>
  <si>
    <t>H02452</t>
  </si>
  <si>
    <t>H02847</t>
  </si>
  <si>
    <t>H01145</t>
  </si>
  <si>
    <t>H03079</t>
  </si>
  <si>
    <t>H01104</t>
  </si>
  <si>
    <t>H00169</t>
  </si>
  <si>
    <t>H01671</t>
  </si>
  <si>
    <t>H02571</t>
  </si>
  <si>
    <t>H02378</t>
  </si>
  <si>
    <t>H04396</t>
  </si>
  <si>
    <t>H04258</t>
  </si>
  <si>
    <t>H03863</t>
  </si>
  <si>
    <t>H00024</t>
  </si>
  <si>
    <t>H02634</t>
  </si>
  <si>
    <t>H03341</t>
  </si>
  <si>
    <t>H02216</t>
  </si>
  <si>
    <t>H03683</t>
  </si>
  <si>
    <t>H04725</t>
  </si>
  <si>
    <t>H01908</t>
  </si>
  <si>
    <t>H00085</t>
  </si>
  <si>
    <t>H00228</t>
  </si>
  <si>
    <t>H00297</t>
  </si>
  <si>
    <t>H01002</t>
  </si>
  <si>
    <t>H02139</t>
  </si>
  <si>
    <t>H00712</t>
  </si>
  <si>
    <t>H02802</t>
  </si>
  <si>
    <t>H02528</t>
  </si>
  <si>
    <t>H03753</t>
  </si>
  <si>
    <t>H03322</t>
  </si>
  <si>
    <t>H03182</t>
  </si>
  <si>
    <t>H04184</t>
  </si>
  <si>
    <t>H01616</t>
  </si>
  <si>
    <t>H03025</t>
  </si>
  <si>
    <t>H01414</t>
  </si>
  <si>
    <t>H00764</t>
  </si>
  <si>
    <t>H00656</t>
  </si>
  <si>
    <t>H04798</t>
  </si>
  <si>
    <t>H03850</t>
  </si>
  <si>
    <t>H04154</t>
  </si>
  <si>
    <t>H00469</t>
  </si>
  <si>
    <t>H00158</t>
  </si>
  <si>
    <t>H01296</t>
  </si>
  <si>
    <t>H00498</t>
  </si>
  <si>
    <t>H04741</t>
  </si>
  <si>
    <t>H02941</t>
  </si>
  <si>
    <t>H03457</t>
  </si>
  <si>
    <t>H00374</t>
  </si>
  <si>
    <t>H00080</t>
  </si>
  <si>
    <t>H01554</t>
  </si>
  <si>
    <t>H01670</t>
  </si>
  <si>
    <t>H02132</t>
  </si>
  <si>
    <t>H04440</t>
  </si>
  <si>
    <t>H00466</t>
  </si>
  <si>
    <t>H00249</t>
  </si>
  <si>
    <t>H00932</t>
  </si>
  <si>
    <t>H01336</t>
  </si>
  <si>
    <t>H04525</t>
  </si>
  <si>
    <t>H01339</t>
  </si>
  <si>
    <t>H01407</t>
  </si>
  <si>
    <t>H01091</t>
  </si>
  <si>
    <t>H04210</t>
  </si>
  <si>
    <t>H00743</t>
  </si>
  <si>
    <t>H02324</t>
  </si>
  <si>
    <t>H03602</t>
  </si>
  <si>
    <t>H02124</t>
  </si>
  <si>
    <t>H02095</t>
  </si>
  <si>
    <t>H00241</t>
  </si>
  <si>
    <t>H02352</t>
  </si>
  <si>
    <t>H01371</t>
  </si>
  <si>
    <t>H01058</t>
  </si>
  <si>
    <t>H04817</t>
  </si>
  <si>
    <t>H00200</t>
  </si>
  <si>
    <t>H02281</t>
  </si>
  <si>
    <t>H04750</t>
  </si>
  <si>
    <t>H02221</t>
  </si>
  <si>
    <t>H04772</t>
  </si>
  <si>
    <t>H02820</t>
  </si>
  <si>
    <t>H03151</t>
  </si>
  <si>
    <t>H04257</t>
  </si>
  <si>
    <t>H03108</t>
  </si>
  <si>
    <t>H01974</t>
  </si>
  <si>
    <t>H01376</t>
  </si>
  <si>
    <t>H03969</t>
  </si>
  <si>
    <t>H04063</t>
  </si>
  <si>
    <t>H04446</t>
  </si>
  <si>
    <t>H03558</t>
  </si>
  <si>
    <t>H00965</t>
  </si>
  <si>
    <t>H00180</t>
  </si>
  <si>
    <t>H03699</t>
  </si>
  <si>
    <t>H03822</t>
  </si>
  <si>
    <t>H04879</t>
  </si>
  <si>
    <t>H03900</t>
  </si>
  <si>
    <t>H04488</t>
  </si>
  <si>
    <t>H03239</t>
  </si>
  <si>
    <t>H02975</t>
  </si>
  <si>
    <t>H03581</t>
  </si>
  <si>
    <t>H02888</t>
  </si>
  <si>
    <t>H02576</t>
  </si>
  <si>
    <t>H01420</t>
  </si>
  <si>
    <t>H03908</t>
  </si>
  <si>
    <t>H04674</t>
  </si>
  <si>
    <t>H04903</t>
  </si>
  <si>
    <t>H01861</t>
  </si>
  <si>
    <t>H00009</t>
  </si>
  <si>
    <t>H02895</t>
  </si>
  <si>
    <t>H02848</t>
  </si>
  <si>
    <t>H03665</t>
  </si>
  <si>
    <t>H00145</t>
  </si>
  <si>
    <t>H02105</t>
  </si>
  <si>
    <t>H03144</t>
  </si>
  <si>
    <t>H00842</t>
  </si>
  <si>
    <t>H01129</t>
  </si>
  <si>
    <t>H00152</t>
  </si>
  <si>
    <t>H03592</t>
  </si>
  <si>
    <t>H01053</t>
  </si>
  <si>
    <t>H01591</t>
  </si>
  <si>
    <t>H03009</t>
  </si>
  <si>
    <t>H02030</t>
  </si>
  <si>
    <t>H03419</t>
  </si>
  <si>
    <t>H01808</t>
  </si>
  <si>
    <t>H02697</t>
  </si>
  <si>
    <t>H03040</t>
  </si>
  <si>
    <t>H00473</t>
  </si>
  <si>
    <t>H03290</t>
  </si>
  <si>
    <t>H04075</t>
  </si>
  <si>
    <t>H03497</t>
  </si>
  <si>
    <t>H00280</t>
  </si>
  <si>
    <t>H01742</t>
  </si>
  <si>
    <t>H04625</t>
  </si>
  <si>
    <t>H02887</t>
  </si>
  <si>
    <t>H01942</t>
  </si>
  <si>
    <t>H00101</t>
  </si>
  <si>
    <t>H02805</t>
  </si>
  <si>
    <t>H03571</t>
  </si>
  <si>
    <t>H03685</t>
  </si>
  <si>
    <t>H03662</t>
  </si>
  <si>
    <t>H00531</t>
  </si>
  <si>
    <t>H01887</t>
  </si>
  <si>
    <t>H00682</t>
  </si>
  <si>
    <t>H03795</t>
  </si>
  <si>
    <t>H03945</t>
  </si>
  <si>
    <t>H04667</t>
  </si>
  <si>
    <t>H02019</t>
  </si>
  <si>
    <t>H01097</t>
  </si>
  <si>
    <t>H00830</t>
  </si>
  <si>
    <t>H02806</t>
  </si>
  <si>
    <t>H03830</t>
  </si>
  <si>
    <t>H04382</t>
  </si>
  <si>
    <t>H03892</t>
  </si>
  <si>
    <t>H00765</t>
  </si>
  <si>
    <t>H02768</t>
  </si>
  <si>
    <t>H04329</t>
  </si>
  <si>
    <t>H03296</t>
  </si>
  <si>
    <t>H02195</t>
  </si>
  <si>
    <t>H02358</t>
  </si>
  <si>
    <t>H03426</t>
  </si>
  <si>
    <t>H03980</t>
  </si>
  <si>
    <t>H00912</t>
  </si>
  <si>
    <t>H03146</t>
  </si>
  <si>
    <t>H01000</t>
  </si>
  <si>
    <t>H03654</t>
  </si>
  <si>
    <t>H02484</t>
  </si>
  <si>
    <t>H04077</t>
  </si>
  <si>
    <t>H02371</t>
  </si>
  <si>
    <t>H04839</t>
  </si>
  <si>
    <t>H00034</t>
  </si>
  <si>
    <t>H03790</t>
  </si>
  <si>
    <t>H01021</t>
  </si>
  <si>
    <t>H01648</t>
  </si>
  <si>
    <t>H00734</t>
  </si>
  <si>
    <t>H04583</t>
  </si>
  <si>
    <t>H03275</t>
  </si>
  <si>
    <t>H01621</t>
  </si>
  <si>
    <t>H03136</t>
  </si>
  <si>
    <t>H02690</t>
  </si>
  <si>
    <t>H02708</t>
  </si>
  <si>
    <t>H00298</t>
  </si>
  <si>
    <t>H02340</t>
  </si>
  <si>
    <t>H00654</t>
  </si>
  <si>
    <t>H03775</t>
  </si>
  <si>
    <t>H01256</t>
  </si>
  <si>
    <t>H04521</t>
  </si>
  <si>
    <t>H00231</t>
  </si>
  <si>
    <t>H03277</t>
  </si>
  <si>
    <t>H03231</t>
  </si>
  <si>
    <t>H00692</t>
  </si>
  <si>
    <t>H02755</t>
  </si>
  <si>
    <t>H04864</t>
  </si>
  <si>
    <t>H00970</t>
  </si>
  <si>
    <t>H00634</t>
  </si>
  <si>
    <t>H04093</t>
  </si>
  <si>
    <t>H04078</t>
  </si>
  <si>
    <t>H01322</t>
  </si>
  <si>
    <t>H01832</t>
  </si>
  <si>
    <t>H02179</t>
  </si>
  <si>
    <t>H01418</t>
  </si>
  <si>
    <t>H01783</t>
  </si>
  <si>
    <t>H04716</t>
  </si>
  <si>
    <t>H04702</t>
  </si>
  <si>
    <t>H04119</t>
  </si>
  <si>
    <t>H01653</t>
  </si>
  <si>
    <t>H01484</t>
  </si>
  <si>
    <t>H02276</t>
  </si>
  <si>
    <t>H00878</t>
  </si>
  <si>
    <t>H03526</t>
  </si>
  <si>
    <t>H02017</t>
  </si>
  <si>
    <t>H00427</t>
  </si>
  <si>
    <t>H00627</t>
  </si>
  <si>
    <t>H01590</t>
  </si>
  <si>
    <t>H02224</t>
  </si>
  <si>
    <t>H02218</t>
  </si>
  <si>
    <t>H04484</t>
  </si>
  <si>
    <t>H01486</t>
  </si>
  <si>
    <t>H01740</t>
  </si>
  <si>
    <t>H02481</t>
  </si>
  <si>
    <t>H02585</t>
  </si>
  <si>
    <t>H02894</t>
  </si>
  <si>
    <t>H00150</t>
  </si>
  <si>
    <t>H00677</t>
  </si>
  <si>
    <t>H01262</t>
  </si>
  <si>
    <t>H04918</t>
  </si>
  <si>
    <t>H00013</t>
  </si>
  <si>
    <t>H01834</t>
  </si>
  <si>
    <t>H03249</t>
  </si>
  <si>
    <t>H01492</t>
  </si>
  <si>
    <t>H02728</t>
  </si>
  <si>
    <t>H03687</t>
  </si>
  <si>
    <t>H01425</t>
  </si>
  <si>
    <t>H04606</t>
  </si>
  <si>
    <t>H04596</t>
  </si>
  <si>
    <t>H00732</t>
  </si>
  <si>
    <t>H01232</t>
  </si>
  <si>
    <t>H01635</t>
  </si>
  <si>
    <t>H03937</t>
  </si>
  <si>
    <t>H01211</t>
  </si>
  <si>
    <t>H03269</t>
  </si>
  <si>
    <t>H01935</t>
  </si>
  <si>
    <t>H00554</t>
  </si>
  <si>
    <t>H00492</t>
  </si>
  <si>
    <t>H02963</t>
  </si>
  <si>
    <t>H02330</t>
  </si>
  <si>
    <t>H02196</t>
  </si>
  <si>
    <t>H03065</t>
  </si>
  <si>
    <t>H00658</t>
  </si>
  <si>
    <t>H02375</t>
  </si>
  <si>
    <t>H02226</t>
  </si>
  <si>
    <t>H04265</t>
  </si>
  <si>
    <t>H01171</t>
  </si>
  <si>
    <t>H00133</t>
  </si>
  <si>
    <t>H00472</t>
  </si>
  <si>
    <t>H03226</t>
  </si>
  <si>
    <t>H01406</t>
  </si>
  <si>
    <t>H02877</t>
  </si>
  <si>
    <t>H04505</t>
  </si>
  <si>
    <t>H04693</t>
  </si>
  <si>
    <t>H02827</t>
  </si>
  <si>
    <t>H00288</t>
  </si>
  <si>
    <t>H01870</t>
  </si>
  <si>
    <t>H03115</t>
  </si>
  <si>
    <t>H03626</t>
  </si>
  <si>
    <t>H02313</t>
  </si>
  <si>
    <t>H04924</t>
  </si>
  <si>
    <t>H01619</t>
  </si>
  <si>
    <t>H00995</t>
  </si>
  <si>
    <t>H01804</t>
  </si>
  <si>
    <t>H02643</t>
  </si>
  <si>
    <t>H04803</t>
  </si>
  <si>
    <t>H03536</t>
  </si>
  <si>
    <t>H04832</t>
  </si>
  <si>
    <t>H03912</t>
  </si>
  <si>
    <t>H02108</t>
  </si>
  <si>
    <t>H03045</t>
  </si>
  <si>
    <t>H00417</t>
  </si>
  <si>
    <t>H00978</t>
  </si>
  <si>
    <t>H02418</t>
  </si>
  <si>
    <t>H00506</t>
  </si>
  <si>
    <t>H04153</t>
  </si>
  <si>
    <t>H04256</t>
  </si>
  <si>
    <t>H03942</t>
  </si>
  <si>
    <t>H00415</t>
  </si>
  <si>
    <t>H04149</t>
  </si>
  <si>
    <t>H01184</t>
  </si>
  <si>
    <t>H00486</t>
  </si>
  <si>
    <t>H00894</t>
  </si>
  <si>
    <t>H00806</t>
  </si>
  <si>
    <t>H00556</t>
  </si>
  <si>
    <t>H03826</t>
  </si>
  <si>
    <t>H01198</t>
  </si>
  <si>
    <t>H04254</t>
  </si>
  <si>
    <t>H04059</t>
  </si>
  <si>
    <t>H01294</t>
  </si>
  <si>
    <t>H02222</t>
  </si>
  <si>
    <t>H03505</t>
  </si>
  <si>
    <t>H03655</t>
  </si>
  <si>
    <t>H04759</t>
  </si>
  <si>
    <t>H03007</t>
  </si>
  <si>
    <t>H02094</t>
  </si>
  <si>
    <t>H02188</t>
  </si>
  <si>
    <t>H03037</t>
  </si>
  <si>
    <t>H03919</t>
  </si>
  <si>
    <t>H01273</t>
  </si>
  <si>
    <t>H00291</t>
  </si>
  <si>
    <t>H04828</t>
  </si>
  <si>
    <t>H00253</t>
  </si>
  <si>
    <t>H03246</t>
  </si>
  <si>
    <t>H00351</t>
  </si>
  <si>
    <t>H01188</t>
  </si>
  <si>
    <t>H01962</t>
  </si>
  <si>
    <t>H00423</t>
  </si>
  <si>
    <t>H00091</t>
  </si>
  <si>
    <t>H03730</t>
  </si>
  <si>
    <t>H02237</t>
  </si>
  <si>
    <t>H00671</t>
  </si>
  <si>
    <t>H03041</t>
  </si>
  <si>
    <t>H00027</t>
  </si>
  <si>
    <t>H00430</t>
  </si>
  <si>
    <t>H00684</t>
  </si>
  <si>
    <t>H04464</t>
  </si>
  <si>
    <t>H03946</t>
  </si>
  <si>
    <t>H03524</t>
  </si>
  <si>
    <t>H01542</t>
  </si>
  <si>
    <t>H02032</t>
  </si>
  <si>
    <t>H02233</t>
  </si>
  <si>
    <t>H04121</t>
  </si>
  <si>
    <t>H03236</t>
  </si>
  <si>
    <t>H00255</t>
  </si>
  <si>
    <t>H01030</t>
  </si>
  <si>
    <t>H04393</t>
  </si>
  <si>
    <t>H03801</t>
  </si>
  <si>
    <t>H04311</t>
  </si>
  <si>
    <t>H02510</t>
  </si>
  <si>
    <t>H02293</t>
  </si>
  <si>
    <t>H01324</t>
  </si>
  <si>
    <t>H01551</t>
  </si>
  <si>
    <t>H04648</t>
  </si>
  <si>
    <t>H00316</t>
  </si>
  <si>
    <t>H01243</t>
  </si>
  <si>
    <t>H02451</t>
  </si>
  <si>
    <t>H01579</t>
  </si>
  <si>
    <t>H04626</t>
  </si>
  <si>
    <t>H03117</t>
  </si>
  <si>
    <t>H00070</t>
  </si>
  <si>
    <t>H00860</t>
  </si>
  <si>
    <t>H02754</t>
  </si>
  <si>
    <t>H01633</t>
  </si>
  <si>
    <t>H01651</t>
  </si>
  <si>
    <t>H03861</t>
  </si>
  <si>
    <t>H03107</t>
  </si>
  <si>
    <t>H01075</t>
  </si>
  <si>
    <t>H04002</t>
  </si>
  <si>
    <t>H00788</t>
  </si>
  <si>
    <t>H02606</t>
  </si>
  <si>
    <t>H03631</t>
  </si>
  <si>
    <t>H02122</t>
  </si>
  <si>
    <t>H01875</t>
  </si>
  <si>
    <t>H00812</t>
  </si>
  <si>
    <t>H00388</t>
  </si>
  <si>
    <t>H02883</t>
  </si>
  <si>
    <t>H01176</t>
  </si>
  <si>
    <t>H03198</t>
  </si>
  <si>
    <t>H02624</t>
  </si>
  <si>
    <t>H01352</t>
  </si>
  <si>
    <t>H00411</t>
  </si>
  <si>
    <t>H04213</t>
  </si>
  <si>
    <t>H00110</t>
  </si>
  <si>
    <t>H04996</t>
  </si>
  <si>
    <t>H03430</t>
  </si>
  <si>
    <t>H02810</t>
  </si>
  <si>
    <t>H02595</t>
  </si>
  <si>
    <t>H02837</t>
  </si>
  <si>
    <t>H02373</t>
  </si>
  <si>
    <t>H01236</t>
  </si>
  <si>
    <t>H02147</t>
  </si>
  <si>
    <t>H04976</t>
  </si>
  <si>
    <t>H00600</t>
  </si>
  <si>
    <t>H01435</t>
  </si>
  <si>
    <t>H04997</t>
  </si>
  <si>
    <t>H00539</t>
  </si>
  <si>
    <t>H00722</t>
  </si>
  <si>
    <t>H04411</t>
  </si>
  <si>
    <t>H01873</t>
  </si>
  <si>
    <t>H02846</t>
  </si>
  <si>
    <t>H02054</t>
  </si>
  <si>
    <t>H02908</t>
  </si>
  <si>
    <t>H02255</t>
  </si>
  <si>
    <t>H03913</t>
  </si>
  <si>
    <t>H00178</t>
  </si>
  <si>
    <t>H02891</t>
  </si>
  <si>
    <t>H03674</t>
  </si>
  <si>
    <t>H00081</t>
  </si>
  <si>
    <t>H02562</t>
  </si>
  <si>
    <t>H01724</t>
  </si>
  <si>
    <t>H01618</t>
  </si>
  <si>
    <t>H01655</t>
  </si>
  <si>
    <t>H02329</t>
  </si>
  <si>
    <t>H04614</t>
  </si>
  <si>
    <t>H00222</t>
  </si>
  <si>
    <t>H00094</t>
  </si>
  <si>
    <t>H02610</t>
  </si>
  <si>
    <t>H03383</t>
  </si>
  <si>
    <t>H04416</t>
  </si>
  <si>
    <t>H01398</t>
  </si>
  <si>
    <t>H04687</t>
  </si>
  <si>
    <t>H01293</t>
  </si>
  <si>
    <t>H02165</t>
  </si>
  <si>
    <t>H02940</t>
  </si>
  <si>
    <t>H03669</t>
  </si>
  <si>
    <t>H00813</t>
  </si>
  <si>
    <t>H01259</t>
  </si>
  <si>
    <t>H00890</t>
  </si>
  <si>
    <t>H01452</t>
  </si>
  <si>
    <t>H03317</t>
  </si>
  <si>
    <t>H02560</t>
  </si>
  <si>
    <t>H03575</t>
  </si>
  <si>
    <t>H02681</t>
  </si>
  <si>
    <t>H04652</t>
  </si>
  <si>
    <t>H04812</t>
  </si>
  <si>
    <t>H04680</t>
  </si>
  <si>
    <t>H02965</t>
  </si>
  <si>
    <t>H02673</t>
  </si>
  <si>
    <t>H00562</t>
  </si>
  <si>
    <t>H02779</t>
  </si>
  <si>
    <t>H02949</t>
  </si>
  <si>
    <t>H02818</t>
  </si>
  <si>
    <t>H02759</t>
  </si>
  <si>
    <t>H01757</t>
  </si>
  <si>
    <t>H00725</t>
  </si>
  <si>
    <t>H00220</t>
  </si>
  <si>
    <t>H04140</t>
  </si>
  <si>
    <t>H03958</t>
  </si>
  <si>
    <t>H01589</t>
  </si>
  <si>
    <t>H03348</t>
  </si>
  <si>
    <t>H03971</t>
  </si>
  <si>
    <t>H04708</t>
  </si>
  <si>
    <t>H00044</t>
  </si>
  <si>
    <t>H03002</t>
  </si>
  <si>
    <t>H00211</t>
  </si>
  <si>
    <t>H00678</t>
  </si>
  <si>
    <t>H00355</t>
  </si>
  <si>
    <t>H01434</t>
  </si>
  <si>
    <t>H00950</t>
  </si>
  <si>
    <t>H02844</t>
  </si>
  <si>
    <t>H00578</t>
  </si>
  <si>
    <t>H03929</t>
  </si>
  <si>
    <t>H00545</t>
  </si>
  <si>
    <t>H00368</t>
  </si>
  <si>
    <t>H01613</t>
  </si>
  <si>
    <t>H03551</t>
  </si>
  <si>
    <t>H03717</t>
  </si>
  <si>
    <t>H03780</t>
  </si>
  <si>
    <t>H00136</t>
  </si>
  <si>
    <t>H04481</t>
  </si>
  <si>
    <t>H01438</t>
  </si>
  <si>
    <t>H00048</t>
  </si>
  <si>
    <t>H01361</t>
  </si>
  <si>
    <t>H00735</t>
  </si>
  <si>
    <t>H01535</t>
  </si>
  <si>
    <t>H02005</t>
  </si>
  <si>
    <t>H03796</t>
  </si>
  <si>
    <t>H02520</t>
  </si>
  <si>
    <t>H01973</t>
  </si>
  <si>
    <t>H00997</t>
  </si>
  <si>
    <t>H00062</t>
  </si>
  <si>
    <t>H01109</t>
  </si>
  <si>
    <t>H02406</t>
  </si>
  <si>
    <t>H00096</t>
  </si>
  <si>
    <t>H00479</t>
  </si>
  <si>
    <t>H04360</t>
  </si>
  <si>
    <t>H04113</t>
  </si>
  <si>
    <t>H03708</t>
  </si>
  <si>
    <t>H01102</t>
  </si>
  <si>
    <t>H02747</t>
  </si>
  <si>
    <t>H02171</t>
  </si>
  <si>
    <t>H00323</t>
  </si>
  <si>
    <t>H04255</t>
  </si>
  <si>
    <t>H03143</t>
  </si>
  <si>
    <t>H03538</t>
  </si>
  <si>
    <t>H04926</t>
  </si>
  <si>
    <t>H02925</t>
  </si>
  <si>
    <t>H01150</t>
  </si>
  <si>
    <t>H03618</t>
  </si>
  <si>
    <t>H00292</t>
  </si>
  <si>
    <t>H03750</t>
  </si>
  <si>
    <t>H03587</t>
  </si>
  <si>
    <t>H00534</t>
  </si>
  <si>
    <t>H03608</t>
  </si>
  <si>
    <t>H02649</t>
  </si>
  <si>
    <t>H04811</t>
  </si>
  <si>
    <t>H01984</t>
  </si>
  <si>
    <t>H02933</t>
  </si>
  <si>
    <t>H01537</t>
  </si>
  <si>
    <t>H04535</t>
  </si>
  <si>
    <t>H04173</t>
  </si>
  <si>
    <t>H03361</t>
  </si>
  <si>
    <t>H03666</t>
  </si>
  <si>
    <t>H04006</t>
  </si>
  <si>
    <t>H03627</t>
  </si>
  <si>
    <t>H00587</t>
  </si>
  <si>
    <t>H03257</t>
  </si>
  <si>
    <t>H02299</t>
  </si>
  <si>
    <t>H03989</t>
  </si>
  <si>
    <t>H00585</t>
  </si>
  <si>
    <t>H02424</t>
  </si>
  <si>
    <t>H01392</t>
  </si>
  <si>
    <t>H04526</t>
  </si>
  <si>
    <t>H04921</t>
  </si>
  <si>
    <t>H04801</t>
  </si>
  <si>
    <t>H03241</t>
  </si>
  <si>
    <t>H04282</t>
  </si>
  <si>
    <t>H03339</t>
  </si>
  <si>
    <t>H03221</t>
  </si>
  <si>
    <t>H02112</t>
  </si>
  <si>
    <t>H01175</t>
  </si>
  <si>
    <t>H04863</t>
  </si>
  <si>
    <t>H03812</t>
  </si>
  <si>
    <t>H01868</t>
  </si>
  <si>
    <t>H02615</t>
  </si>
  <si>
    <t>H03867</t>
  </si>
  <si>
    <t>H04886</t>
  </si>
  <si>
    <t>H03779</t>
  </si>
  <si>
    <t>H03847</t>
  </si>
  <si>
    <t>H02417</t>
  </si>
  <si>
    <t>H00071</t>
  </si>
  <si>
    <t>H04881</t>
  </si>
  <si>
    <t>H01127</t>
  </si>
  <si>
    <t>H04025</t>
  </si>
  <si>
    <t>H03251</t>
  </si>
  <si>
    <t>H03902</t>
  </si>
  <si>
    <t>H01096</t>
  </si>
  <si>
    <t>H04546</t>
  </si>
  <si>
    <t>H01213</t>
  </si>
  <si>
    <t>H03922</t>
  </si>
  <si>
    <t>H01426</t>
  </si>
  <si>
    <t>H03067</t>
  </si>
  <si>
    <t>H04520</t>
  </si>
  <si>
    <t>H02101</t>
  </si>
  <si>
    <t>H00808</t>
  </si>
  <si>
    <t>H04744</t>
  </si>
  <si>
    <t>H03751</t>
  </si>
  <si>
    <t>H01363</t>
  </si>
  <si>
    <t>H02318</t>
  </si>
  <si>
    <t>H04582</t>
  </si>
  <si>
    <t>H04742</t>
  </si>
  <si>
    <t>H01026</t>
  </si>
  <si>
    <t>H03110</t>
  </si>
  <si>
    <t>H02111</t>
  </si>
  <si>
    <t>H01042</t>
  </si>
  <si>
    <t>H01877</t>
  </si>
  <si>
    <t>H00882</t>
  </si>
  <si>
    <t>H04300</t>
  </si>
  <si>
    <t>H01193</t>
  </si>
  <si>
    <t>H04588</t>
  </si>
  <si>
    <t>H04511</t>
  </si>
  <si>
    <t>H03671</t>
  </si>
  <si>
    <t>H00625</t>
  </si>
  <si>
    <t>H02797</t>
  </si>
  <si>
    <t>H04292</t>
  </si>
  <si>
    <t>H04969</t>
  </si>
  <si>
    <t>H00234</t>
  </si>
  <si>
    <t>H04567</t>
  </si>
  <si>
    <t>H01663</t>
  </si>
  <si>
    <t>H00416</t>
  </si>
  <si>
    <t>H04247</t>
  </si>
  <si>
    <t>H02174</t>
  </si>
  <si>
    <t>H01457</t>
  </si>
  <si>
    <t>H00747</t>
  </si>
  <si>
    <t>H00018</t>
  </si>
  <si>
    <t>H01201</t>
  </si>
  <si>
    <t>H01700</t>
  </si>
  <si>
    <t>H03254</t>
  </si>
  <si>
    <t>H00597</t>
  </si>
  <si>
    <t>H03227</t>
  </si>
  <si>
    <t>H04406</t>
  </si>
  <si>
    <t>H04720</t>
  </si>
  <si>
    <t>H01506</t>
  </si>
  <si>
    <t>H01413</t>
  </si>
  <si>
    <t>H01966</t>
  </si>
  <si>
    <t>H00372</t>
  </si>
  <si>
    <t>H01341</t>
  </si>
  <si>
    <t>H00599</t>
  </si>
  <si>
    <t>H00239</t>
  </si>
  <si>
    <t>H03401</t>
  </si>
  <si>
    <t>H02068</t>
  </si>
  <si>
    <t>H00811</t>
  </si>
  <si>
    <t>H01095</t>
  </si>
  <si>
    <t>H04325</t>
  </si>
  <si>
    <t>H04761</t>
  </si>
  <si>
    <t>H03677</t>
  </si>
  <si>
    <t>H03465</t>
  </si>
  <si>
    <t>H03104</t>
  </si>
  <si>
    <t>H02750</t>
  </si>
  <si>
    <t>H02296</t>
  </si>
  <si>
    <t>H04193</t>
  </si>
  <si>
    <t>H03709</t>
  </si>
  <si>
    <t>H03019</t>
  </si>
  <si>
    <t>H04253</t>
  </si>
  <si>
    <t>H00804</t>
  </si>
  <si>
    <t>H04191</t>
  </si>
  <si>
    <t>H03706</t>
  </si>
  <si>
    <t>H00752</t>
  </si>
  <si>
    <t>H04645</t>
  </si>
  <si>
    <t>H02532</t>
  </si>
  <si>
    <t>H00622</t>
  </si>
  <si>
    <t>H02298</t>
  </si>
  <si>
    <t>H03829</t>
  </si>
  <si>
    <t>H00567</t>
  </si>
  <si>
    <t>H01136</t>
  </si>
  <si>
    <t>H01205</t>
  </si>
  <si>
    <t>H01048</t>
  </si>
  <si>
    <t>H00052</t>
  </si>
  <si>
    <t>H03652</t>
  </si>
  <si>
    <t>H01045</t>
  </si>
  <si>
    <t>H02182</t>
  </si>
  <si>
    <t>H02689</t>
  </si>
  <si>
    <t>H00535</t>
  </si>
  <si>
    <t>H03185</t>
  </si>
  <si>
    <t>H03858</t>
  </si>
  <si>
    <t>H00444</t>
  </si>
  <si>
    <t>H03605</t>
  </si>
  <si>
    <t>H00196</t>
  </si>
  <si>
    <t>H01116</t>
  </si>
  <si>
    <t>H00766</t>
  </si>
  <si>
    <t>H01946</t>
  </si>
  <si>
    <t>H03248</t>
  </si>
  <si>
    <t>H03003</t>
  </si>
  <si>
    <t>H01433</t>
  </si>
  <si>
    <t>H04201</t>
  </si>
  <si>
    <t>H03096</t>
  </si>
  <si>
    <t>H02923</t>
  </si>
  <si>
    <t>H00645</t>
  </si>
  <si>
    <t>H01050</t>
  </si>
  <si>
    <t>H03746</t>
  </si>
  <si>
    <t>H04094</t>
  </si>
  <si>
    <t>H04404</t>
  </si>
  <si>
    <t>H00121</t>
  </si>
  <si>
    <t>H02053</t>
  </si>
  <si>
    <t>H04259</t>
  </si>
  <si>
    <t>H04889</t>
  </si>
  <si>
    <t>H04335</t>
  </si>
  <si>
    <t>H04692</t>
  </si>
  <si>
    <t>H00135</t>
  </si>
  <si>
    <t>H02461</t>
  </si>
  <si>
    <t>H01955</t>
  </si>
  <si>
    <t>H02464</t>
  </si>
  <si>
    <t>H00185</t>
  </si>
  <si>
    <t>H01393</t>
  </si>
  <si>
    <t>H02277</t>
  </si>
  <si>
    <t>H00512</t>
  </si>
  <si>
    <t>H04730</t>
  </si>
  <si>
    <t>H04055</t>
  </si>
  <si>
    <t>H03138</t>
  </si>
  <si>
    <t>H02670</t>
  </si>
  <si>
    <t>H04774</t>
  </si>
  <si>
    <t>H04862</t>
  </si>
  <si>
    <t>H02118</t>
  </si>
  <si>
    <t>H00252</t>
  </si>
  <si>
    <t>H03527</t>
  </si>
  <si>
    <t>H03560</t>
  </si>
  <si>
    <t>H04012</t>
  </si>
  <si>
    <t>H01508</t>
  </si>
  <si>
    <t>H00123</t>
  </si>
  <si>
    <t>H04260</t>
  </si>
  <si>
    <t>H03334</t>
  </si>
  <si>
    <t>H01872</t>
  </si>
  <si>
    <t>H03693</t>
  </si>
  <si>
    <t>H00568</t>
  </si>
  <si>
    <t>H01372</t>
  </si>
  <si>
    <t>H03186</t>
  </si>
  <si>
    <t>H03956</t>
  </si>
  <si>
    <t>H01057</t>
  </si>
  <si>
    <t>H00857</t>
  </si>
  <si>
    <t>H03839</t>
  </si>
  <si>
    <t>H02861</t>
  </si>
  <si>
    <t>H04770</t>
  </si>
  <si>
    <t>H00777</t>
  </si>
  <si>
    <t>H00721</t>
  </si>
  <si>
    <t>H02711</t>
  </si>
  <si>
    <t>H02655</t>
  </si>
  <si>
    <t>H04878</t>
  </si>
  <si>
    <t>H00603</t>
  </si>
  <si>
    <t>H03823</t>
  </si>
  <si>
    <t>H01245</t>
  </si>
  <si>
    <t>H04846</t>
  </si>
  <si>
    <t>H04842</t>
  </si>
  <si>
    <t>H00319</t>
  </si>
  <si>
    <t>H00829</t>
  </si>
  <si>
    <t>H03264</t>
  </si>
  <si>
    <t>H00275</t>
  </si>
  <si>
    <t>H02665</t>
  </si>
  <si>
    <t>H00550</t>
  </si>
  <si>
    <t>H03642</t>
  </si>
  <si>
    <t>H04054</t>
  </si>
  <si>
    <t>H04893</t>
  </si>
  <si>
    <t>H02935</t>
  </si>
  <si>
    <t>H00606</t>
  </si>
  <si>
    <t>H00897</t>
  </si>
  <si>
    <t>H00528</t>
  </si>
  <si>
    <t>H04608</t>
  </si>
  <si>
    <t>H02348</t>
  </si>
  <si>
    <t>H03440</t>
  </si>
  <si>
    <t>H04999</t>
  </si>
  <si>
    <t>H04827</t>
  </si>
  <si>
    <t>H03923</t>
  </si>
  <si>
    <t>H00299</t>
  </si>
  <si>
    <t>H02120</t>
  </si>
  <si>
    <t>H02537</t>
  </si>
  <si>
    <t>H04204</t>
  </si>
  <si>
    <t>H03255</t>
  </si>
  <si>
    <t>H03726</t>
  </si>
  <si>
    <t>H01261</t>
  </si>
  <si>
    <t>H01559</t>
  </si>
  <si>
    <t>H03270</t>
  </si>
  <si>
    <t>H04047</t>
  </si>
  <si>
    <t>H00757</t>
  </si>
  <si>
    <t>H01011</t>
  </si>
  <si>
    <t>H02795</t>
  </si>
  <si>
    <t>H02906</t>
  </si>
  <si>
    <t>H01871</t>
  </si>
  <si>
    <t>H02230</t>
  </si>
  <si>
    <t>H01174</t>
  </si>
  <si>
    <t>H01833</t>
  </si>
  <si>
    <t>H00377</t>
  </si>
  <si>
    <t>H03854</t>
  </si>
  <si>
    <t>H03617</t>
  </si>
  <si>
    <t>H00799</t>
  </si>
  <si>
    <t>H00379</t>
  </si>
  <si>
    <t>H01159</t>
  </si>
  <si>
    <t>H03820</t>
  </si>
  <si>
    <t>H02793</t>
  </si>
  <si>
    <t>H02241</t>
  </si>
  <si>
    <t>H04036</t>
  </si>
  <si>
    <t>H02663</t>
  </si>
  <si>
    <t>H04013</t>
  </si>
  <si>
    <t>H02958</t>
  </si>
  <si>
    <t>H03928</t>
  </si>
  <si>
    <t>H01039</t>
  </si>
  <si>
    <t>H03260</t>
  </si>
  <si>
    <t>H01345</t>
  </si>
  <si>
    <t>H02506</t>
  </si>
  <si>
    <t>H01722</t>
  </si>
  <si>
    <t>H04664</t>
  </si>
  <si>
    <t>H00176</t>
  </si>
  <si>
    <t>H04894</t>
  </si>
  <si>
    <t>H01910</t>
  </si>
  <si>
    <t>H00046</t>
  </si>
  <si>
    <t>H03410</t>
  </si>
  <si>
    <t>H04675</t>
  </si>
  <si>
    <t>H01076</t>
  </si>
  <si>
    <t>H02830</t>
  </si>
  <si>
    <t>H01505</t>
  </si>
  <si>
    <t>H02310</t>
  </si>
  <si>
    <t>H01437</t>
  </si>
  <si>
    <t>H02419</t>
  </si>
  <si>
    <t>H03987</t>
  </si>
  <si>
    <t>H03099</t>
  </si>
  <si>
    <t>H04589</t>
  </si>
  <si>
    <t>H00284</t>
  </si>
  <si>
    <t>H04919</t>
  </si>
  <si>
    <t>H00843</t>
  </si>
  <si>
    <t>H01514</t>
  </si>
  <si>
    <t>H01169</t>
  </si>
  <si>
    <t>H01593</t>
  </si>
  <si>
    <t>H03461</t>
  </si>
  <si>
    <t>H03166</t>
  </si>
  <si>
    <t>H02285</t>
  </si>
  <si>
    <t>H03576</t>
  </si>
  <si>
    <t>H04871</t>
  </si>
  <si>
    <t>H02306</t>
  </si>
  <si>
    <t>H00953</t>
  </si>
  <si>
    <t>H04943</t>
  </si>
  <si>
    <t>H03054</t>
  </si>
  <si>
    <t>H04560</t>
  </si>
  <si>
    <t>H02686</t>
  </si>
  <si>
    <t>H01490</t>
  </si>
  <si>
    <t>H00928</t>
  </si>
  <si>
    <t>H01210</t>
  </si>
  <si>
    <t>H03974</t>
  </si>
  <si>
    <t>H03546</t>
  </si>
  <si>
    <t>H04362</t>
  </si>
  <si>
    <t>H01922</t>
  </si>
  <si>
    <t>H00352</t>
  </si>
  <si>
    <t>H04899</t>
  </si>
  <si>
    <t>H03394</t>
  </si>
  <si>
    <t>H02722</t>
  </si>
  <si>
    <t>H04982</t>
  </si>
  <si>
    <t>H00719</t>
  </si>
  <si>
    <t>H02703</t>
  </si>
  <si>
    <t>H02723</t>
  </si>
  <si>
    <t>H04562</t>
  </si>
  <si>
    <t>H00309</t>
  </si>
  <si>
    <t>H01676</t>
  </si>
  <si>
    <t>H00834</t>
  </si>
  <si>
    <t>H00367</t>
  </si>
  <si>
    <t>H04507</t>
  </si>
  <si>
    <t>H02079</t>
  </si>
  <si>
    <t>H04039</t>
  </si>
  <si>
    <t>H04847</t>
  </si>
  <si>
    <t>H04480</t>
  </si>
  <si>
    <t>H01747</t>
  </si>
  <si>
    <t>H00020</t>
  </si>
  <si>
    <t>H01323</t>
  </si>
  <si>
    <t>H03568</t>
  </si>
  <si>
    <t>H02522</t>
  </si>
  <si>
    <t>H00219</t>
  </si>
  <si>
    <t>H01488</t>
  </si>
  <si>
    <t>H00439</t>
  </si>
  <si>
    <t>H04175</t>
  </si>
  <si>
    <t>H02751</t>
  </si>
  <si>
    <t>H03289</t>
  </si>
  <si>
    <t>H03434</t>
  </si>
  <si>
    <t>H02526</t>
  </si>
  <si>
    <t>H04651</t>
  </si>
  <si>
    <t>H03689</t>
  </si>
  <si>
    <t>H02764</t>
  </si>
  <si>
    <t>H00803</t>
  </si>
  <si>
    <t>H02998</t>
  </si>
  <si>
    <t>H02229</t>
  </si>
  <si>
    <t>H04786</t>
  </si>
  <si>
    <t>H02078</t>
  </si>
  <si>
    <t>H00583</t>
  </si>
  <si>
    <t>H00204</t>
  </si>
  <si>
    <t>H04347</t>
  </si>
  <si>
    <t>H03479</t>
  </si>
  <si>
    <t>H02930</t>
  </si>
  <si>
    <t>H03086</t>
  </si>
  <si>
    <t>H01019</t>
  </si>
  <si>
    <t>H01584</t>
  </si>
  <si>
    <t>H01033</t>
  </si>
  <si>
    <t>H01719</t>
  </si>
  <si>
    <t>H01282</t>
  </si>
  <si>
    <t>H02499</t>
  </si>
  <si>
    <t>H03351</t>
  </si>
  <si>
    <t>H00518</t>
  </si>
  <si>
    <t>H01748</t>
  </si>
  <si>
    <t>H04653</t>
  </si>
  <si>
    <t>H03733</t>
  </si>
  <si>
    <t>H00669</t>
  </si>
  <si>
    <t>H04060</t>
  </si>
  <si>
    <t>H03027</t>
  </si>
  <si>
    <t>H04933</t>
  </si>
  <si>
    <t>H03287</t>
  </si>
  <si>
    <t>H02651</t>
  </si>
  <si>
    <t>H04454</t>
  </si>
  <si>
    <t>H03193</t>
  </si>
  <si>
    <t>H02125</t>
  </si>
  <si>
    <t>H03376</t>
  </si>
  <si>
    <t>H03393</t>
  </si>
  <si>
    <t>H03486</t>
  </si>
  <si>
    <t>H00760</t>
  </si>
  <si>
    <t>H03380</t>
  </si>
  <si>
    <t>H04441</t>
  </si>
  <si>
    <t>H02527</t>
  </si>
  <si>
    <t>H04859</t>
  </si>
  <si>
    <t>H00908</t>
  </si>
  <si>
    <t>H02684</t>
  </si>
  <si>
    <t>H00215</t>
  </si>
  <si>
    <t>H03332</t>
  </si>
  <si>
    <t>H04459</t>
  </si>
  <si>
    <t>H00694</t>
  </si>
  <si>
    <t>H01504</t>
  </si>
  <si>
    <t>H02415</t>
  </si>
  <si>
    <t>H02119</t>
  </si>
  <si>
    <t>H03859</t>
  </si>
  <si>
    <t>H02463</t>
  </si>
  <si>
    <t>H03636</t>
  </si>
  <si>
    <t>H04106</t>
  </si>
  <si>
    <t>H04479</t>
  </si>
  <si>
    <t>H00197</t>
  </si>
  <si>
    <t>H04668</t>
  </si>
  <si>
    <t>H01544</t>
  </si>
  <si>
    <t>H01331</t>
  </si>
  <si>
    <t>H00880</t>
  </si>
  <si>
    <t>H04503</t>
  </si>
  <si>
    <t>H03502</t>
  </si>
  <si>
    <t>H03895</t>
  </si>
  <si>
    <t>H04991</t>
  </si>
  <si>
    <t>H00888</t>
  </si>
  <si>
    <t>H01346</t>
  </si>
  <si>
    <t>H00069</t>
  </si>
  <si>
    <t>H04211</t>
  </si>
  <si>
    <t>H01816</t>
  </si>
  <si>
    <t>H00569</t>
  </si>
  <si>
    <t>H02168</t>
  </si>
  <si>
    <t>H00097</t>
  </si>
  <si>
    <t>H04182</t>
  </si>
  <si>
    <t>H03354</t>
  </si>
  <si>
    <t>H00140</t>
  </si>
  <si>
    <t>H04955</t>
  </si>
  <si>
    <t>H02603</t>
  </si>
  <si>
    <t>H04024</t>
  </si>
  <si>
    <t>H04773</t>
  </si>
  <si>
    <t>H01607</t>
  </si>
  <si>
    <t>H01630</t>
  </si>
  <si>
    <t>H01540</t>
  </si>
  <si>
    <t>H01695</t>
  </si>
  <si>
    <t>H02060</t>
  </si>
  <si>
    <t>H00464</t>
  </si>
  <si>
    <t>H02331</t>
  </si>
  <si>
    <t>H03044</t>
  </si>
  <si>
    <t>H04735</t>
  </si>
  <si>
    <t>H00595</t>
  </si>
  <si>
    <t>H03815</t>
  </si>
  <si>
    <t>H00626</t>
  </si>
  <si>
    <t>H00451</t>
  </si>
  <si>
    <t>H01500</t>
  </si>
  <si>
    <t>H02457</t>
  </si>
  <si>
    <t>H04723</t>
  </si>
  <si>
    <t>H02985</t>
  </si>
  <si>
    <t>H01570</t>
  </si>
  <si>
    <t>H01035</t>
  </si>
  <si>
    <t>H03519</t>
  </si>
  <si>
    <t>H01558</t>
  </si>
  <si>
    <t>H03625</t>
  </si>
  <si>
    <t>H04665</t>
  </si>
  <si>
    <t>H00151</t>
  </si>
  <si>
    <t>H01421</t>
  </si>
  <si>
    <t>H02012</t>
  </si>
  <si>
    <t>H02687</t>
  </si>
  <si>
    <t>H01787</t>
  </si>
  <si>
    <t>H00089</t>
  </si>
  <si>
    <t>H00458</t>
  </si>
  <si>
    <t>H01306</t>
  </si>
  <si>
    <t>H02926</t>
  </si>
  <si>
    <t>H03271</t>
  </si>
  <si>
    <t>H03228</t>
  </si>
  <si>
    <t>H01989</t>
  </si>
  <si>
    <t>H03755</t>
  </si>
  <si>
    <t>H03647</t>
  </si>
  <si>
    <t>H00832</t>
  </si>
  <si>
    <t>H00240</t>
  </si>
  <si>
    <t>H04682</t>
  </si>
  <si>
    <t>H03023</t>
  </si>
  <si>
    <t>H03149</t>
  </si>
  <si>
    <t>H01947</t>
  </si>
  <si>
    <t>H02776</t>
  </si>
  <si>
    <t>H00193</t>
  </si>
  <si>
    <t>H04850</t>
  </si>
  <si>
    <t>H04940</t>
  </si>
  <si>
    <t>H00945</t>
  </si>
  <si>
    <t>H01269</t>
  </si>
  <si>
    <t>H04232</t>
  </si>
  <si>
    <t>H02308</t>
  </si>
  <si>
    <t>H04425</t>
  </si>
  <si>
    <t>H04712</t>
  </si>
  <si>
    <t>H02314</t>
  </si>
  <si>
    <t>H03215</t>
  </si>
  <si>
    <t>H02733</t>
  </si>
  <si>
    <t>H01927</t>
  </si>
  <si>
    <t>Energy Usage Analysis:</t>
  </si>
  <si>
    <t>Cost Savings Insights:</t>
  </si>
  <si>
    <t>Subsidy Analysis:</t>
  </si>
  <si>
    <t>Geographical Trends:</t>
  </si>
  <si>
    <t>Income Level and Household Size Patterns:</t>
  </si>
  <si>
    <t>Adoption Year Trends:</t>
  </si>
  <si>
    <t>1.What is the total monthly energy usage (kWh) by region?</t>
  </si>
  <si>
    <t>2.Which energy source has the highest average monthly usage?</t>
  </si>
  <si>
    <t>3.How does energy usage vary across different income levels?</t>
  </si>
  <si>
    <t>4.What is the average monthly energy usage by household size?</t>
  </si>
  <si>
    <t>5.Which region has the highest total cost savings?</t>
  </si>
  <si>
    <t>6.What is the average cost savings for households that received subsidies versus those that did not?</t>
  </si>
  <si>
    <t>7.How does cost savings vary by energy source?</t>
  </si>
  <si>
    <t>8.What is the total cost savings by year of adoption?</t>
  </si>
  <si>
    <t>9.How many households in each region received subsidies?</t>
  </si>
  <si>
    <t>10.What is the percentage of households receiving subsidies by income level?</t>
  </si>
  <si>
    <t>11.How do subsidy recipients compare in terms of energy usage and cost savings?</t>
  </si>
  <si>
    <t>12.Which country has the highest energy consumption?</t>
  </si>
  <si>
    <t>13.What is the distribution of rural vs. urban households by region?</t>
  </si>
  <si>
    <t>14.How does household size vary across different countries?</t>
  </si>
  <si>
    <t>15.What is the most common income level among different household sizes?</t>
  </si>
  <si>
    <t>16.How does household size correlate with energy source preference?</t>
  </si>
  <si>
    <t>Row Labels</t>
  </si>
  <si>
    <t>Grand Total</t>
  </si>
  <si>
    <t>Sum of Monthly_Usage_kWh</t>
  </si>
  <si>
    <t>Average of Monthly_Usage_kWh</t>
  </si>
  <si>
    <t>2. Which Energy Source Has the Highest Average Monthly Usage?</t>
  </si>
  <si>
    <t>3. How Does Energy Usage Vary Across Different Income Levels?</t>
  </si>
  <si>
    <t>4. Average Monthly Energy Usage by Household Size</t>
  </si>
  <si>
    <t>1. Total Monthly Energy Usage (kWh) by Region</t>
  </si>
  <si>
    <t>Sum of Cost_Savings_USD</t>
  </si>
  <si>
    <t>Average of Cost_Savings_USD</t>
  </si>
  <si>
    <t>Column Labels</t>
  </si>
  <si>
    <t>Count of Household_ID</t>
  </si>
  <si>
    <t>10. What is the percentage of households receiving subsidies by income level?</t>
  </si>
  <si>
    <t>Percentage</t>
  </si>
  <si>
    <t>11. How do subsidy recipients compare in terms of energy usage and cost savings?</t>
  </si>
  <si>
    <t>Subsidy Recevied</t>
  </si>
  <si>
    <t>12. Which country has the highest energy consumption?</t>
  </si>
  <si>
    <t>13. What is the distribution of rural vs. urban households by region?</t>
  </si>
  <si>
    <t>14. How does household size vary across different countries?</t>
  </si>
  <si>
    <t>Average of Household_Size</t>
  </si>
  <si>
    <t>15. What is the most common income level among different household sizes?</t>
  </si>
  <si>
    <t>16. How does household size correlate with energy source preference?</t>
  </si>
  <si>
    <t>17. What is the distribution of households by income level across regions?</t>
  </si>
  <si>
    <t>18. How many households adopted renewable energy sources in each year?</t>
  </si>
  <si>
    <t>19. What is the trend in adoption rates across different regions?</t>
  </si>
  <si>
    <t>20. How does the adoption year impact cost savings?</t>
  </si>
  <si>
    <t>17.What is the distribution of households by income level across regions?</t>
  </si>
  <si>
    <t>18.How many households adopted renewable energy sources in each year?</t>
  </si>
  <si>
    <t>19.What is the trend in adoption rates across different regions?</t>
  </si>
  <si>
    <t>20.How does the adoption year impact cost savings?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</si>
</sst>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0" xfId="0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42" applyNumberFormat="1" applyFont="1"/>
    <xf numFmtId="0" fontId="0" fillId="33" borderId="0" xfId="0" applyFill="1" applyAlignment="1">
      <alignment horizontal="left"/>
    </xf>
    <xf numFmtId="0" fontId="0" fillId="33" borderId="0" xfId="0" applyNumberFormat="1" applyFill="1"/>
    <xf numFmtId="165" fontId="0" fillId="0" borderId="0" xfId="0" applyNumberFormat="1"/>
    <xf numFmtId="0" fontId="18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5" formatCode="0.0000"/>
    </dxf>
    <dxf>
      <numFmt numFmtId="165" formatCode="0.0000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[Azizul Islam Project final Excel.xlsx]Answer1!PivotTable1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Answer1!$B$3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Answer1!$A$4:$A$10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Australia</c:v>
                </c:pt>
                <c:pt idx="3">
                  <c:v>Europe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Answer1!$B$4:$B$10</c:f>
              <c:numCache>
                <c:formatCode>General</c:formatCode>
                <c:ptCount val="6"/>
                <c:pt idx="0">
                  <c:v>129967.08999999998</c:v>
                </c:pt>
                <c:pt idx="1">
                  <c:v>127153.96999999997</c:v>
                </c:pt>
                <c:pt idx="2">
                  <c:v>121122.62999999995</c:v>
                </c:pt>
                <c:pt idx="3">
                  <c:v>137107.44999999995</c:v>
                </c:pt>
                <c:pt idx="4">
                  <c:v>122591.56000000001</c:v>
                </c:pt>
                <c:pt idx="5">
                  <c:v>129382.82999999991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D-4944-A1DF-A82641241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07328"/>
        <c:axId val="215508864"/>
      </c:barChart>
      <c:catAx>
        <c:axId val="21550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508864"/>
        <c:crosses val="autoZero"/>
        <c:auto val="1"/>
        <c:lblAlgn val="ctr"/>
        <c:lblOffset val="100"/>
        <c:noMultiLvlLbl val="0"/>
      </c:catAx>
      <c:valAx>
        <c:axId val="21550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50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[Azizul Islam Project final Excel.xlsx]Answer2!PivotTable2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Answer2!$B$3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Answer2!$A$4:$A$9</c:f>
              <c:strCache>
                <c:ptCount val="5"/>
                <c:pt idx="0">
                  <c:v>Wind</c:v>
                </c:pt>
                <c:pt idx="1">
                  <c:v>Hydro</c:v>
                </c:pt>
                <c:pt idx="2">
                  <c:v>Biomass</c:v>
                </c:pt>
                <c:pt idx="3">
                  <c:v>Geothermal</c:v>
                </c:pt>
                <c:pt idx="4">
                  <c:v>Solar</c:v>
                </c:pt>
              </c:strCache>
            </c:strRef>
          </c:cat>
          <c:val>
            <c:numRef>
              <c:f>Answer2!$B$4:$B$9</c:f>
              <c:numCache>
                <c:formatCode>General</c:formatCode>
                <c:ptCount val="5"/>
                <c:pt idx="0">
                  <c:v>790.25837004405309</c:v>
                </c:pt>
                <c:pt idx="1">
                  <c:v>776.46100502512559</c:v>
                </c:pt>
                <c:pt idx="2">
                  <c:v>765.9340414507775</c:v>
                </c:pt>
                <c:pt idx="3">
                  <c:v>757.49705555555545</c:v>
                </c:pt>
                <c:pt idx="4">
                  <c:v>742.51940298507418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5-4CCA-BEAF-014002AF0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404736"/>
        <c:axId val="215107072"/>
        <c:axId val="215122368"/>
      </c:bar3DChart>
      <c:catAx>
        <c:axId val="17240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107072"/>
        <c:crosses val="autoZero"/>
        <c:auto val="1"/>
        <c:lblAlgn val="ctr"/>
        <c:lblOffset val="100"/>
        <c:noMultiLvlLbl val="0"/>
      </c:catAx>
      <c:valAx>
        <c:axId val="21510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04736"/>
        <c:crosses val="autoZero"/>
        <c:crossBetween val="between"/>
      </c:valAx>
      <c:serAx>
        <c:axId val="21512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107072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[Azizul Islam Project final Excel.xlsx]Answer3!PivotTable3</c:name>
    <c:fmtId val="3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Answer3!$B$3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Answer3!$A$4:$A$7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Middle</c:v>
                </c:pt>
              </c:strCache>
            </c:strRef>
          </c:cat>
          <c:val>
            <c:numRef>
              <c:f>Answer3!$B$4:$B$7</c:f>
              <c:numCache>
                <c:formatCode>General</c:formatCode>
                <c:ptCount val="3"/>
                <c:pt idx="0">
                  <c:v>720.572363636364</c:v>
                </c:pt>
                <c:pt idx="1">
                  <c:v>783.38182692307737</c:v>
                </c:pt>
                <c:pt idx="2">
                  <c:v>796.42882681564288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C-4144-8820-5DC9CFD63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839104"/>
        <c:axId val="215842176"/>
      </c:barChart>
      <c:catAx>
        <c:axId val="215839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5842176"/>
        <c:crosses val="autoZero"/>
        <c:auto val="1"/>
        <c:lblAlgn val="ctr"/>
        <c:lblOffset val="100"/>
        <c:noMultiLvlLbl val="0"/>
      </c:catAx>
      <c:valAx>
        <c:axId val="2158421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583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[Azizul Islam Project final Excel.xlsx]Answer4!PivotTable4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Answer4!$B$3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Answer4!$A$4:$A$12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Answer4!$B$4:$B$12</c:f>
              <c:numCache>
                <c:formatCode>General</c:formatCode>
                <c:ptCount val="8"/>
                <c:pt idx="0">
                  <c:v>847.56796747967428</c:v>
                </c:pt>
                <c:pt idx="1">
                  <c:v>739.39932835820855</c:v>
                </c:pt>
                <c:pt idx="2">
                  <c:v>732.36795454545404</c:v>
                </c:pt>
                <c:pt idx="3">
                  <c:v>790.02554545454529</c:v>
                </c:pt>
                <c:pt idx="4">
                  <c:v>731.64065040650394</c:v>
                </c:pt>
                <c:pt idx="5">
                  <c:v>791.16823076923083</c:v>
                </c:pt>
                <c:pt idx="6">
                  <c:v>746.51238095238079</c:v>
                </c:pt>
                <c:pt idx="7">
                  <c:v>766.5209016393444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8-4408-B43F-6F6462223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910016"/>
        <c:axId val="141911552"/>
        <c:axId val="0"/>
      </c:bar3DChart>
      <c:catAx>
        <c:axId val="14191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911552"/>
        <c:crosses val="autoZero"/>
        <c:auto val="1"/>
        <c:lblAlgn val="ctr"/>
        <c:lblOffset val="100"/>
        <c:noMultiLvlLbl val="0"/>
      </c:catAx>
      <c:valAx>
        <c:axId val="14191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1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[Azizul Islam Project final Excel.xlsx]Answer5!PivotTable5</c:name>
    <c:fmtId val="1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Answer5!$B$3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Answer5!$A$4:$A$10</c:f>
              <c:strCache>
                <c:ptCount val="6"/>
                <c:pt idx="0">
                  <c:v>South America</c:v>
                </c:pt>
                <c:pt idx="1">
                  <c:v>Africa</c:v>
                </c:pt>
                <c:pt idx="2">
                  <c:v>Europe</c:v>
                </c:pt>
                <c:pt idx="3">
                  <c:v>Asia</c:v>
                </c:pt>
                <c:pt idx="4">
                  <c:v>Australia</c:v>
                </c:pt>
                <c:pt idx="5">
                  <c:v>North America</c:v>
                </c:pt>
              </c:strCache>
            </c:strRef>
          </c:cat>
          <c:val>
            <c:numRef>
              <c:f>Answer5!$B$4:$B$10</c:f>
              <c:numCache>
                <c:formatCode>General</c:formatCode>
                <c:ptCount val="6"/>
                <c:pt idx="0">
                  <c:v>43472.709999999977</c:v>
                </c:pt>
                <c:pt idx="1">
                  <c:v>43275.549999999988</c:v>
                </c:pt>
                <c:pt idx="2">
                  <c:v>41685.850000000006</c:v>
                </c:pt>
                <c:pt idx="3">
                  <c:v>41178.680000000022</c:v>
                </c:pt>
                <c:pt idx="4">
                  <c:v>40670.389999999992</c:v>
                </c:pt>
                <c:pt idx="5">
                  <c:v>38106.670000000013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A-451B-84EF-F9F33D4EC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723264"/>
        <c:axId val="217724800"/>
      </c:barChart>
      <c:catAx>
        <c:axId val="217723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724800"/>
        <c:crosses val="autoZero"/>
        <c:auto val="1"/>
        <c:lblAlgn val="ctr"/>
        <c:lblOffset val="100"/>
        <c:noMultiLvlLbl val="0"/>
      </c:catAx>
      <c:valAx>
        <c:axId val="21772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72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[Azizul Islam Project final Excel.xlsx]Answer8!PivotTable3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Answer8!$B$3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Answer8!$A$4:$A$19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Answer8!$B$4:$B$19</c:f>
              <c:numCache>
                <c:formatCode>General</c:formatCode>
                <c:ptCount val="15"/>
                <c:pt idx="0">
                  <c:v>24232.560000000005</c:v>
                </c:pt>
                <c:pt idx="1">
                  <c:v>20871.130000000008</c:v>
                </c:pt>
                <c:pt idx="2">
                  <c:v>15648.85</c:v>
                </c:pt>
                <c:pt idx="3">
                  <c:v>21923.32</c:v>
                </c:pt>
                <c:pt idx="4">
                  <c:v>18717.320000000003</c:v>
                </c:pt>
                <c:pt idx="5">
                  <c:v>17409.730000000003</c:v>
                </c:pt>
                <c:pt idx="6">
                  <c:v>14804.719999999994</c:v>
                </c:pt>
                <c:pt idx="7">
                  <c:v>21396.42</c:v>
                </c:pt>
                <c:pt idx="8">
                  <c:v>15176.040000000003</c:v>
                </c:pt>
                <c:pt idx="9">
                  <c:v>16462.32</c:v>
                </c:pt>
                <c:pt idx="10">
                  <c:v>19305.599999999988</c:v>
                </c:pt>
                <c:pt idx="11">
                  <c:v>18209.45</c:v>
                </c:pt>
                <c:pt idx="12">
                  <c:v>12649.26</c:v>
                </c:pt>
                <c:pt idx="13">
                  <c:v>8185.72</c:v>
                </c:pt>
                <c:pt idx="14">
                  <c:v>3397.41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A-4CC8-98BC-062550F2D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7981311"/>
        <c:axId val="2027983807"/>
      </c:barChart>
      <c:catAx>
        <c:axId val="202798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983807"/>
        <c:crosses val="autoZero"/>
        <c:auto val="1"/>
        <c:lblAlgn val="ctr"/>
        <c:lblOffset val="100"/>
        <c:noMultiLvlLbl val="0"/>
      </c:catAx>
      <c:valAx>
        <c:axId val="20279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98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[Azizul Islam Project final Excel.xlsx]Answer18!PivotTable13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Answer18!$B$3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Answer18!$A$4:$A$19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Answer18!$B$4:$B$19</c:f>
              <c:numCache>
                <c:formatCode>General</c:formatCode>
                <c:ptCount val="15"/>
                <c:pt idx="0">
                  <c:v>90</c:v>
                </c:pt>
                <c:pt idx="1">
                  <c:v>79</c:v>
                </c:pt>
                <c:pt idx="2">
                  <c:v>74</c:v>
                </c:pt>
                <c:pt idx="3">
                  <c:v>83</c:v>
                </c:pt>
                <c:pt idx="4">
                  <c:v>79</c:v>
                </c:pt>
                <c:pt idx="5">
                  <c:v>79</c:v>
                </c:pt>
                <c:pt idx="6">
                  <c:v>63</c:v>
                </c:pt>
                <c:pt idx="7">
                  <c:v>80</c:v>
                </c:pt>
                <c:pt idx="8">
                  <c:v>58</c:v>
                </c:pt>
                <c:pt idx="9">
                  <c:v>71</c:v>
                </c:pt>
                <c:pt idx="10">
                  <c:v>77</c:v>
                </c:pt>
                <c:pt idx="11">
                  <c:v>71</c:v>
                </c:pt>
                <c:pt idx="12">
                  <c:v>48</c:v>
                </c:pt>
                <c:pt idx="13">
                  <c:v>35</c:v>
                </c:pt>
                <c:pt idx="1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A-4469-8B70-4E05183A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8598351"/>
        <c:axId val="2028604591"/>
        <c:axId val="0"/>
      </c:bar3DChart>
      <c:catAx>
        <c:axId val="20285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04591"/>
        <c:crosses val="autoZero"/>
        <c:auto val="1"/>
        <c:lblAlgn val="ctr"/>
        <c:lblOffset val="100"/>
        <c:noMultiLvlLbl val="0"/>
      </c:catAx>
      <c:valAx>
        <c:axId val="20286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59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0</xdr:row>
      <xdr:rowOff>95250</xdr:rowOff>
    </xdr:from>
    <xdr:to>
      <xdr:col>10</xdr:col>
      <xdr:colOff>338137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1</xdr:row>
      <xdr:rowOff>171450</xdr:rowOff>
    </xdr:from>
    <xdr:to>
      <xdr:col>10</xdr:col>
      <xdr:colOff>328612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</xdr:colOff>
      <xdr:row>2</xdr:row>
      <xdr:rowOff>38100</xdr:rowOff>
    </xdr:from>
    <xdr:to>
      <xdr:col>10</xdr:col>
      <xdr:colOff>433387</xdr:colOff>
      <xdr:row>16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285756</xdr:colOff>
      <xdr:row>1</xdr:row>
      <xdr:rowOff>33337</xdr:rowOff>
    </xdr:from>
    <xdr:to>
      <xdr:col>9</xdr:col>
      <xdr:colOff>590556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409581</xdr:colOff>
      <xdr:row>3</xdr:row>
      <xdr:rowOff>61912</xdr:rowOff>
    </xdr:from>
    <xdr:to>
      <xdr:col>10</xdr:col>
      <xdr:colOff>104781</xdr:colOff>
      <xdr:row>17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28581</xdr:colOff>
      <xdr:row>2</xdr:row>
      <xdr:rowOff>166687</xdr:rowOff>
    </xdr:from>
    <xdr:to>
      <xdr:col>9</xdr:col>
      <xdr:colOff>333381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57018-30FA-4178-8780-27055FE3C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179826</xdr:colOff>
      <xdr:row>3</xdr:row>
      <xdr:rowOff>84714</xdr:rowOff>
    </xdr:from>
    <xdr:to>
      <xdr:col>9</xdr:col>
      <xdr:colOff>484915</xdr:colOff>
      <xdr:row>17</xdr:row>
      <xdr:rowOff>158027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D13E0E-6116-47E7-9D42-6CCA40696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OTLAB" refreshedDate="45680.730237615739" createdVersion="4" refreshedVersion="4" minRefreshableVersion="3" recordCount="1000" xr:uid="{00000000-000A-0000-FFFF-FFFF09000000}">
  <cacheSource type="worksheet">
    <worksheetSource ref="A1:L1001" sheet="Renewable_Energy_Usage_Sampled"/>
  </cacheSource>
  <cacheFields count="12">
    <cacheField name="Household_ID" numFmtId="0">
      <sharedItems count="1000">
        <s v="H01502"/>
        <s v="H02587"/>
        <s v="H02654"/>
        <s v="H01056"/>
        <s v="H00706"/>
        <s v="H00107"/>
        <s v="H00590"/>
        <s v="H02469"/>
        <s v="H02414"/>
        <s v="H01601"/>
        <s v="H02465"/>
        <s v="H00229"/>
        <s v="H00916"/>
        <s v="H00795"/>
        <s v="H03022"/>
        <s v="H03544"/>
        <s v="H01074"/>
        <s v="H03352"/>
        <s v="H01745"/>
        <s v="H01085"/>
        <s v="H00927"/>
        <s v="H03050"/>
        <s v="H01118"/>
        <s v="H00643"/>
        <s v="H04768"/>
        <s v="H00502"/>
        <s v="H04067"/>
        <s v="H00334"/>
        <s v="H04685"/>
        <s v="H00487"/>
        <s v="H01963"/>
        <s v="H00394"/>
        <s v="H04843"/>
        <s v="H04867"/>
        <s v="H01756"/>
        <s v="H02516"/>
        <s v="H03586"/>
        <s v="H04316"/>
        <s v="H04967"/>
        <s v="H02100"/>
        <s v="H03600"/>
        <s v="H04122"/>
        <s v="H00030"/>
        <s v="H00066"/>
        <s v="H00839"/>
        <s v="H03907"/>
        <s v="H03774"/>
        <s v="H04636"/>
        <s v="H03162"/>
        <s v="H02660"/>
        <s v="H04616"/>
        <s v="H04629"/>
        <s v="H02452"/>
        <s v="H02847"/>
        <s v="H01145"/>
        <s v="H03079"/>
        <s v="H01104"/>
        <s v="H00169"/>
        <s v="H01671"/>
        <s v="H02571"/>
        <s v="H02378"/>
        <s v="H04396"/>
        <s v="H04258"/>
        <s v="H03863"/>
        <s v="H00024"/>
        <s v="H02634"/>
        <s v="H03341"/>
        <s v="H02216"/>
        <s v="H03683"/>
        <s v="H04725"/>
        <s v="H01908"/>
        <s v="H00085"/>
        <s v="H00228"/>
        <s v="H00297"/>
        <s v="H01002"/>
        <s v="H02139"/>
        <s v="H00712"/>
        <s v="H02802"/>
        <s v="H02528"/>
        <s v="H03753"/>
        <s v="H03322"/>
        <s v="H03182"/>
        <s v="H04184"/>
        <s v="H01616"/>
        <s v="H03025"/>
        <s v="H01414"/>
        <s v="H00764"/>
        <s v="H00656"/>
        <s v="H04798"/>
        <s v="H03850"/>
        <s v="H04154"/>
        <s v="H00469"/>
        <s v="H00158"/>
        <s v="H01296"/>
        <s v="H00498"/>
        <s v="H04741"/>
        <s v="H02941"/>
        <s v="H03457"/>
        <s v="H00374"/>
        <s v="H00080"/>
        <s v="H01554"/>
        <s v="H01670"/>
        <s v="H02132"/>
        <s v="H04440"/>
        <s v="H00466"/>
        <s v="H00249"/>
        <s v="H00932"/>
        <s v="H01336"/>
        <s v="H04525"/>
        <s v="H01339"/>
        <s v="H01407"/>
        <s v="H01091"/>
        <s v="H04210"/>
        <s v="H00743"/>
        <s v="H02324"/>
        <s v="H03602"/>
        <s v="H02124"/>
        <s v="H02095"/>
        <s v="H00241"/>
        <s v="H02352"/>
        <s v="H01371"/>
        <s v="H01058"/>
        <s v="H04817"/>
        <s v="H00200"/>
        <s v="H02281"/>
        <s v="H04750"/>
        <s v="H02221"/>
        <s v="H04772"/>
        <s v="H02820"/>
        <s v="H03151"/>
        <s v="H04257"/>
        <s v="H03108"/>
        <s v="H01974"/>
        <s v="H01376"/>
        <s v="H03969"/>
        <s v="H04063"/>
        <s v="H04446"/>
        <s v="H03558"/>
        <s v="H00965"/>
        <s v="H00180"/>
        <s v="H03699"/>
        <s v="H03822"/>
        <s v="H04879"/>
        <s v="H03900"/>
        <s v="H04488"/>
        <s v="H03239"/>
        <s v="H02975"/>
        <s v="H03581"/>
        <s v="H02888"/>
        <s v="H02576"/>
        <s v="H01420"/>
        <s v="H03908"/>
        <s v="H04674"/>
        <s v="H04903"/>
        <s v="H01861"/>
        <s v="H00009"/>
        <s v="H02895"/>
        <s v="H02848"/>
        <s v="H03665"/>
        <s v="H00145"/>
        <s v="H02105"/>
        <s v="H03144"/>
        <s v="H00842"/>
        <s v="H01129"/>
        <s v="H00152"/>
        <s v="H03592"/>
        <s v="H01053"/>
        <s v="H01591"/>
        <s v="H03009"/>
        <s v="H02030"/>
        <s v="H03419"/>
        <s v="H01808"/>
        <s v="H02697"/>
        <s v="H03040"/>
        <s v="H00473"/>
        <s v="H03290"/>
        <s v="H04075"/>
        <s v="H03497"/>
        <s v="H00280"/>
        <s v="H01742"/>
        <s v="H04625"/>
        <s v="H02887"/>
        <s v="H01942"/>
        <s v="H00101"/>
        <s v="H02805"/>
        <s v="H03571"/>
        <s v="H03685"/>
        <s v="H03662"/>
        <s v="H00531"/>
        <s v="H01887"/>
        <s v="H00682"/>
        <s v="H03795"/>
        <s v="H03945"/>
        <s v="H04667"/>
        <s v="H02019"/>
        <s v="H01097"/>
        <s v="H00830"/>
        <s v="H02806"/>
        <s v="H03830"/>
        <s v="H04382"/>
        <s v="H03892"/>
        <s v="H00765"/>
        <s v="H02768"/>
        <s v="H04329"/>
        <s v="H03296"/>
        <s v="H02195"/>
        <s v="H02358"/>
        <s v="H03426"/>
        <s v="H03980"/>
        <s v="H00912"/>
        <s v="H03146"/>
        <s v="H01000"/>
        <s v="H03654"/>
        <s v="H02484"/>
        <s v="H04077"/>
        <s v="H02371"/>
        <s v="H04839"/>
        <s v="H00034"/>
        <s v="H03790"/>
        <s v="H01021"/>
        <s v="H01648"/>
        <s v="H00734"/>
        <s v="H04583"/>
        <s v="H03275"/>
        <s v="H01621"/>
        <s v="H03136"/>
        <s v="H02690"/>
        <s v="H02708"/>
        <s v="H00298"/>
        <s v="H02340"/>
        <s v="H00654"/>
        <s v="H03775"/>
        <s v="H01256"/>
        <s v="H04521"/>
        <s v="H00231"/>
        <s v="H03277"/>
        <s v="H03231"/>
        <s v="H00692"/>
        <s v="H02755"/>
        <s v="H04864"/>
        <s v="H00970"/>
        <s v="H00634"/>
        <s v="H04093"/>
        <s v="H04078"/>
        <s v="H01322"/>
        <s v="H01832"/>
        <s v="H02179"/>
        <s v="H01418"/>
        <s v="H01783"/>
        <s v="H04716"/>
        <s v="H04702"/>
        <s v="H04119"/>
        <s v="H01653"/>
        <s v="H01484"/>
        <s v="H02276"/>
        <s v="H00878"/>
        <s v="H03526"/>
        <s v="H02017"/>
        <s v="H00427"/>
        <s v="H00627"/>
        <s v="H01590"/>
        <s v="H02224"/>
        <s v="H02218"/>
        <s v="H04484"/>
        <s v="H01486"/>
        <s v="H01740"/>
        <s v="H02481"/>
        <s v="H02585"/>
        <s v="H02894"/>
        <s v="H00150"/>
        <s v="H00677"/>
        <s v="H01262"/>
        <s v="H04918"/>
        <s v="H00013"/>
        <s v="H01834"/>
        <s v="H03249"/>
        <s v="H01492"/>
        <s v="H02728"/>
        <s v="H03687"/>
        <s v="H01425"/>
        <s v="H04606"/>
        <s v="H04596"/>
        <s v="H00732"/>
        <s v="H01232"/>
        <s v="H01635"/>
        <s v="H03937"/>
        <s v="H01211"/>
        <s v="H03269"/>
        <s v="H01935"/>
        <s v="H00554"/>
        <s v="H00492"/>
        <s v="H02963"/>
        <s v="H02330"/>
        <s v="H02196"/>
        <s v="H03065"/>
        <s v="H00658"/>
        <s v="H02375"/>
        <s v="H02226"/>
        <s v="H04265"/>
        <s v="H01171"/>
        <s v="H00133"/>
        <s v="H00472"/>
        <s v="H03226"/>
        <s v="H01406"/>
        <s v="H02877"/>
        <s v="H04505"/>
        <s v="H04693"/>
        <s v="H02827"/>
        <s v="H00288"/>
        <s v="H01870"/>
        <s v="H03115"/>
        <s v="H03626"/>
        <s v="H02313"/>
        <s v="H04924"/>
        <s v="H01619"/>
        <s v="H00995"/>
        <s v="H01804"/>
        <s v="H02643"/>
        <s v="H04803"/>
        <s v="H03536"/>
        <s v="H04832"/>
        <s v="H03912"/>
        <s v="H02108"/>
        <s v="H03045"/>
        <s v="H00417"/>
        <s v="H00978"/>
        <s v="H02418"/>
        <s v="H00506"/>
        <s v="H04153"/>
        <s v="H04256"/>
        <s v="H03942"/>
        <s v="H00415"/>
        <s v="H04149"/>
        <s v="H01184"/>
        <s v="H00486"/>
        <s v="H00894"/>
        <s v="H00806"/>
        <s v="H00556"/>
        <s v="H03826"/>
        <s v="H01198"/>
        <s v="H04254"/>
        <s v="H04059"/>
        <s v="H01294"/>
        <s v="H02222"/>
        <s v="H03505"/>
        <s v="H03655"/>
        <s v="H04759"/>
        <s v="H03007"/>
        <s v="H02094"/>
        <s v="H02188"/>
        <s v="H03037"/>
        <s v="H03919"/>
        <s v="H01273"/>
        <s v="H00291"/>
        <s v="H04828"/>
        <s v="H00253"/>
        <s v="H03246"/>
        <s v="H00351"/>
        <s v="H01188"/>
        <s v="H01962"/>
        <s v="H00423"/>
        <s v="H00091"/>
        <s v="H03730"/>
        <s v="H02237"/>
        <s v="H00671"/>
        <s v="H03041"/>
        <s v="H00027"/>
        <s v="H00430"/>
        <s v="H00684"/>
        <s v="H04464"/>
        <s v="H03946"/>
        <s v="H03524"/>
        <s v="H01542"/>
        <s v="H02032"/>
        <s v="H02233"/>
        <s v="H04121"/>
        <s v="H03236"/>
        <s v="H00255"/>
        <s v="H01030"/>
        <s v="H04393"/>
        <s v="H03801"/>
        <s v="H04311"/>
        <s v="H02510"/>
        <s v="H02293"/>
        <s v="H01324"/>
        <s v="H01551"/>
        <s v="H04648"/>
        <s v="H00316"/>
        <s v="H01243"/>
        <s v="H02451"/>
        <s v="H01579"/>
        <s v="H04626"/>
        <s v="H03117"/>
        <s v="H00070"/>
        <s v="H00860"/>
        <s v="H02754"/>
        <s v="H01633"/>
        <s v="H01651"/>
        <s v="H03861"/>
        <s v="H03107"/>
        <s v="H01075"/>
        <s v="H04002"/>
        <s v="H00788"/>
        <s v="H02606"/>
        <s v="H03631"/>
        <s v="H02122"/>
        <s v="H01875"/>
        <s v="H00812"/>
        <s v="H00388"/>
        <s v="H02883"/>
        <s v="H01176"/>
        <s v="H03198"/>
        <s v="H02624"/>
        <s v="H01352"/>
        <s v="H00411"/>
        <s v="H04213"/>
        <s v="H00110"/>
        <s v="H04996"/>
        <s v="H03430"/>
        <s v="H02810"/>
        <s v="H02595"/>
        <s v="H02837"/>
        <s v="H02373"/>
        <s v="H01236"/>
        <s v="H02147"/>
        <s v="H04976"/>
        <s v="H00600"/>
        <s v="H01435"/>
        <s v="H04997"/>
        <s v="H00539"/>
        <s v="H00722"/>
        <s v="H04411"/>
        <s v="H01873"/>
        <s v="H02846"/>
        <s v="H02054"/>
        <s v="H02908"/>
        <s v="H02255"/>
        <s v="H03913"/>
        <s v="H00178"/>
        <s v="H02891"/>
        <s v="H03674"/>
        <s v="H00081"/>
        <s v="H02562"/>
        <s v="H01724"/>
        <s v="H01618"/>
        <s v="H01655"/>
        <s v="H02329"/>
        <s v="H04614"/>
        <s v="H00222"/>
        <s v="H00094"/>
        <s v="H02610"/>
        <s v="H03383"/>
        <s v="H04416"/>
        <s v="H01398"/>
        <s v="H04687"/>
        <s v="H01293"/>
        <s v="H02165"/>
        <s v="H02940"/>
        <s v="H03669"/>
        <s v="H00813"/>
        <s v="H01259"/>
        <s v="H00890"/>
        <s v="H01452"/>
        <s v="H03317"/>
        <s v="H02560"/>
        <s v="H03575"/>
        <s v="H02681"/>
        <s v="H04652"/>
        <s v="H04812"/>
        <s v="H04680"/>
        <s v="H02965"/>
        <s v="H02673"/>
        <s v="H00562"/>
        <s v="H02779"/>
        <s v="H02949"/>
        <s v="H02818"/>
        <s v="H02759"/>
        <s v="H01757"/>
        <s v="H00725"/>
        <s v="H00220"/>
        <s v="H04140"/>
        <s v="H03958"/>
        <s v="H01589"/>
        <s v="H03348"/>
        <s v="H03971"/>
        <s v="H04708"/>
        <s v="H00044"/>
        <s v="H03002"/>
        <s v="H00211"/>
        <s v="H00678"/>
        <s v="H00355"/>
        <s v="H01434"/>
        <s v="H00950"/>
        <s v="H02844"/>
        <s v="H00578"/>
        <s v="H03929"/>
        <s v="H00545"/>
        <s v="H00368"/>
        <s v="H01613"/>
        <s v="H03551"/>
        <s v="H03717"/>
        <s v="H03780"/>
        <s v="H00136"/>
        <s v="H04481"/>
        <s v="H01438"/>
        <s v="H00048"/>
        <s v="H01361"/>
        <s v="H00735"/>
        <s v="H01535"/>
        <s v="H02005"/>
        <s v="H03796"/>
        <s v="H02520"/>
        <s v="H01973"/>
        <s v="H00997"/>
        <s v="H00062"/>
        <s v="H01109"/>
        <s v="H02406"/>
        <s v="H00096"/>
        <s v="H00479"/>
        <s v="H04360"/>
        <s v="H04113"/>
        <s v="H03708"/>
        <s v="H01102"/>
        <s v="H02747"/>
        <s v="H02171"/>
        <s v="H00323"/>
        <s v="H04255"/>
        <s v="H03143"/>
        <s v="H03538"/>
        <s v="H04926"/>
        <s v="H02925"/>
        <s v="H01150"/>
        <s v="H03618"/>
        <s v="H00292"/>
        <s v="H03750"/>
        <s v="H03587"/>
        <s v="H00534"/>
        <s v="H03608"/>
        <s v="H02649"/>
        <s v="H04811"/>
        <s v="H01984"/>
        <s v="H02933"/>
        <s v="H01537"/>
        <s v="H04535"/>
        <s v="H04173"/>
        <s v="H03361"/>
        <s v="H03666"/>
        <s v="H04006"/>
        <s v="H03627"/>
        <s v="H00587"/>
        <s v="H03257"/>
        <s v="H02299"/>
        <s v="H03989"/>
        <s v="H00585"/>
        <s v="H02424"/>
        <s v="H01392"/>
        <s v="H04526"/>
        <s v="H04921"/>
        <s v="H04801"/>
        <s v="H03241"/>
        <s v="H04282"/>
        <s v="H03339"/>
        <s v="H03221"/>
        <s v="H02112"/>
        <s v="H01175"/>
        <s v="H04863"/>
        <s v="H03812"/>
        <s v="H01868"/>
        <s v="H02615"/>
        <s v="H03867"/>
        <s v="H04886"/>
        <s v="H03779"/>
        <s v="H03847"/>
        <s v="H02417"/>
        <s v="H00071"/>
        <s v="H04881"/>
        <s v="H01127"/>
        <s v="H04025"/>
        <s v="H03251"/>
        <s v="H03902"/>
        <s v="H01096"/>
        <s v="H04546"/>
        <s v="H01213"/>
        <s v="H03922"/>
        <s v="H01426"/>
        <s v="H03067"/>
        <s v="H04520"/>
        <s v="H02101"/>
        <s v="H00808"/>
        <s v="H04744"/>
        <s v="H03751"/>
        <s v="H01363"/>
        <s v="H02318"/>
        <s v="H04582"/>
        <s v="H04742"/>
        <s v="H01026"/>
        <s v="H03110"/>
        <s v="H02111"/>
        <s v="H01042"/>
        <s v="H01877"/>
        <s v="H00882"/>
        <s v="H04300"/>
        <s v="H01193"/>
        <s v="H04588"/>
        <s v="H04511"/>
        <s v="H03671"/>
        <s v="H00625"/>
        <s v="H02797"/>
        <s v="H04292"/>
        <s v="H04969"/>
        <s v="H00234"/>
        <s v="H04567"/>
        <s v="H01663"/>
        <s v="H00416"/>
        <s v="H04247"/>
        <s v="H02174"/>
        <s v="H01457"/>
        <s v="H00747"/>
        <s v="H00018"/>
        <s v="H01201"/>
        <s v="H01700"/>
        <s v="H03254"/>
        <s v="H00597"/>
        <s v="H03227"/>
        <s v="H04406"/>
        <s v="H04720"/>
        <s v="H01506"/>
        <s v="H01413"/>
        <s v="H01966"/>
        <s v="H00372"/>
        <s v="H01341"/>
        <s v="H00599"/>
        <s v="H00239"/>
        <s v="H03401"/>
        <s v="H02068"/>
        <s v="H00811"/>
        <s v="H01095"/>
        <s v="H04325"/>
        <s v="H04761"/>
        <s v="H03677"/>
        <s v="H03465"/>
        <s v="H03104"/>
        <s v="H02750"/>
        <s v="H02296"/>
        <s v="H04193"/>
        <s v="H03709"/>
        <s v="H03019"/>
        <s v="H04253"/>
        <s v="H00804"/>
        <s v="H04191"/>
        <s v="H03706"/>
        <s v="H00752"/>
        <s v="H04645"/>
        <s v="H02532"/>
        <s v="H00622"/>
        <s v="H02298"/>
        <s v="H03829"/>
        <s v="H00567"/>
        <s v="H01136"/>
        <s v="H01205"/>
        <s v="H01048"/>
        <s v="H00052"/>
        <s v="H03652"/>
        <s v="H01045"/>
        <s v="H02182"/>
        <s v="H02689"/>
        <s v="H00535"/>
        <s v="H03185"/>
        <s v="H03858"/>
        <s v="H00444"/>
        <s v="H03605"/>
        <s v="H00196"/>
        <s v="H01116"/>
        <s v="H00766"/>
        <s v="H01946"/>
        <s v="H03248"/>
        <s v="H03003"/>
        <s v="H01433"/>
        <s v="H04201"/>
        <s v="H03096"/>
        <s v="H02923"/>
        <s v="H00645"/>
        <s v="H01050"/>
        <s v="H03746"/>
        <s v="H04094"/>
        <s v="H04404"/>
        <s v="H00121"/>
        <s v="H02053"/>
        <s v="H04259"/>
        <s v="H04889"/>
        <s v="H04335"/>
        <s v="H04692"/>
        <s v="H00135"/>
        <s v="H02461"/>
        <s v="H01955"/>
        <s v="H02464"/>
        <s v="H00185"/>
        <s v="H01393"/>
        <s v="H02277"/>
        <s v="H00512"/>
        <s v="H04730"/>
        <s v="H04055"/>
        <s v="H03138"/>
        <s v="H02670"/>
        <s v="H04774"/>
        <s v="H04862"/>
        <s v="H02118"/>
        <s v="H00252"/>
        <s v="H03527"/>
        <s v="H03560"/>
        <s v="H04012"/>
        <s v="H01508"/>
        <s v="H00123"/>
        <s v="H04260"/>
        <s v="H03334"/>
        <s v="H01872"/>
        <s v="H03693"/>
        <s v="H00568"/>
        <s v="H01372"/>
        <s v="H03186"/>
        <s v="H03956"/>
        <s v="H01057"/>
        <s v="H00857"/>
        <s v="H03839"/>
        <s v="H02861"/>
        <s v="H04770"/>
        <s v="H00777"/>
        <s v="H00721"/>
        <s v="H02711"/>
        <s v="H02655"/>
        <s v="H04878"/>
        <s v="H00603"/>
        <s v="H03823"/>
        <s v="H01245"/>
        <s v="H04846"/>
        <s v="H04842"/>
        <s v="H00319"/>
        <s v="H00829"/>
        <s v="H03264"/>
        <s v="H00275"/>
        <s v="H02665"/>
        <s v="H00550"/>
        <s v="H03642"/>
        <s v="H04054"/>
        <s v="H04893"/>
        <s v="H02935"/>
        <s v="H00606"/>
        <s v="H00897"/>
        <s v="H00528"/>
        <s v="H04608"/>
        <s v="H02348"/>
        <s v="H03440"/>
        <s v="H04999"/>
        <s v="H04827"/>
        <s v="H03923"/>
        <s v="H00299"/>
        <s v="H02120"/>
        <s v="H02537"/>
        <s v="H04204"/>
        <s v="H03255"/>
        <s v="H03726"/>
        <s v="H01261"/>
        <s v="H01559"/>
        <s v="H03270"/>
        <s v="H04047"/>
        <s v="H00757"/>
        <s v="H01011"/>
        <s v="H02795"/>
        <s v="H02906"/>
        <s v="H01871"/>
        <s v="H02230"/>
        <s v="H01174"/>
        <s v="H01833"/>
        <s v="H00377"/>
        <s v="H03854"/>
        <s v="H03617"/>
        <s v="H00799"/>
        <s v="H00379"/>
        <s v="H01159"/>
        <s v="H03820"/>
        <s v="H02793"/>
        <s v="H02241"/>
        <s v="H04036"/>
        <s v="H02663"/>
        <s v="H04013"/>
        <s v="H02958"/>
        <s v="H03928"/>
        <s v="H01039"/>
        <s v="H03260"/>
        <s v="H01345"/>
        <s v="H02506"/>
        <s v="H01722"/>
        <s v="H04664"/>
        <s v="H00176"/>
        <s v="H04894"/>
        <s v="H01910"/>
        <s v="H00046"/>
        <s v="H03410"/>
        <s v="H04675"/>
        <s v="H01076"/>
        <s v="H02830"/>
        <s v="H01505"/>
        <s v="H02310"/>
        <s v="H01437"/>
        <s v="H02419"/>
        <s v="H03987"/>
        <s v="H03099"/>
        <s v="H04589"/>
        <s v="H00284"/>
        <s v="H04919"/>
        <s v="H00843"/>
        <s v="H01514"/>
        <s v="H01169"/>
        <s v="H01593"/>
        <s v="H03461"/>
        <s v="H03166"/>
        <s v="H02285"/>
        <s v="H03576"/>
        <s v="H04871"/>
        <s v="H02306"/>
        <s v="H00953"/>
        <s v="H04943"/>
        <s v="H03054"/>
        <s v="H04560"/>
        <s v="H02686"/>
        <s v="H01490"/>
        <s v="H00928"/>
        <s v="H01210"/>
        <s v="H03974"/>
        <s v="H03546"/>
        <s v="H04362"/>
        <s v="H01922"/>
        <s v="H00352"/>
        <s v="H04899"/>
        <s v="H03394"/>
        <s v="H02722"/>
        <s v="H04982"/>
        <s v="H00719"/>
        <s v="H02703"/>
        <s v="H02723"/>
        <s v="H04562"/>
        <s v="H00309"/>
        <s v="H01676"/>
        <s v="H00834"/>
        <s v="H00367"/>
        <s v="H04507"/>
        <s v="H02079"/>
        <s v="H04039"/>
        <s v="H04847"/>
        <s v="H04480"/>
        <s v="H01747"/>
        <s v="H00020"/>
        <s v="H01323"/>
        <s v="H03568"/>
        <s v="H02522"/>
        <s v="H00219"/>
        <s v="H01488"/>
        <s v="H00439"/>
        <s v="H04175"/>
        <s v="H02751"/>
        <s v="H03289"/>
        <s v="H03434"/>
        <s v="H02526"/>
        <s v="H04651"/>
        <s v="H03689"/>
        <s v="H02764"/>
        <s v="H00803"/>
        <s v="H02998"/>
        <s v="H02229"/>
        <s v="H04786"/>
        <s v="H02078"/>
        <s v="H00583"/>
        <s v="H00204"/>
        <s v="H04347"/>
        <s v="H03479"/>
        <s v="H02930"/>
        <s v="H03086"/>
        <s v="H01019"/>
        <s v="H01584"/>
        <s v="H01033"/>
        <s v="H01719"/>
        <s v="H01282"/>
        <s v="H02499"/>
        <s v="H03351"/>
        <s v="H00518"/>
        <s v="H01748"/>
        <s v="H04653"/>
        <s v="H03733"/>
        <s v="H00669"/>
        <s v="H04060"/>
        <s v="H03027"/>
        <s v="H04933"/>
        <s v="H03287"/>
        <s v="H02651"/>
        <s v="H04454"/>
        <s v="H03193"/>
        <s v="H02125"/>
        <s v="H03376"/>
        <s v="H03393"/>
        <s v="H03486"/>
        <s v="H00760"/>
        <s v="H03380"/>
        <s v="H04441"/>
        <s v="H02527"/>
        <s v="H04859"/>
        <s v="H00908"/>
        <s v="H02684"/>
        <s v="H00215"/>
        <s v="H03332"/>
        <s v="H04459"/>
        <s v="H00694"/>
        <s v="H01504"/>
        <s v="H02415"/>
        <s v="H02119"/>
        <s v="H03859"/>
        <s v="H02463"/>
        <s v="H03636"/>
        <s v="H04106"/>
        <s v="H04479"/>
        <s v="H00197"/>
        <s v="H04668"/>
        <s v="H01544"/>
        <s v="H01331"/>
        <s v="H00880"/>
        <s v="H04503"/>
        <s v="H03502"/>
        <s v="H03895"/>
        <s v="H04991"/>
        <s v="H00888"/>
        <s v="H01346"/>
        <s v="H00069"/>
        <s v="H04211"/>
        <s v="H01816"/>
        <s v="H00569"/>
        <s v="H02168"/>
        <s v="H00097"/>
        <s v="H04182"/>
        <s v="H03354"/>
        <s v="H00140"/>
        <s v="H04955"/>
        <s v="H02603"/>
        <s v="H04024"/>
        <s v="H04773"/>
        <s v="H01607"/>
        <s v="H01630"/>
        <s v="H01540"/>
        <s v="H01695"/>
        <s v="H02060"/>
        <s v="H00464"/>
        <s v="H02331"/>
        <s v="H03044"/>
        <s v="H04735"/>
        <s v="H00595"/>
        <s v="H03815"/>
        <s v="H00626"/>
        <s v="H00451"/>
        <s v="H01500"/>
        <s v="H02457"/>
        <s v="H04723"/>
        <s v="H02985"/>
        <s v="H01570"/>
        <s v="H01035"/>
        <s v="H03519"/>
        <s v="H01558"/>
        <s v="H03625"/>
        <s v="H04665"/>
        <s v="H00151"/>
        <s v="H01421"/>
        <s v="H02012"/>
        <s v="H02687"/>
        <s v="H01787"/>
        <s v="H00089"/>
        <s v="H00458"/>
        <s v="H01306"/>
        <s v="H02926"/>
        <s v="H03271"/>
        <s v="H03228"/>
        <s v="H01989"/>
        <s v="H03755"/>
        <s v="H03647"/>
        <s v="H00832"/>
        <s v="H00240"/>
        <s v="H04682"/>
        <s v="H03023"/>
        <s v="H03149"/>
        <s v="H01947"/>
        <s v="H02776"/>
        <s v="H00193"/>
        <s v="H04850"/>
        <s v="H04940"/>
        <s v="H00945"/>
        <s v="H01269"/>
        <s v="H04232"/>
        <s v="H02308"/>
        <s v="H04425"/>
        <s v="H04712"/>
        <s v="H02314"/>
        <s v="H03215"/>
        <s v="H02733"/>
        <s v="H01927"/>
      </sharedItems>
    </cacheField>
    <cacheField name="Region" numFmtId="0">
      <sharedItems count="6">
        <s v="North America"/>
        <s v="Australia"/>
        <s v="South America"/>
        <s v="Africa"/>
        <s v="Europe"/>
        <s v="Asia"/>
      </sharedItems>
    </cacheField>
    <cacheField name="Country" numFmtId="0">
      <sharedItems count="25">
        <s v="USA"/>
        <s v="Australia"/>
        <s v="Colombia"/>
        <s v="Egypt"/>
        <s v="Brazil"/>
        <s v="Ghana"/>
        <s v="New Zealand"/>
        <s v="Peru"/>
        <s v="Argentina"/>
        <s v="Germany"/>
        <s v="France"/>
        <s v="South Korea"/>
        <s v="Chile"/>
        <s v="South Africa"/>
        <s v="India"/>
        <s v="Indonesia"/>
        <s v="China"/>
        <s v="Spain"/>
        <s v="Italy"/>
        <s v="Nigeria"/>
        <s v="Kenya"/>
        <s v="Japan"/>
        <s v="Canada"/>
        <s v="Mexico"/>
        <s v="UK"/>
      </sharedItems>
    </cacheField>
    <cacheField name="Energy_Source" numFmtId="0">
      <sharedItems count="5">
        <s v="Hydro"/>
        <s v="Geothermal"/>
        <s v="Biomass"/>
        <s v="Wind"/>
        <s v="Solar"/>
      </sharedItems>
    </cacheField>
    <cacheField name="Monthly_Usage_kWh" numFmtId="0">
      <sharedItems containsSemiMixedTypes="0" containsString="0" containsNumber="1" minValue="50.74" maxValue="1497.34"/>
    </cacheField>
    <cacheField name="Year" numFmtId="0">
      <sharedItems containsSemiMixedTypes="0" containsString="0" containsNumber="1" containsInteger="1" minValue="2020" maxValue="2024"/>
    </cacheField>
    <cacheField name="Household_Size" numFmtId="0">
      <sharedItems containsSemiMixedTypes="0" containsString="0" containsNumber="1" containsInteger="1" minValue="1" maxValue="8" count="8">
        <n v="5"/>
        <n v="4"/>
        <n v="8"/>
        <n v="7"/>
        <n v="2"/>
        <n v="6"/>
        <n v="3"/>
        <n v="1"/>
      </sharedItems>
    </cacheField>
    <cacheField name="Income_Level" numFmtId="0">
      <sharedItems count="3">
        <s v="Low"/>
        <s v="High"/>
        <s v="Middle"/>
      </sharedItems>
    </cacheField>
    <cacheField name="Urban_Rural" numFmtId="0">
      <sharedItems count="2">
        <s v="Urban"/>
        <s v="Rural"/>
      </sharedItems>
    </cacheField>
    <cacheField name="Adoption_Year" numFmtId="0">
      <sharedItems containsSemiMixedTypes="0" containsString="0" containsNumber="1" containsInteger="1" minValue="2010" maxValue="2024" count="15">
        <n v="2012"/>
        <n v="2023"/>
        <n v="2017"/>
        <n v="2010"/>
        <n v="2011"/>
        <n v="2020"/>
        <n v="2021"/>
        <n v="2019"/>
        <n v="2018"/>
        <n v="2015"/>
        <n v="2022"/>
        <n v="2013"/>
        <n v="2014"/>
        <n v="2016"/>
        <n v="2024"/>
      </sharedItems>
    </cacheField>
    <cacheField name="Subsidy_Received" numFmtId="0">
      <sharedItems count="2">
        <s v="No"/>
        <s v="Yes"/>
      </sharedItems>
    </cacheField>
    <cacheField name="Cost_Savings_USD" numFmtId="0">
      <sharedItems containsSemiMixedTypes="0" containsString="0" containsNumber="1" minValue="10.42" maxValue="499.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n v="1043.49"/>
    <n v="2024"/>
    <x v="0"/>
    <x v="0"/>
    <x v="0"/>
    <x v="0"/>
    <x v="0"/>
    <n v="10.46"/>
  </r>
  <r>
    <x v="1"/>
    <x v="1"/>
    <x v="1"/>
    <x v="1"/>
    <n v="610.01"/>
    <n v="2024"/>
    <x v="1"/>
    <x v="1"/>
    <x v="1"/>
    <x v="1"/>
    <x v="0"/>
    <n v="43.49"/>
  </r>
  <r>
    <x v="2"/>
    <x v="0"/>
    <x v="0"/>
    <x v="2"/>
    <n v="1196.75"/>
    <n v="2024"/>
    <x v="2"/>
    <x v="0"/>
    <x v="1"/>
    <x v="2"/>
    <x v="1"/>
    <n v="93.28"/>
  </r>
  <r>
    <x v="3"/>
    <x v="2"/>
    <x v="2"/>
    <x v="2"/>
    <n v="629.66999999999996"/>
    <n v="2024"/>
    <x v="3"/>
    <x v="1"/>
    <x v="0"/>
    <x v="1"/>
    <x v="0"/>
    <n v="472.85"/>
  </r>
  <r>
    <x v="4"/>
    <x v="3"/>
    <x v="3"/>
    <x v="0"/>
    <n v="274.45999999999998"/>
    <n v="2022"/>
    <x v="3"/>
    <x v="2"/>
    <x v="1"/>
    <x v="3"/>
    <x v="0"/>
    <n v="65.98"/>
  </r>
  <r>
    <x v="5"/>
    <x v="2"/>
    <x v="4"/>
    <x v="2"/>
    <n v="375.99"/>
    <n v="2022"/>
    <x v="4"/>
    <x v="1"/>
    <x v="0"/>
    <x v="4"/>
    <x v="0"/>
    <n v="20.93"/>
  </r>
  <r>
    <x v="6"/>
    <x v="3"/>
    <x v="5"/>
    <x v="1"/>
    <n v="547.5"/>
    <n v="2020"/>
    <x v="2"/>
    <x v="1"/>
    <x v="1"/>
    <x v="0"/>
    <x v="1"/>
    <n v="21.99"/>
  </r>
  <r>
    <x v="7"/>
    <x v="1"/>
    <x v="6"/>
    <x v="1"/>
    <n v="759.23"/>
    <n v="2024"/>
    <x v="1"/>
    <x v="0"/>
    <x v="0"/>
    <x v="5"/>
    <x v="1"/>
    <n v="127.02"/>
  </r>
  <r>
    <x v="8"/>
    <x v="2"/>
    <x v="7"/>
    <x v="2"/>
    <n v="571.70000000000005"/>
    <n v="2021"/>
    <x v="5"/>
    <x v="0"/>
    <x v="1"/>
    <x v="6"/>
    <x v="1"/>
    <n v="199.2"/>
  </r>
  <r>
    <x v="9"/>
    <x v="2"/>
    <x v="8"/>
    <x v="1"/>
    <n v="851.77"/>
    <n v="2023"/>
    <x v="2"/>
    <x v="1"/>
    <x v="0"/>
    <x v="7"/>
    <x v="1"/>
    <n v="108.09"/>
  </r>
  <r>
    <x v="10"/>
    <x v="4"/>
    <x v="9"/>
    <x v="3"/>
    <n v="385.35"/>
    <n v="2024"/>
    <x v="2"/>
    <x v="2"/>
    <x v="0"/>
    <x v="8"/>
    <x v="0"/>
    <n v="190.91"/>
  </r>
  <r>
    <x v="11"/>
    <x v="4"/>
    <x v="10"/>
    <x v="0"/>
    <n v="1315.9"/>
    <n v="2023"/>
    <x v="3"/>
    <x v="2"/>
    <x v="1"/>
    <x v="9"/>
    <x v="1"/>
    <n v="309.88"/>
  </r>
  <r>
    <x v="12"/>
    <x v="5"/>
    <x v="11"/>
    <x v="3"/>
    <n v="60.12"/>
    <n v="2023"/>
    <x v="0"/>
    <x v="2"/>
    <x v="1"/>
    <x v="7"/>
    <x v="1"/>
    <n v="445.11"/>
  </r>
  <r>
    <x v="13"/>
    <x v="2"/>
    <x v="12"/>
    <x v="1"/>
    <n v="1001.42"/>
    <n v="2023"/>
    <x v="2"/>
    <x v="2"/>
    <x v="0"/>
    <x v="6"/>
    <x v="1"/>
    <n v="483.41"/>
  </r>
  <r>
    <x v="14"/>
    <x v="3"/>
    <x v="5"/>
    <x v="2"/>
    <n v="1349.51"/>
    <n v="2023"/>
    <x v="4"/>
    <x v="0"/>
    <x v="1"/>
    <x v="0"/>
    <x v="1"/>
    <n v="340.29"/>
  </r>
  <r>
    <x v="15"/>
    <x v="3"/>
    <x v="13"/>
    <x v="1"/>
    <n v="764.42"/>
    <n v="2023"/>
    <x v="3"/>
    <x v="1"/>
    <x v="1"/>
    <x v="10"/>
    <x v="0"/>
    <n v="391.14"/>
  </r>
  <r>
    <x v="16"/>
    <x v="5"/>
    <x v="14"/>
    <x v="3"/>
    <n v="745.47"/>
    <n v="2023"/>
    <x v="0"/>
    <x v="0"/>
    <x v="0"/>
    <x v="3"/>
    <x v="1"/>
    <n v="378.25"/>
  </r>
  <r>
    <x v="17"/>
    <x v="5"/>
    <x v="15"/>
    <x v="0"/>
    <n v="598.71"/>
    <n v="2023"/>
    <x v="6"/>
    <x v="1"/>
    <x v="1"/>
    <x v="0"/>
    <x v="1"/>
    <n v="181.65"/>
  </r>
  <r>
    <x v="18"/>
    <x v="5"/>
    <x v="16"/>
    <x v="3"/>
    <n v="733.7"/>
    <n v="2023"/>
    <x v="6"/>
    <x v="0"/>
    <x v="1"/>
    <x v="7"/>
    <x v="1"/>
    <n v="168.73"/>
  </r>
  <r>
    <x v="19"/>
    <x v="4"/>
    <x v="17"/>
    <x v="4"/>
    <n v="336.45"/>
    <n v="2023"/>
    <x v="4"/>
    <x v="1"/>
    <x v="1"/>
    <x v="11"/>
    <x v="0"/>
    <n v="489.73"/>
  </r>
  <r>
    <x v="20"/>
    <x v="1"/>
    <x v="6"/>
    <x v="4"/>
    <n v="880.87"/>
    <n v="2023"/>
    <x v="1"/>
    <x v="2"/>
    <x v="0"/>
    <x v="5"/>
    <x v="0"/>
    <n v="483.96"/>
  </r>
  <r>
    <x v="21"/>
    <x v="3"/>
    <x v="5"/>
    <x v="4"/>
    <n v="1311.18"/>
    <n v="2023"/>
    <x v="7"/>
    <x v="1"/>
    <x v="1"/>
    <x v="8"/>
    <x v="0"/>
    <n v="88.96"/>
  </r>
  <r>
    <x v="22"/>
    <x v="4"/>
    <x v="18"/>
    <x v="0"/>
    <n v="130.66"/>
    <n v="2023"/>
    <x v="1"/>
    <x v="2"/>
    <x v="0"/>
    <x v="3"/>
    <x v="0"/>
    <n v="420.79"/>
  </r>
  <r>
    <x v="23"/>
    <x v="5"/>
    <x v="15"/>
    <x v="4"/>
    <n v="124.44"/>
    <n v="2023"/>
    <x v="5"/>
    <x v="1"/>
    <x v="1"/>
    <x v="11"/>
    <x v="1"/>
    <n v="217.69"/>
  </r>
  <r>
    <x v="24"/>
    <x v="4"/>
    <x v="18"/>
    <x v="3"/>
    <n v="1377.88"/>
    <n v="2023"/>
    <x v="1"/>
    <x v="0"/>
    <x v="1"/>
    <x v="5"/>
    <x v="1"/>
    <n v="228.95"/>
  </r>
  <r>
    <x v="25"/>
    <x v="3"/>
    <x v="5"/>
    <x v="2"/>
    <n v="59.94"/>
    <n v="2023"/>
    <x v="2"/>
    <x v="2"/>
    <x v="1"/>
    <x v="12"/>
    <x v="1"/>
    <n v="14.19"/>
  </r>
  <r>
    <x v="26"/>
    <x v="3"/>
    <x v="19"/>
    <x v="1"/>
    <n v="1185.31"/>
    <n v="2023"/>
    <x v="3"/>
    <x v="1"/>
    <x v="0"/>
    <x v="12"/>
    <x v="1"/>
    <n v="25.91"/>
  </r>
  <r>
    <x v="27"/>
    <x v="0"/>
    <x v="0"/>
    <x v="4"/>
    <n v="496.13"/>
    <n v="2023"/>
    <x v="6"/>
    <x v="1"/>
    <x v="0"/>
    <x v="4"/>
    <x v="1"/>
    <n v="305.75"/>
  </r>
  <r>
    <x v="28"/>
    <x v="3"/>
    <x v="3"/>
    <x v="3"/>
    <n v="1313.73"/>
    <n v="2023"/>
    <x v="2"/>
    <x v="1"/>
    <x v="1"/>
    <x v="12"/>
    <x v="0"/>
    <n v="38.770000000000003"/>
  </r>
  <r>
    <x v="29"/>
    <x v="2"/>
    <x v="2"/>
    <x v="0"/>
    <n v="1212.3900000000001"/>
    <n v="2023"/>
    <x v="2"/>
    <x v="1"/>
    <x v="1"/>
    <x v="1"/>
    <x v="0"/>
    <n v="349.67"/>
  </r>
  <r>
    <x v="30"/>
    <x v="2"/>
    <x v="8"/>
    <x v="3"/>
    <n v="632.76"/>
    <n v="2023"/>
    <x v="5"/>
    <x v="0"/>
    <x v="1"/>
    <x v="3"/>
    <x v="0"/>
    <n v="47.87"/>
  </r>
  <r>
    <x v="31"/>
    <x v="1"/>
    <x v="1"/>
    <x v="3"/>
    <n v="1062.08"/>
    <n v="2023"/>
    <x v="0"/>
    <x v="2"/>
    <x v="0"/>
    <x v="9"/>
    <x v="0"/>
    <n v="84.08"/>
  </r>
  <r>
    <x v="32"/>
    <x v="4"/>
    <x v="9"/>
    <x v="1"/>
    <n v="1003.4"/>
    <n v="2023"/>
    <x v="7"/>
    <x v="0"/>
    <x v="1"/>
    <x v="7"/>
    <x v="1"/>
    <n v="168.1"/>
  </r>
  <r>
    <x v="33"/>
    <x v="2"/>
    <x v="2"/>
    <x v="4"/>
    <n v="1311.28"/>
    <n v="2023"/>
    <x v="5"/>
    <x v="0"/>
    <x v="1"/>
    <x v="7"/>
    <x v="1"/>
    <n v="467.23"/>
  </r>
  <r>
    <x v="34"/>
    <x v="3"/>
    <x v="20"/>
    <x v="4"/>
    <n v="1363.84"/>
    <n v="2023"/>
    <x v="7"/>
    <x v="0"/>
    <x v="1"/>
    <x v="6"/>
    <x v="1"/>
    <n v="49.93"/>
  </r>
  <r>
    <x v="35"/>
    <x v="5"/>
    <x v="21"/>
    <x v="2"/>
    <n v="1237.8"/>
    <n v="2023"/>
    <x v="2"/>
    <x v="0"/>
    <x v="0"/>
    <x v="5"/>
    <x v="0"/>
    <n v="310.58"/>
  </r>
  <r>
    <x v="36"/>
    <x v="5"/>
    <x v="21"/>
    <x v="0"/>
    <n v="367.1"/>
    <n v="2023"/>
    <x v="5"/>
    <x v="1"/>
    <x v="1"/>
    <x v="12"/>
    <x v="1"/>
    <n v="27.82"/>
  </r>
  <r>
    <x v="37"/>
    <x v="1"/>
    <x v="1"/>
    <x v="2"/>
    <n v="128.28"/>
    <n v="2023"/>
    <x v="6"/>
    <x v="2"/>
    <x v="0"/>
    <x v="9"/>
    <x v="1"/>
    <n v="135.61000000000001"/>
  </r>
  <r>
    <x v="38"/>
    <x v="1"/>
    <x v="6"/>
    <x v="4"/>
    <n v="396.76"/>
    <n v="2023"/>
    <x v="0"/>
    <x v="1"/>
    <x v="0"/>
    <x v="12"/>
    <x v="0"/>
    <n v="392.42"/>
  </r>
  <r>
    <x v="39"/>
    <x v="0"/>
    <x v="0"/>
    <x v="2"/>
    <n v="228.6"/>
    <n v="2023"/>
    <x v="4"/>
    <x v="1"/>
    <x v="1"/>
    <x v="12"/>
    <x v="1"/>
    <n v="186.42"/>
  </r>
  <r>
    <x v="40"/>
    <x v="0"/>
    <x v="22"/>
    <x v="4"/>
    <n v="1450.44"/>
    <n v="2023"/>
    <x v="7"/>
    <x v="0"/>
    <x v="1"/>
    <x v="7"/>
    <x v="0"/>
    <n v="134.22"/>
  </r>
  <r>
    <x v="41"/>
    <x v="5"/>
    <x v="21"/>
    <x v="4"/>
    <n v="1352.55"/>
    <n v="2023"/>
    <x v="1"/>
    <x v="0"/>
    <x v="0"/>
    <x v="2"/>
    <x v="1"/>
    <n v="143.43"/>
  </r>
  <r>
    <x v="42"/>
    <x v="1"/>
    <x v="6"/>
    <x v="1"/>
    <n v="1213.95"/>
    <n v="2023"/>
    <x v="0"/>
    <x v="1"/>
    <x v="0"/>
    <x v="13"/>
    <x v="0"/>
    <n v="312.68"/>
  </r>
  <r>
    <x v="43"/>
    <x v="3"/>
    <x v="20"/>
    <x v="4"/>
    <n v="1468.33"/>
    <n v="2023"/>
    <x v="7"/>
    <x v="1"/>
    <x v="1"/>
    <x v="3"/>
    <x v="1"/>
    <n v="156.85"/>
  </r>
  <r>
    <x v="44"/>
    <x v="0"/>
    <x v="23"/>
    <x v="4"/>
    <n v="138.11000000000001"/>
    <n v="2023"/>
    <x v="4"/>
    <x v="1"/>
    <x v="1"/>
    <x v="11"/>
    <x v="0"/>
    <n v="218.23"/>
  </r>
  <r>
    <x v="45"/>
    <x v="1"/>
    <x v="1"/>
    <x v="2"/>
    <n v="1190.76"/>
    <n v="2023"/>
    <x v="1"/>
    <x v="2"/>
    <x v="1"/>
    <x v="4"/>
    <x v="1"/>
    <n v="155.12"/>
  </r>
  <r>
    <x v="46"/>
    <x v="5"/>
    <x v="21"/>
    <x v="1"/>
    <n v="508.24"/>
    <n v="2023"/>
    <x v="2"/>
    <x v="0"/>
    <x v="1"/>
    <x v="12"/>
    <x v="1"/>
    <n v="370.51"/>
  </r>
  <r>
    <x v="47"/>
    <x v="1"/>
    <x v="1"/>
    <x v="1"/>
    <n v="479.92"/>
    <n v="2023"/>
    <x v="5"/>
    <x v="1"/>
    <x v="0"/>
    <x v="4"/>
    <x v="1"/>
    <n v="158.06"/>
  </r>
  <r>
    <x v="48"/>
    <x v="0"/>
    <x v="0"/>
    <x v="4"/>
    <n v="286.32"/>
    <n v="2023"/>
    <x v="6"/>
    <x v="0"/>
    <x v="0"/>
    <x v="5"/>
    <x v="1"/>
    <n v="434.88"/>
  </r>
  <r>
    <x v="49"/>
    <x v="3"/>
    <x v="20"/>
    <x v="1"/>
    <n v="889.87"/>
    <n v="2023"/>
    <x v="1"/>
    <x v="2"/>
    <x v="1"/>
    <x v="5"/>
    <x v="0"/>
    <n v="234.43"/>
  </r>
  <r>
    <x v="50"/>
    <x v="4"/>
    <x v="10"/>
    <x v="0"/>
    <n v="1413.96"/>
    <n v="2023"/>
    <x v="7"/>
    <x v="2"/>
    <x v="1"/>
    <x v="4"/>
    <x v="1"/>
    <n v="324.11"/>
  </r>
  <r>
    <x v="51"/>
    <x v="4"/>
    <x v="24"/>
    <x v="3"/>
    <n v="505.08"/>
    <n v="2023"/>
    <x v="2"/>
    <x v="0"/>
    <x v="0"/>
    <x v="9"/>
    <x v="1"/>
    <n v="101.53"/>
  </r>
  <r>
    <x v="52"/>
    <x v="4"/>
    <x v="10"/>
    <x v="2"/>
    <n v="257.72000000000003"/>
    <n v="2023"/>
    <x v="4"/>
    <x v="0"/>
    <x v="1"/>
    <x v="0"/>
    <x v="1"/>
    <n v="135.01"/>
  </r>
  <r>
    <x v="53"/>
    <x v="3"/>
    <x v="3"/>
    <x v="3"/>
    <n v="321.95999999999998"/>
    <n v="2023"/>
    <x v="4"/>
    <x v="2"/>
    <x v="0"/>
    <x v="6"/>
    <x v="0"/>
    <n v="274.07"/>
  </r>
  <r>
    <x v="54"/>
    <x v="3"/>
    <x v="5"/>
    <x v="3"/>
    <n v="659.74"/>
    <n v="2023"/>
    <x v="7"/>
    <x v="2"/>
    <x v="0"/>
    <x v="4"/>
    <x v="0"/>
    <n v="408.35"/>
  </r>
  <r>
    <x v="55"/>
    <x v="0"/>
    <x v="0"/>
    <x v="2"/>
    <n v="1343.62"/>
    <n v="2023"/>
    <x v="3"/>
    <x v="1"/>
    <x v="1"/>
    <x v="6"/>
    <x v="0"/>
    <n v="268.8"/>
  </r>
  <r>
    <x v="56"/>
    <x v="1"/>
    <x v="1"/>
    <x v="4"/>
    <n v="446.89"/>
    <n v="2023"/>
    <x v="2"/>
    <x v="1"/>
    <x v="0"/>
    <x v="2"/>
    <x v="1"/>
    <n v="426.87"/>
  </r>
  <r>
    <x v="57"/>
    <x v="5"/>
    <x v="14"/>
    <x v="2"/>
    <n v="1138.0999999999999"/>
    <n v="2023"/>
    <x v="4"/>
    <x v="2"/>
    <x v="0"/>
    <x v="6"/>
    <x v="0"/>
    <n v="27.22"/>
  </r>
  <r>
    <x v="58"/>
    <x v="4"/>
    <x v="24"/>
    <x v="3"/>
    <n v="565.17999999999995"/>
    <n v="2023"/>
    <x v="5"/>
    <x v="1"/>
    <x v="0"/>
    <x v="9"/>
    <x v="1"/>
    <n v="396.74"/>
  </r>
  <r>
    <x v="59"/>
    <x v="3"/>
    <x v="13"/>
    <x v="4"/>
    <n v="1367.76"/>
    <n v="2023"/>
    <x v="4"/>
    <x v="0"/>
    <x v="0"/>
    <x v="4"/>
    <x v="1"/>
    <n v="372.64"/>
  </r>
  <r>
    <x v="60"/>
    <x v="0"/>
    <x v="0"/>
    <x v="4"/>
    <n v="97.28"/>
    <n v="2023"/>
    <x v="3"/>
    <x v="0"/>
    <x v="1"/>
    <x v="0"/>
    <x v="0"/>
    <n v="323.83"/>
  </r>
  <r>
    <x v="61"/>
    <x v="4"/>
    <x v="10"/>
    <x v="0"/>
    <n v="92.4"/>
    <n v="2023"/>
    <x v="5"/>
    <x v="0"/>
    <x v="0"/>
    <x v="3"/>
    <x v="0"/>
    <n v="249.18"/>
  </r>
  <r>
    <x v="62"/>
    <x v="5"/>
    <x v="14"/>
    <x v="1"/>
    <n v="573.54"/>
    <n v="2023"/>
    <x v="7"/>
    <x v="2"/>
    <x v="0"/>
    <x v="8"/>
    <x v="0"/>
    <n v="139.96"/>
  </r>
  <r>
    <x v="63"/>
    <x v="0"/>
    <x v="0"/>
    <x v="3"/>
    <n v="225.32"/>
    <n v="2023"/>
    <x v="4"/>
    <x v="0"/>
    <x v="1"/>
    <x v="0"/>
    <x v="0"/>
    <n v="231.42"/>
  </r>
  <r>
    <x v="64"/>
    <x v="2"/>
    <x v="12"/>
    <x v="1"/>
    <n v="552.34"/>
    <n v="2023"/>
    <x v="4"/>
    <x v="0"/>
    <x v="1"/>
    <x v="12"/>
    <x v="1"/>
    <n v="325.75"/>
  </r>
  <r>
    <x v="65"/>
    <x v="2"/>
    <x v="2"/>
    <x v="2"/>
    <n v="938.79"/>
    <n v="2023"/>
    <x v="1"/>
    <x v="0"/>
    <x v="0"/>
    <x v="6"/>
    <x v="1"/>
    <n v="432.85"/>
  </r>
  <r>
    <x v="66"/>
    <x v="4"/>
    <x v="9"/>
    <x v="0"/>
    <n v="158.61000000000001"/>
    <n v="2023"/>
    <x v="7"/>
    <x v="0"/>
    <x v="1"/>
    <x v="7"/>
    <x v="1"/>
    <n v="202.18"/>
  </r>
  <r>
    <x v="67"/>
    <x v="2"/>
    <x v="2"/>
    <x v="3"/>
    <n v="1107.1300000000001"/>
    <n v="2023"/>
    <x v="4"/>
    <x v="2"/>
    <x v="1"/>
    <x v="13"/>
    <x v="1"/>
    <n v="119.49"/>
  </r>
  <r>
    <x v="68"/>
    <x v="5"/>
    <x v="14"/>
    <x v="4"/>
    <n v="1472.46"/>
    <n v="2023"/>
    <x v="4"/>
    <x v="2"/>
    <x v="1"/>
    <x v="11"/>
    <x v="0"/>
    <n v="78.66"/>
  </r>
  <r>
    <x v="69"/>
    <x v="1"/>
    <x v="6"/>
    <x v="4"/>
    <n v="915.26"/>
    <n v="2023"/>
    <x v="5"/>
    <x v="2"/>
    <x v="1"/>
    <x v="12"/>
    <x v="1"/>
    <n v="238.18"/>
  </r>
  <r>
    <x v="70"/>
    <x v="2"/>
    <x v="7"/>
    <x v="1"/>
    <n v="1487.76"/>
    <n v="2023"/>
    <x v="3"/>
    <x v="1"/>
    <x v="0"/>
    <x v="1"/>
    <x v="1"/>
    <n v="278.7"/>
  </r>
  <r>
    <x v="71"/>
    <x v="2"/>
    <x v="4"/>
    <x v="1"/>
    <n v="1067.49"/>
    <n v="2023"/>
    <x v="5"/>
    <x v="1"/>
    <x v="0"/>
    <x v="10"/>
    <x v="1"/>
    <n v="148.85"/>
  </r>
  <r>
    <x v="72"/>
    <x v="2"/>
    <x v="7"/>
    <x v="1"/>
    <n v="262.10000000000002"/>
    <n v="2023"/>
    <x v="5"/>
    <x v="1"/>
    <x v="1"/>
    <x v="4"/>
    <x v="0"/>
    <n v="34.94"/>
  </r>
  <r>
    <x v="73"/>
    <x v="5"/>
    <x v="14"/>
    <x v="3"/>
    <n v="353.84"/>
    <n v="2023"/>
    <x v="2"/>
    <x v="2"/>
    <x v="0"/>
    <x v="11"/>
    <x v="0"/>
    <n v="447.73"/>
  </r>
  <r>
    <x v="74"/>
    <x v="2"/>
    <x v="12"/>
    <x v="2"/>
    <n v="141.66999999999999"/>
    <n v="2023"/>
    <x v="3"/>
    <x v="2"/>
    <x v="1"/>
    <x v="8"/>
    <x v="0"/>
    <n v="336.72"/>
  </r>
  <r>
    <x v="75"/>
    <x v="5"/>
    <x v="14"/>
    <x v="4"/>
    <n v="480.38"/>
    <n v="2023"/>
    <x v="6"/>
    <x v="2"/>
    <x v="0"/>
    <x v="11"/>
    <x v="0"/>
    <n v="312.33999999999997"/>
  </r>
  <r>
    <x v="76"/>
    <x v="3"/>
    <x v="5"/>
    <x v="3"/>
    <n v="1070.46"/>
    <n v="2023"/>
    <x v="5"/>
    <x v="0"/>
    <x v="1"/>
    <x v="1"/>
    <x v="0"/>
    <n v="435.48"/>
  </r>
  <r>
    <x v="77"/>
    <x v="3"/>
    <x v="20"/>
    <x v="0"/>
    <n v="362.72"/>
    <n v="2023"/>
    <x v="1"/>
    <x v="0"/>
    <x v="1"/>
    <x v="5"/>
    <x v="1"/>
    <n v="437.57"/>
  </r>
  <r>
    <x v="78"/>
    <x v="4"/>
    <x v="10"/>
    <x v="3"/>
    <n v="1014.23"/>
    <n v="2023"/>
    <x v="7"/>
    <x v="1"/>
    <x v="0"/>
    <x v="1"/>
    <x v="0"/>
    <n v="388.25"/>
  </r>
  <r>
    <x v="79"/>
    <x v="4"/>
    <x v="18"/>
    <x v="2"/>
    <n v="173.5"/>
    <n v="2023"/>
    <x v="2"/>
    <x v="0"/>
    <x v="0"/>
    <x v="8"/>
    <x v="1"/>
    <n v="426.4"/>
  </r>
  <r>
    <x v="80"/>
    <x v="0"/>
    <x v="23"/>
    <x v="1"/>
    <n v="1315.86"/>
    <n v="2023"/>
    <x v="7"/>
    <x v="2"/>
    <x v="0"/>
    <x v="3"/>
    <x v="0"/>
    <n v="406.14"/>
  </r>
  <r>
    <x v="81"/>
    <x v="2"/>
    <x v="4"/>
    <x v="3"/>
    <n v="290.7"/>
    <n v="2023"/>
    <x v="6"/>
    <x v="0"/>
    <x v="1"/>
    <x v="12"/>
    <x v="1"/>
    <n v="31.15"/>
  </r>
  <r>
    <x v="82"/>
    <x v="5"/>
    <x v="11"/>
    <x v="4"/>
    <n v="1346.3"/>
    <n v="2023"/>
    <x v="6"/>
    <x v="0"/>
    <x v="0"/>
    <x v="6"/>
    <x v="1"/>
    <n v="439.83"/>
  </r>
  <r>
    <x v="83"/>
    <x v="0"/>
    <x v="0"/>
    <x v="3"/>
    <n v="517.87"/>
    <n v="2023"/>
    <x v="7"/>
    <x v="0"/>
    <x v="1"/>
    <x v="7"/>
    <x v="1"/>
    <n v="226.61"/>
  </r>
  <r>
    <x v="84"/>
    <x v="2"/>
    <x v="7"/>
    <x v="1"/>
    <n v="620.95000000000005"/>
    <n v="2023"/>
    <x v="1"/>
    <x v="1"/>
    <x v="1"/>
    <x v="12"/>
    <x v="1"/>
    <n v="210.43"/>
  </r>
  <r>
    <x v="85"/>
    <x v="2"/>
    <x v="7"/>
    <x v="4"/>
    <n v="755.88"/>
    <n v="2023"/>
    <x v="7"/>
    <x v="1"/>
    <x v="1"/>
    <x v="13"/>
    <x v="0"/>
    <n v="94.79"/>
  </r>
  <r>
    <x v="86"/>
    <x v="4"/>
    <x v="17"/>
    <x v="2"/>
    <n v="1336.27"/>
    <n v="2023"/>
    <x v="5"/>
    <x v="0"/>
    <x v="0"/>
    <x v="9"/>
    <x v="0"/>
    <n v="216.19"/>
  </r>
  <r>
    <x v="87"/>
    <x v="4"/>
    <x v="17"/>
    <x v="3"/>
    <n v="801.46"/>
    <n v="2023"/>
    <x v="4"/>
    <x v="1"/>
    <x v="0"/>
    <x v="8"/>
    <x v="0"/>
    <n v="403.96"/>
  </r>
  <r>
    <x v="88"/>
    <x v="2"/>
    <x v="7"/>
    <x v="3"/>
    <n v="1181.83"/>
    <n v="2023"/>
    <x v="2"/>
    <x v="0"/>
    <x v="0"/>
    <x v="0"/>
    <x v="0"/>
    <n v="230.34"/>
  </r>
  <r>
    <x v="89"/>
    <x v="2"/>
    <x v="12"/>
    <x v="0"/>
    <n v="508.47"/>
    <n v="2023"/>
    <x v="4"/>
    <x v="0"/>
    <x v="0"/>
    <x v="12"/>
    <x v="1"/>
    <n v="394.27"/>
  </r>
  <r>
    <x v="90"/>
    <x v="5"/>
    <x v="15"/>
    <x v="0"/>
    <n v="1131.03"/>
    <n v="2023"/>
    <x v="5"/>
    <x v="2"/>
    <x v="0"/>
    <x v="5"/>
    <x v="1"/>
    <n v="242.41"/>
  </r>
  <r>
    <x v="91"/>
    <x v="0"/>
    <x v="23"/>
    <x v="2"/>
    <n v="1337.29"/>
    <n v="2023"/>
    <x v="2"/>
    <x v="1"/>
    <x v="1"/>
    <x v="11"/>
    <x v="0"/>
    <n v="72.06"/>
  </r>
  <r>
    <x v="92"/>
    <x v="0"/>
    <x v="22"/>
    <x v="1"/>
    <n v="312.43"/>
    <n v="2023"/>
    <x v="5"/>
    <x v="2"/>
    <x v="1"/>
    <x v="10"/>
    <x v="1"/>
    <n v="290.55"/>
  </r>
  <r>
    <x v="93"/>
    <x v="0"/>
    <x v="22"/>
    <x v="4"/>
    <n v="1086.7"/>
    <n v="2023"/>
    <x v="1"/>
    <x v="0"/>
    <x v="0"/>
    <x v="0"/>
    <x v="0"/>
    <n v="349.26"/>
  </r>
  <r>
    <x v="94"/>
    <x v="3"/>
    <x v="3"/>
    <x v="2"/>
    <n v="1377.82"/>
    <n v="2023"/>
    <x v="0"/>
    <x v="2"/>
    <x v="0"/>
    <x v="7"/>
    <x v="0"/>
    <n v="190.78"/>
  </r>
  <r>
    <x v="95"/>
    <x v="5"/>
    <x v="21"/>
    <x v="4"/>
    <n v="195.58"/>
    <n v="2023"/>
    <x v="7"/>
    <x v="2"/>
    <x v="1"/>
    <x v="11"/>
    <x v="0"/>
    <n v="29.13"/>
  </r>
  <r>
    <x v="96"/>
    <x v="0"/>
    <x v="23"/>
    <x v="2"/>
    <n v="1359.83"/>
    <n v="2023"/>
    <x v="6"/>
    <x v="2"/>
    <x v="1"/>
    <x v="8"/>
    <x v="1"/>
    <n v="67.58"/>
  </r>
  <r>
    <x v="97"/>
    <x v="4"/>
    <x v="17"/>
    <x v="3"/>
    <n v="790.41"/>
    <n v="2023"/>
    <x v="3"/>
    <x v="2"/>
    <x v="1"/>
    <x v="9"/>
    <x v="1"/>
    <n v="467.87"/>
  </r>
  <r>
    <x v="98"/>
    <x v="2"/>
    <x v="4"/>
    <x v="2"/>
    <n v="783.83"/>
    <n v="2023"/>
    <x v="4"/>
    <x v="0"/>
    <x v="0"/>
    <x v="4"/>
    <x v="1"/>
    <n v="373.55"/>
  </r>
  <r>
    <x v="99"/>
    <x v="5"/>
    <x v="15"/>
    <x v="1"/>
    <n v="1199.26"/>
    <n v="2023"/>
    <x v="6"/>
    <x v="2"/>
    <x v="0"/>
    <x v="11"/>
    <x v="1"/>
    <n v="446.3"/>
  </r>
  <r>
    <x v="100"/>
    <x v="4"/>
    <x v="24"/>
    <x v="4"/>
    <n v="617.86"/>
    <n v="2023"/>
    <x v="4"/>
    <x v="1"/>
    <x v="1"/>
    <x v="4"/>
    <x v="0"/>
    <n v="59.81"/>
  </r>
  <r>
    <x v="101"/>
    <x v="3"/>
    <x v="19"/>
    <x v="2"/>
    <n v="56.77"/>
    <n v="2023"/>
    <x v="3"/>
    <x v="0"/>
    <x v="1"/>
    <x v="7"/>
    <x v="1"/>
    <n v="346.91"/>
  </r>
  <r>
    <x v="102"/>
    <x v="2"/>
    <x v="7"/>
    <x v="4"/>
    <n v="349.19"/>
    <n v="2023"/>
    <x v="2"/>
    <x v="2"/>
    <x v="1"/>
    <x v="8"/>
    <x v="0"/>
    <n v="291.83999999999997"/>
  </r>
  <r>
    <x v="103"/>
    <x v="0"/>
    <x v="0"/>
    <x v="2"/>
    <n v="126.98"/>
    <n v="2023"/>
    <x v="0"/>
    <x v="0"/>
    <x v="0"/>
    <x v="9"/>
    <x v="0"/>
    <n v="188.27"/>
  </r>
  <r>
    <x v="104"/>
    <x v="4"/>
    <x v="18"/>
    <x v="0"/>
    <n v="1380.58"/>
    <n v="2023"/>
    <x v="3"/>
    <x v="0"/>
    <x v="1"/>
    <x v="10"/>
    <x v="1"/>
    <n v="477.47"/>
  </r>
  <r>
    <x v="105"/>
    <x v="0"/>
    <x v="0"/>
    <x v="3"/>
    <n v="1148.49"/>
    <n v="2023"/>
    <x v="3"/>
    <x v="1"/>
    <x v="0"/>
    <x v="4"/>
    <x v="1"/>
    <n v="230.07"/>
  </r>
  <r>
    <x v="106"/>
    <x v="3"/>
    <x v="5"/>
    <x v="2"/>
    <n v="275.60000000000002"/>
    <n v="2023"/>
    <x v="6"/>
    <x v="2"/>
    <x v="0"/>
    <x v="3"/>
    <x v="0"/>
    <n v="334.9"/>
  </r>
  <r>
    <x v="107"/>
    <x v="2"/>
    <x v="8"/>
    <x v="2"/>
    <n v="657.47"/>
    <n v="2023"/>
    <x v="2"/>
    <x v="1"/>
    <x v="1"/>
    <x v="11"/>
    <x v="1"/>
    <n v="174.62"/>
  </r>
  <r>
    <x v="108"/>
    <x v="2"/>
    <x v="12"/>
    <x v="3"/>
    <n v="68.97"/>
    <n v="2023"/>
    <x v="3"/>
    <x v="1"/>
    <x v="0"/>
    <x v="6"/>
    <x v="0"/>
    <n v="222.89"/>
  </r>
  <r>
    <x v="109"/>
    <x v="2"/>
    <x v="2"/>
    <x v="0"/>
    <n v="397.97"/>
    <n v="2023"/>
    <x v="0"/>
    <x v="0"/>
    <x v="0"/>
    <x v="10"/>
    <x v="1"/>
    <n v="164.82"/>
  </r>
  <r>
    <x v="110"/>
    <x v="4"/>
    <x v="10"/>
    <x v="1"/>
    <n v="1404.65"/>
    <n v="2023"/>
    <x v="5"/>
    <x v="1"/>
    <x v="1"/>
    <x v="0"/>
    <x v="1"/>
    <n v="240.32"/>
  </r>
  <r>
    <x v="111"/>
    <x v="5"/>
    <x v="15"/>
    <x v="0"/>
    <n v="120.82"/>
    <n v="2023"/>
    <x v="5"/>
    <x v="1"/>
    <x v="1"/>
    <x v="3"/>
    <x v="1"/>
    <n v="170"/>
  </r>
  <r>
    <x v="112"/>
    <x v="1"/>
    <x v="1"/>
    <x v="2"/>
    <n v="685.94"/>
    <n v="2023"/>
    <x v="1"/>
    <x v="2"/>
    <x v="0"/>
    <x v="6"/>
    <x v="1"/>
    <n v="370.77"/>
  </r>
  <r>
    <x v="113"/>
    <x v="1"/>
    <x v="1"/>
    <x v="3"/>
    <n v="87.36"/>
    <n v="2023"/>
    <x v="6"/>
    <x v="2"/>
    <x v="0"/>
    <x v="1"/>
    <x v="1"/>
    <n v="295.17"/>
  </r>
  <r>
    <x v="114"/>
    <x v="5"/>
    <x v="16"/>
    <x v="3"/>
    <n v="589.71"/>
    <n v="2023"/>
    <x v="0"/>
    <x v="2"/>
    <x v="1"/>
    <x v="2"/>
    <x v="1"/>
    <n v="450.44"/>
  </r>
  <r>
    <x v="115"/>
    <x v="1"/>
    <x v="6"/>
    <x v="3"/>
    <n v="725.7"/>
    <n v="2023"/>
    <x v="3"/>
    <x v="1"/>
    <x v="1"/>
    <x v="9"/>
    <x v="0"/>
    <n v="180.48"/>
  </r>
  <r>
    <x v="116"/>
    <x v="1"/>
    <x v="1"/>
    <x v="3"/>
    <n v="327.66000000000003"/>
    <n v="2023"/>
    <x v="0"/>
    <x v="2"/>
    <x v="0"/>
    <x v="9"/>
    <x v="0"/>
    <n v="261.31"/>
  </r>
  <r>
    <x v="117"/>
    <x v="0"/>
    <x v="22"/>
    <x v="0"/>
    <n v="288.77"/>
    <n v="2023"/>
    <x v="2"/>
    <x v="1"/>
    <x v="1"/>
    <x v="2"/>
    <x v="1"/>
    <n v="247.52"/>
  </r>
  <r>
    <x v="118"/>
    <x v="3"/>
    <x v="5"/>
    <x v="0"/>
    <n v="539.38"/>
    <n v="2023"/>
    <x v="6"/>
    <x v="1"/>
    <x v="0"/>
    <x v="6"/>
    <x v="0"/>
    <n v="395.61"/>
  </r>
  <r>
    <x v="119"/>
    <x v="0"/>
    <x v="23"/>
    <x v="4"/>
    <n v="539.33000000000004"/>
    <n v="2023"/>
    <x v="0"/>
    <x v="2"/>
    <x v="0"/>
    <x v="3"/>
    <x v="1"/>
    <n v="239.05"/>
  </r>
  <r>
    <x v="120"/>
    <x v="5"/>
    <x v="14"/>
    <x v="3"/>
    <n v="1277.0999999999999"/>
    <n v="2023"/>
    <x v="7"/>
    <x v="0"/>
    <x v="1"/>
    <x v="12"/>
    <x v="1"/>
    <n v="407.61"/>
  </r>
  <r>
    <x v="121"/>
    <x v="5"/>
    <x v="11"/>
    <x v="4"/>
    <n v="928.64"/>
    <n v="2023"/>
    <x v="3"/>
    <x v="2"/>
    <x v="1"/>
    <x v="2"/>
    <x v="0"/>
    <n v="254.12"/>
  </r>
  <r>
    <x v="122"/>
    <x v="3"/>
    <x v="3"/>
    <x v="4"/>
    <n v="370.61"/>
    <n v="2023"/>
    <x v="7"/>
    <x v="2"/>
    <x v="1"/>
    <x v="2"/>
    <x v="1"/>
    <n v="472.89"/>
  </r>
  <r>
    <x v="123"/>
    <x v="5"/>
    <x v="15"/>
    <x v="0"/>
    <n v="1365.93"/>
    <n v="2023"/>
    <x v="5"/>
    <x v="0"/>
    <x v="0"/>
    <x v="2"/>
    <x v="1"/>
    <n v="73.2"/>
  </r>
  <r>
    <x v="124"/>
    <x v="0"/>
    <x v="0"/>
    <x v="4"/>
    <n v="573.27"/>
    <n v="2023"/>
    <x v="3"/>
    <x v="1"/>
    <x v="0"/>
    <x v="7"/>
    <x v="0"/>
    <n v="205.23"/>
  </r>
  <r>
    <x v="125"/>
    <x v="0"/>
    <x v="0"/>
    <x v="0"/>
    <n v="484.11"/>
    <n v="2023"/>
    <x v="2"/>
    <x v="0"/>
    <x v="1"/>
    <x v="11"/>
    <x v="0"/>
    <n v="119.54"/>
  </r>
  <r>
    <x v="126"/>
    <x v="4"/>
    <x v="24"/>
    <x v="4"/>
    <n v="682.51"/>
    <n v="2023"/>
    <x v="6"/>
    <x v="2"/>
    <x v="1"/>
    <x v="13"/>
    <x v="0"/>
    <n v="47.93"/>
  </r>
  <r>
    <x v="127"/>
    <x v="3"/>
    <x v="5"/>
    <x v="2"/>
    <n v="645.39"/>
    <n v="2023"/>
    <x v="6"/>
    <x v="1"/>
    <x v="0"/>
    <x v="0"/>
    <x v="0"/>
    <n v="231.35"/>
  </r>
  <r>
    <x v="128"/>
    <x v="4"/>
    <x v="17"/>
    <x v="2"/>
    <n v="1304.44"/>
    <n v="2023"/>
    <x v="5"/>
    <x v="1"/>
    <x v="1"/>
    <x v="12"/>
    <x v="1"/>
    <n v="214.29"/>
  </r>
  <r>
    <x v="129"/>
    <x v="2"/>
    <x v="4"/>
    <x v="0"/>
    <n v="490.87"/>
    <n v="2023"/>
    <x v="0"/>
    <x v="0"/>
    <x v="1"/>
    <x v="6"/>
    <x v="1"/>
    <n v="70.790000000000006"/>
  </r>
  <r>
    <x v="130"/>
    <x v="3"/>
    <x v="13"/>
    <x v="3"/>
    <n v="1489.82"/>
    <n v="2023"/>
    <x v="0"/>
    <x v="2"/>
    <x v="0"/>
    <x v="2"/>
    <x v="0"/>
    <n v="490.12"/>
  </r>
  <r>
    <x v="131"/>
    <x v="0"/>
    <x v="22"/>
    <x v="2"/>
    <n v="619.75"/>
    <n v="2023"/>
    <x v="3"/>
    <x v="1"/>
    <x v="0"/>
    <x v="0"/>
    <x v="0"/>
    <n v="104.69"/>
  </r>
  <r>
    <x v="132"/>
    <x v="4"/>
    <x v="17"/>
    <x v="2"/>
    <n v="429.18"/>
    <n v="2023"/>
    <x v="3"/>
    <x v="2"/>
    <x v="0"/>
    <x v="13"/>
    <x v="0"/>
    <n v="120.5"/>
  </r>
  <r>
    <x v="133"/>
    <x v="1"/>
    <x v="6"/>
    <x v="4"/>
    <n v="308.49"/>
    <n v="2023"/>
    <x v="3"/>
    <x v="1"/>
    <x v="0"/>
    <x v="4"/>
    <x v="1"/>
    <n v="337.7"/>
  </r>
  <r>
    <x v="134"/>
    <x v="1"/>
    <x v="6"/>
    <x v="1"/>
    <n v="665.01"/>
    <n v="2023"/>
    <x v="4"/>
    <x v="0"/>
    <x v="1"/>
    <x v="5"/>
    <x v="1"/>
    <n v="497.64"/>
  </r>
  <r>
    <x v="135"/>
    <x v="2"/>
    <x v="4"/>
    <x v="4"/>
    <n v="1093.44"/>
    <n v="2023"/>
    <x v="4"/>
    <x v="2"/>
    <x v="1"/>
    <x v="13"/>
    <x v="0"/>
    <n v="281.95"/>
  </r>
  <r>
    <x v="136"/>
    <x v="4"/>
    <x v="17"/>
    <x v="0"/>
    <n v="493.6"/>
    <n v="2023"/>
    <x v="0"/>
    <x v="1"/>
    <x v="0"/>
    <x v="3"/>
    <x v="1"/>
    <n v="321.36"/>
  </r>
  <r>
    <x v="137"/>
    <x v="5"/>
    <x v="21"/>
    <x v="2"/>
    <n v="983.71"/>
    <n v="2023"/>
    <x v="1"/>
    <x v="1"/>
    <x v="1"/>
    <x v="4"/>
    <x v="0"/>
    <n v="59.34"/>
  </r>
  <r>
    <x v="138"/>
    <x v="2"/>
    <x v="8"/>
    <x v="2"/>
    <n v="1457.1"/>
    <n v="2023"/>
    <x v="5"/>
    <x v="1"/>
    <x v="1"/>
    <x v="5"/>
    <x v="0"/>
    <n v="243.14"/>
  </r>
  <r>
    <x v="139"/>
    <x v="0"/>
    <x v="0"/>
    <x v="1"/>
    <n v="75.48"/>
    <n v="2023"/>
    <x v="0"/>
    <x v="2"/>
    <x v="1"/>
    <x v="3"/>
    <x v="1"/>
    <n v="292.48"/>
  </r>
  <r>
    <x v="140"/>
    <x v="2"/>
    <x v="4"/>
    <x v="0"/>
    <n v="1308.6099999999999"/>
    <n v="2023"/>
    <x v="3"/>
    <x v="1"/>
    <x v="1"/>
    <x v="11"/>
    <x v="0"/>
    <n v="38.659999999999997"/>
  </r>
  <r>
    <x v="141"/>
    <x v="5"/>
    <x v="11"/>
    <x v="3"/>
    <n v="1479.75"/>
    <n v="2023"/>
    <x v="4"/>
    <x v="0"/>
    <x v="0"/>
    <x v="4"/>
    <x v="0"/>
    <n v="463.78"/>
  </r>
  <r>
    <x v="142"/>
    <x v="1"/>
    <x v="6"/>
    <x v="0"/>
    <n v="305.57"/>
    <n v="2023"/>
    <x v="0"/>
    <x v="2"/>
    <x v="1"/>
    <x v="0"/>
    <x v="0"/>
    <n v="149.72"/>
  </r>
  <r>
    <x v="143"/>
    <x v="3"/>
    <x v="5"/>
    <x v="4"/>
    <n v="878.96"/>
    <n v="2023"/>
    <x v="7"/>
    <x v="1"/>
    <x v="1"/>
    <x v="12"/>
    <x v="1"/>
    <n v="357.61"/>
  </r>
  <r>
    <x v="144"/>
    <x v="2"/>
    <x v="4"/>
    <x v="2"/>
    <n v="602.44000000000005"/>
    <n v="2023"/>
    <x v="0"/>
    <x v="0"/>
    <x v="1"/>
    <x v="11"/>
    <x v="1"/>
    <n v="460.76"/>
  </r>
  <r>
    <x v="145"/>
    <x v="3"/>
    <x v="5"/>
    <x v="2"/>
    <n v="431.34"/>
    <n v="2023"/>
    <x v="6"/>
    <x v="1"/>
    <x v="0"/>
    <x v="7"/>
    <x v="1"/>
    <n v="340.09"/>
  </r>
  <r>
    <x v="146"/>
    <x v="5"/>
    <x v="11"/>
    <x v="3"/>
    <n v="195.3"/>
    <n v="2023"/>
    <x v="6"/>
    <x v="1"/>
    <x v="1"/>
    <x v="13"/>
    <x v="0"/>
    <n v="132.91999999999999"/>
  </r>
  <r>
    <x v="147"/>
    <x v="0"/>
    <x v="23"/>
    <x v="2"/>
    <n v="157.19999999999999"/>
    <n v="2023"/>
    <x v="1"/>
    <x v="0"/>
    <x v="1"/>
    <x v="2"/>
    <x v="1"/>
    <n v="321.33999999999997"/>
  </r>
  <r>
    <x v="148"/>
    <x v="5"/>
    <x v="16"/>
    <x v="1"/>
    <n v="1457.7"/>
    <n v="2023"/>
    <x v="7"/>
    <x v="2"/>
    <x v="0"/>
    <x v="7"/>
    <x v="1"/>
    <n v="422.2"/>
  </r>
  <r>
    <x v="149"/>
    <x v="5"/>
    <x v="21"/>
    <x v="1"/>
    <n v="473.01"/>
    <n v="2023"/>
    <x v="0"/>
    <x v="1"/>
    <x v="1"/>
    <x v="9"/>
    <x v="0"/>
    <n v="102.69"/>
  </r>
  <r>
    <x v="150"/>
    <x v="1"/>
    <x v="1"/>
    <x v="1"/>
    <n v="940.32"/>
    <n v="2023"/>
    <x v="3"/>
    <x v="2"/>
    <x v="1"/>
    <x v="12"/>
    <x v="0"/>
    <n v="323.02999999999997"/>
  </r>
  <r>
    <x v="151"/>
    <x v="1"/>
    <x v="1"/>
    <x v="2"/>
    <n v="1427.43"/>
    <n v="2023"/>
    <x v="2"/>
    <x v="2"/>
    <x v="1"/>
    <x v="3"/>
    <x v="1"/>
    <n v="80.319999999999993"/>
  </r>
  <r>
    <x v="152"/>
    <x v="5"/>
    <x v="21"/>
    <x v="2"/>
    <n v="298.60000000000002"/>
    <n v="2023"/>
    <x v="5"/>
    <x v="2"/>
    <x v="1"/>
    <x v="13"/>
    <x v="0"/>
    <n v="108.45"/>
  </r>
  <r>
    <x v="153"/>
    <x v="2"/>
    <x v="2"/>
    <x v="2"/>
    <n v="600.30999999999995"/>
    <n v="2023"/>
    <x v="7"/>
    <x v="0"/>
    <x v="0"/>
    <x v="0"/>
    <x v="1"/>
    <n v="18.8"/>
  </r>
  <r>
    <x v="154"/>
    <x v="4"/>
    <x v="17"/>
    <x v="2"/>
    <n v="1099.42"/>
    <n v="2023"/>
    <x v="5"/>
    <x v="2"/>
    <x v="0"/>
    <x v="12"/>
    <x v="0"/>
    <n v="107.82"/>
  </r>
  <r>
    <x v="155"/>
    <x v="0"/>
    <x v="22"/>
    <x v="4"/>
    <n v="524.26"/>
    <n v="2023"/>
    <x v="7"/>
    <x v="0"/>
    <x v="0"/>
    <x v="4"/>
    <x v="0"/>
    <n v="163.98"/>
  </r>
  <r>
    <x v="156"/>
    <x v="0"/>
    <x v="22"/>
    <x v="3"/>
    <n v="206.02"/>
    <n v="2023"/>
    <x v="0"/>
    <x v="1"/>
    <x v="1"/>
    <x v="13"/>
    <x v="0"/>
    <n v="417.95"/>
  </r>
  <r>
    <x v="157"/>
    <x v="2"/>
    <x v="8"/>
    <x v="2"/>
    <n v="188.5"/>
    <n v="2023"/>
    <x v="0"/>
    <x v="2"/>
    <x v="0"/>
    <x v="2"/>
    <x v="0"/>
    <n v="335.72"/>
  </r>
  <r>
    <x v="158"/>
    <x v="4"/>
    <x v="17"/>
    <x v="2"/>
    <n v="748.91"/>
    <n v="2023"/>
    <x v="1"/>
    <x v="1"/>
    <x v="1"/>
    <x v="7"/>
    <x v="1"/>
    <n v="363.23"/>
  </r>
  <r>
    <x v="159"/>
    <x v="1"/>
    <x v="6"/>
    <x v="0"/>
    <n v="759.41"/>
    <n v="2023"/>
    <x v="1"/>
    <x v="0"/>
    <x v="0"/>
    <x v="3"/>
    <x v="1"/>
    <n v="170.76"/>
  </r>
  <r>
    <x v="160"/>
    <x v="5"/>
    <x v="11"/>
    <x v="1"/>
    <n v="300.42"/>
    <n v="2023"/>
    <x v="1"/>
    <x v="0"/>
    <x v="1"/>
    <x v="9"/>
    <x v="0"/>
    <n v="10.46"/>
  </r>
  <r>
    <x v="161"/>
    <x v="3"/>
    <x v="3"/>
    <x v="1"/>
    <n v="1477.01"/>
    <n v="2023"/>
    <x v="1"/>
    <x v="2"/>
    <x v="1"/>
    <x v="9"/>
    <x v="1"/>
    <n v="16.2"/>
  </r>
  <r>
    <x v="162"/>
    <x v="4"/>
    <x v="10"/>
    <x v="3"/>
    <n v="1122.9100000000001"/>
    <n v="2023"/>
    <x v="4"/>
    <x v="0"/>
    <x v="0"/>
    <x v="5"/>
    <x v="1"/>
    <n v="105.34"/>
  </r>
  <r>
    <x v="163"/>
    <x v="4"/>
    <x v="17"/>
    <x v="1"/>
    <n v="1322.08"/>
    <n v="2023"/>
    <x v="1"/>
    <x v="2"/>
    <x v="1"/>
    <x v="2"/>
    <x v="1"/>
    <n v="396.55"/>
  </r>
  <r>
    <x v="164"/>
    <x v="2"/>
    <x v="2"/>
    <x v="3"/>
    <n v="1347.12"/>
    <n v="2023"/>
    <x v="5"/>
    <x v="2"/>
    <x v="0"/>
    <x v="12"/>
    <x v="0"/>
    <n v="253.14"/>
  </r>
  <r>
    <x v="165"/>
    <x v="2"/>
    <x v="8"/>
    <x v="3"/>
    <n v="1204.33"/>
    <n v="2023"/>
    <x v="0"/>
    <x v="0"/>
    <x v="0"/>
    <x v="11"/>
    <x v="1"/>
    <n v="426.44"/>
  </r>
  <r>
    <x v="166"/>
    <x v="5"/>
    <x v="14"/>
    <x v="4"/>
    <n v="691.98"/>
    <n v="2023"/>
    <x v="4"/>
    <x v="0"/>
    <x v="0"/>
    <x v="8"/>
    <x v="0"/>
    <n v="431.92"/>
  </r>
  <r>
    <x v="167"/>
    <x v="3"/>
    <x v="3"/>
    <x v="3"/>
    <n v="1190.3499999999999"/>
    <n v="2023"/>
    <x v="4"/>
    <x v="1"/>
    <x v="1"/>
    <x v="3"/>
    <x v="1"/>
    <n v="375.89"/>
  </r>
  <r>
    <x v="168"/>
    <x v="2"/>
    <x v="7"/>
    <x v="0"/>
    <n v="980.81"/>
    <n v="2023"/>
    <x v="7"/>
    <x v="1"/>
    <x v="1"/>
    <x v="12"/>
    <x v="1"/>
    <n v="348.75"/>
  </r>
  <r>
    <x v="169"/>
    <x v="0"/>
    <x v="22"/>
    <x v="3"/>
    <n v="442.81"/>
    <n v="2023"/>
    <x v="3"/>
    <x v="0"/>
    <x v="1"/>
    <x v="5"/>
    <x v="0"/>
    <n v="424.1"/>
  </r>
  <r>
    <x v="170"/>
    <x v="2"/>
    <x v="2"/>
    <x v="1"/>
    <n v="768.12"/>
    <n v="2023"/>
    <x v="5"/>
    <x v="2"/>
    <x v="0"/>
    <x v="12"/>
    <x v="1"/>
    <n v="387.81"/>
  </r>
  <r>
    <x v="171"/>
    <x v="0"/>
    <x v="22"/>
    <x v="0"/>
    <n v="143.44"/>
    <n v="2023"/>
    <x v="1"/>
    <x v="0"/>
    <x v="0"/>
    <x v="10"/>
    <x v="0"/>
    <n v="269.70999999999998"/>
  </r>
  <r>
    <x v="172"/>
    <x v="0"/>
    <x v="22"/>
    <x v="2"/>
    <n v="1439.77"/>
    <n v="2023"/>
    <x v="1"/>
    <x v="0"/>
    <x v="1"/>
    <x v="6"/>
    <x v="0"/>
    <n v="398.44"/>
  </r>
  <r>
    <x v="173"/>
    <x v="2"/>
    <x v="7"/>
    <x v="4"/>
    <n v="99.95"/>
    <n v="2023"/>
    <x v="6"/>
    <x v="2"/>
    <x v="1"/>
    <x v="8"/>
    <x v="0"/>
    <n v="378.59"/>
  </r>
  <r>
    <x v="174"/>
    <x v="2"/>
    <x v="8"/>
    <x v="3"/>
    <n v="1245.99"/>
    <n v="2023"/>
    <x v="3"/>
    <x v="0"/>
    <x v="0"/>
    <x v="12"/>
    <x v="1"/>
    <n v="243.14"/>
  </r>
  <r>
    <x v="175"/>
    <x v="3"/>
    <x v="5"/>
    <x v="0"/>
    <n v="348.69"/>
    <n v="2023"/>
    <x v="3"/>
    <x v="1"/>
    <x v="0"/>
    <x v="2"/>
    <x v="1"/>
    <n v="405.3"/>
  </r>
  <r>
    <x v="176"/>
    <x v="0"/>
    <x v="0"/>
    <x v="3"/>
    <n v="482.53"/>
    <n v="2023"/>
    <x v="7"/>
    <x v="1"/>
    <x v="0"/>
    <x v="13"/>
    <x v="0"/>
    <n v="139.24"/>
  </r>
  <r>
    <x v="177"/>
    <x v="3"/>
    <x v="5"/>
    <x v="3"/>
    <n v="1204.33"/>
    <n v="2023"/>
    <x v="0"/>
    <x v="0"/>
    <x v="1"/>
    <x v="8"/>
    <x v="1"/>
    <n v="309.60000000000002"/>
  </r>
  <r>
    <x v="178"/>
    <x v="1"/>
    <x v="1"/>
    <x v="4"/>
    <n v="161.1"/>
    <n v="2023"/>
    <x v="2"/>
    <x v="1"/>
    <x v="1"/>
    <x v="12"/>
    <x v="0"/>
    <n v="185.25"/>
  </r>
  <r>
    <x v="179"/>
    <x v="5"/>
    <x v="16"/>
    <x v="0"/>
    <n v="150.6"/>
    <n v="2023"/>
    <x v="0"/>
    <x v="2"/>
    <x v="1"/>
    <x v="3"/>
    <x v="0"/>
    <n v="375.9"/>
  </r>
  <r>
    <x v="180"/>
    <x v="3"/>
    <x v="5"/>
    <x v="4"/>
    <n v="656.74"/>
    <n v="2023"/>
    <x v="5"/>
    <x v="0"/>
    <x v="0"/>
    <x v="3"/>
    <x v="1"/>
    <n v="466.53"/>
  </r>
  <r>
    <x v="181"/>
    <x v="0"/>
    <x v="23"/>
    <x v="4"/>
    <n v="858.65"/>
    <n v="2023"/>
    <x v="5"/>
    <x v="2"/>
    <x v="1"/>
    <x v="3"/>
    <x v="0"/>
    <n v="490.87"/>
  </r>
  <r>
    <x v="182"/>
    <x v="0"/>
    <x v="22"/>
    <x v="1"/>
    <n v="1288.23"/>
    <n v="2023"/>
    <x v="6"/>
    <x v="2"/>
    <x v="1"/>
    <x v="9"/>
    <x v="1"/>
    <n v="124.4"/>
  </r>
  <r>
    <x v="183"/>
    <x v="0"/>
    <x v="22"/>
    <x v="0"/>
    <n v="514"/>
    <n v="2023"/>
    <x v="4"/>
    <x v="1"/>
    <x v="1"/>
    <x v="12"/>
    <x v="0"/>
    <n v="191.36"/>
  </r>
  <r>
    <x v="184"/>
    <x v="1"/>
    <x v="1"/>
    <x v="0"/>
    <n v="1139.52"/>
    <n v="2023"/>
    <x v="7"/>
    <x v="1"/>
    <x v="0"/>
    <x v="0"/>
    <x v="0"/>
    <n v="78.2"/>
  </r>
  <r>
    <x v="185"/>
    <x v="5"/>
    <x v="21"/>
    <x v="4"/>
    <n v="917.53"/>
    <n v="2023"/>
    <x v="6"/>
    <x v="0"/>
    <x v="1"/>
    <x v="3"/>
    <x v="1"/>
    <n v="371.04"/>
  </r>
  <r>
    <x v="186"/>
    <x v="5"/>
    <x v="15"/>
    <x v="0"/>
    <n v="1189.18"/>
    <n v="2023"/>
    <x v="5"/>
    <x v="0"/>
    <x v="0"/>
    <x v="12"/>
    <x v="0"/>
    <n v="261.48"/>
  </r>
  <r>
    <x v="187"/>
    <x v="0"/>
    <x v="22"/>
    <x v="0"/>
    <n v="1196.7"/>
    <n v="2023"/>
    <x v="6"/>
    <x v="2"/>
    <x v="0"/>
    <x v="12"/>
    <x v="0"/>
    <n v="164.57"/>
  </r>
  <r>
    <x v="188"/>
    <x v="5"/>
    <x v="21"/>
    <x v="4"/>
    <n v="991.34"/>
    <n v="2023"/>
    <x v="4"/>
    <x v="1"/>
    <x v="1"/>
    <x v="9"/>
    <x v="0"/>
    <n v="483.79"/>
  </r>
  <r>
    <x v="189"/>
    <x v="4"/>
    <x v="18"/>
    <x v="2"/>
    <n v="1237.1400000000001"/>
    <n v="2023"/>
    <x v="0"/>
    <x v="2"/>
    <x v="0"/>
    <x v="0"/>
    <x v="0"/>
    <n v="363.87"/>
  </r>
  <r>
    <x v="190"/>
    <x v="1"/>
    <x v="1"/>
    <x v="3"/>
    <n v="330.02"/>
    <n v="2023"/>
    <x v="0"/>
    <x v="2"/>
    <x v="0"/>
    <x v="8"/>
    <x v="1"/>
    <n v="299.95"/>
  </r>
  <r>
    <x v="191"/>
    <x v="0"/>
    <x v="0"/>
    <x v="4"/>
    <n v="1105.8"/>
    <n v="2023"/>
    <x v="3"/>
    <x v="2"/>
    <x v="0"/>
    <x v="7"/>
    <x v="0"/>
    <n v="386.36"/>
  </r>
  <r>
    <x v="192"/>
    <x v="0"/>
    <x v="22"/>
    <x v="3"/>
    <n v="248.02"/>
    <n v="2023"/>
    <x v="7"/>
    <x v="1"/>
    <x v="1"/>
    <x v="9"/>
    <x v="0"/>
    <n v="45.92"/>
  </r>
  <r>
    <x v="193"/>
    <x v="1"/>
    <x v="6"/>
    <x v="0"/>
    <n v="412.84"/>
    <n v="2023"/>
    <x v="7"/>
    <x v="1"/>
    <x v="0"/>
    <x v="4"/>
    <x v="0"/>
    <n v="499.53"/>
  </r>
  <r>
    <x v="194"/>
    <x v="0"/>
    <x v="23"/>
    <x v="4"/>
    <n v="1014.85"/>
    <n v="2023"/>
    <x v="7"/>
    <x v="1"/>
    <x v="1"/>
    <x v="10"/>
    <x v="0"/>
    <n v="182.93"/>
  </r>
  <r>
    <x v="195"/>
    <x v="1"/>
    <x v="1"/>
    <x v="3"/>
    <n v="617.79999999999995"/>
    <n v="2023"/>
    <x v="4"/>
    <x v="2"/>
    <x v="1"/>
    <x v="9"/>
    <x v="0"/>
    <n v="453.2"/>
  </r>
  <r>
    <x v="196"/>
    <x v="4"/>
    <x v="9"/>
    <x v="3"/>
    <n v="810.14"/>
    <n v="2023"/>
    <x v="5"/>
    <x v="0"/>
    <x v="0"/>
    <x v="4"/>
    <x v="1"/>
    <n v="251.37"/>
  </r>
  <r>
    <x v="197"/>
    <x v="2"/>
    <x v="2"/>
    <x v="0"/>
    <n v="543.08000000000004"/>
    <n v="2023"/>
    <x v="5"/>
    <x v="2"/>
    <x v="1"/>
    <x v="2"/>
    <x v="1"/>
    <n v="28.77"/>
  </r>
  <r>
    <x v="198"/>
    <x v="2"/>
    <x v="7"/>
    <x v="4"/>
    <n v="1358.1"/>
    <n v="2023"/>
    <x v="3"/>
    <x v="2"/>
    <x v="0"/>
    <x v="11"/>
    <x v="1"/>
    <n v="181.69"/>
  </r>
  <r>
    <x v="199"/>
    <x v="0"/>
    <x v="22"/>
    <x v="2"/>
    <n v="402.76"/>
    <n v="2023"/>
    <x v="5"/>
    <x v="2"/>
    <x v="0"/>
    <x v="6"/>
    <x v="0"/>
    <n v="393.17"/>
  </r>
  <r>
    <x v="200"/>
    <x v="5"/>
    <x v="15"/>
    <x v="2"/>
    <n v="856.3"/>
    <n v="2023"/>
    <x v="0"/>
    <x v="2"/>
    <x v="0"/>
    <x v="2"/>
    <x v="1"/>
    <n v="84.45"/>
  </r>
  <r>
    <x v="201"/>
    <x v="1"/>
    <x v="1"/>
    <x v="0"/>
    <n v="1291.72"/>
    <n v="2023"/>
    <x v="1"/>
    <x v="0"/>
    <x v="1"/>
    <x v="5"/>
    <x v="1"/>
    <n v="114.67"/>
  </r>
  <r>
    <x v="202"/>
    <x v="2"/>
    <x v="2"/>
    <x v="4"/>
    <n v="1305.6199999999999"/>
    <n v="2023"/>
    <x v="1"/>
    <x v="1"/>
    <x v="0"/>
    <x v="3"/>
    <x v="1"/>
    <n v="212.16"/>
  </r>
  <r>
    <x v="203"/>
    <x v="3"/>
    <x v="13"/>
    <x v="3"/>
    <n v="991.41"/>
    <n v="2023"/>
    <x v="0"/>
    <x v="0"/>
    <x v="1"/>
    <x v="5"/>
    <x v="1"/>
    <n v="414.42"/>
  </r>
  <r>
    <x v="204"/>
    <x v="0"/>
    <x v="23"/>
    <x v="2"/>
    <n v="936.5"/>
    <n v="2023"/>
    <x v="2"/>
    <x v="1"/>
    <x v="1"/>
    <x v="10"/>
    <x v="1"/>
    <n v="131.41999999999999"/>
  </r>
  <r>
    <x v="205"/>
    <x v="0"/>
    <x v="23"/>
    <x v="2"/>
    <n v="605.54"/>
    <n v="2023"/>
    <x v="0"/>
    <x v="0"/>
    <x v="1"/>
    <x v="0"/>
    <x v="1"/>
    <n v="28.81"/>
  </r>
  <r>
    <x v="206"/>
    <x v="1"/>
    <x v="6"/>
    <x v="4"/>
    <n v="336.67"/>
    <n v="2023"/>
    <x v="1"/>
    <x v="1"/>
    <x v="0"/>
    <x v="13"/>
    <x v="0"/>
    <n v="323.93"/>
  </r>
  <r>
    <x v="207"/>
    <x v="3"/>
    <x v="5"/>
    <x v="2"/>
    <n v="649.48"/>
    <n v="2023"/>
    <x v="7"/>
    <x v="0"/>
    <x v="0"/>
    <x v="0"/>
    <x v="1"/>
    <n v="369"/>
  </r>
  <r>
    <x v="208"/>
    <x v="4"/>
    <x v="9"/>
    <x v="2"/>
    <n v="1389.41"/>
    <n v="2023"/>
    <x v="2"/>
    <x v="1"/>
    <x v="0"/>
    <x v="5"/>
    <x v="0"/>
    <n v="141.18"/>
  </r>
  <r>
    <x v="209"/>
    <x v="0"/>
    <x v="22"/>
    <x v="4"/>
    <n v="366.66"/>
    <n v="2023"/>
    <x v="3"/>
    <x v="2"/>
    <x v="1"/>
    <x v="10"/>
    <x v="0"/>
    <n v="75.84"/>
  </r>
  <r>
    <x v="210"/>
    <x v="1"/>
    <x v="1"/>
    <x v="3"/>
    <n v="1463.07"/>
    <n v="2023"/>
    <x v="5"/>
    <x v="2"/>
    <x v="0"/>
    <x v="8"/>
    <x v="1"/>
    <n v="495.81"/>
  </r>
  <r>
    <x v="211"/>
    <x v="1"/>
    <x v="1"/>
    <x v="0"/>
    <n v="824.46"/>
    <n v="2023"/>
    <x v="4"/>
    <x v="2"/>
    <x v="1"/>
    <x v="2"/>
    <x v="0"/>
    <n v="137.16999999999999"/>
  </r>
  <r>
    <x v="212"/>
    <x v="1"/>
    <x v="1"/>
    <x v="0"/>
    <n v="820.82"/>
    <n v="2023"/>
    <x v="4"/>
    <x v="1"/>
    <x v="0"/>
    <x v="13"/>
    <x v="0"/>
    <n v="345.47"/>
  </r>
  <r>
    <x v="213"/>
    <x v="5"/>
    <x v="14"/>
    <x v="1"/>
    <n v="634.36"/>
    <n v="2023"/>
    <x v="0"/>
    <x v="1"/>
    <x v="1"/>
    <x v="10"/>
    <x v="1"/>
    <n v="93.87"/>
  </r>
  <r>
    <x v="214"/>
    <x v="4"/>
    <x v="17"/>
    <x v="3"/>
    <n v="1178.8900000000001"/>
    <n v="2023"/>
    <x v="0"/>
    <x v="0"/>
    <x v="0"/>
    <x v="9"/>
    <x v="1"/>
    <n v="279.52999999999997"/>
  </r>
  <r>
    <x v="215"/>
    <x v="3"/>
    <x v="20"/>
    <x v="3"/>
    <n v="436.7"/>
    <n v="2023"/>
    <x v="4"/>
    <x v="0"/>
    <x v="1"/>
    <x v="12"/>
    <x v="1"/>
    <n v="34.979999999999997"/>
  </r>
  <r>
    <x v="216"/>
    <x v="3"/>
    <x v="19"/>
    <x v="0"/>
    <n v="688.03"/>
    <n v="2023"/>
    <x v="6"/>
    <x v="2"/>
    <x v="0"/>
    <x v="13"/>
    <x v="0"/>
    <n v="43.2"/>
  </r>
  <r>
    <x v="217"/>
    <x v="5"/>
    <x v="21"/>
    <x v="2"/>
    <n v="227.55"/>
    <n v="2023"/>
    <x v="4"/>
    <x v="1"/>
    <x v="0"/>
    <x v="3"/>
    <x v="0"/>
    <n v="285.05"/>
  </r>
  <r>
    <x v="218"/>
    <x v="2"/>
    <x v="12"/>
    <x v="4"/>
    <n v="206.02"/>
    <n v="2023"/>
    <x v="0"/>
    <x v="1"/>
    <x v="0"/>
    <x v="6"/>
    <x v="0"/>
    <n v="134.83000000000001"/>
  </r>
  <r>
    <x v="219"/>
    <x v="0"/>
    <x v="0"/>
    <x v="1"/>
    <n v="1406.89"/>
    <n v="2023"/>
    <x v="0"/>
    <x v="0"/>
    <x v="1"/>
    <x v="6"/>
    <x v="1"/>
    <n v="108.08"/>
  </r>
  <r>
    <x v="220"/>
    <x v="5"/>
    <x v="15"/>
    <x v="2"/>
    <n v="1086.68"/>
    <n v="2023"/>
    <x v="7"/>
    <x v="1"/>
    <x v="1"/>
    <x v="1"/>
    <x v="0"/>
    <n v="235.96"/>
  </r>
  <r>
    <x v="221"/>
    <x v="5"/>
    <x v="16"/>
    <x v="4"/>
    <n v="297.93"/>
    <n v="2023"/>
    <x v="6"/>
    <x v="0"/>
    <x v="0"/>
    <x v="12"/>
    <x v="0"/>
    <n v="82.17"/>
  </r>
  <r>
    <x v="222"/>
    <x v="2"/>
    <x v="2"/>
    <x v="0"/>
    <n v="1450.34"/>
    <n v="2023"/>
    <x v="5"/>
    <x v="0"/>
    <x v="0"/>
    <x v="7"/>
    <x v="0"/>
    <n v="417.6"/>
  </r>
  <r>
    <x v="223"/>
    <x v="3"/>
    <x v="3"/>
    <x v="4"/>
    <n v="964.18"/>
    <n v="2023"/>
    <x v="2"/>
    <x v="2"/>
    <x v="0"/>
    <x v="4"/>
    <x v="0"/>
    <n v="426.43"/>
  </r>
  <r>
    <x v="224"/>
    <x v="5"/>
    <x v="21"/>
    <x v="3"/>
    <n v="438.89"/>
    <n v="2023"/>
    <x v="7"/>
    <x v="0"/>
    <x v="1"/>
    <x v="5"/>
    <x v="0"/>
    <n v="72.150000000000006"/>
  </r>
  <r>
    <x v="225"/>
    <x v="1"/>
    <x v="1"/>
    <x v="0"/>
    <n v="723.04"/>
    <n v="2023"/>
    <x v="0"/>
    <x v="0"/>
    <x v="0"/>
    <x v="1"/>
    <x v="1"/>
    <n v="494.05"/>
  </r>
  <r>
    <x v="226"/>
    <x v="3"/>
    <x v="19"/>
    <x v="0"/>
    <n v="1300.3699999999999"/>
    <n v="2023"/>
    <x v="1"/>
    <x v="0"/>
    <x v="1"/>
    <x v="1"/>
    <x v="0"/>
    <n v="456.18"/>
  </r>
  <r>
    <x v="227"/>
    <x v="2"/>
    <x v="7"/>
    <x v="3"/>
    <n v="50.83"/>
    <n v="2023"/>
    <x v="6"/>
    <x v="2"/>
    <x v="0"/>
    <x v="12"/>
    <x v="0"/>
    <n v="371.3"/>
  </r>
  <r>
    <x v="228"/>
    <x v="5"/>
    <x v="15"/>
    <x v="2"/>
    <n v="834.24"/>
    <n v="2023"/>
    <x v="2"/>
    <x v="0"/>
    <x v="1"/>
    <x v="8"/>
    <x v="0"/>
    <n v="309.85000000000002"/>
  </r>
  <r>
    <x v="229"/>
    <x v="1"/>
    <x v="1"/>
    <x v="0"/>
    <n v="1044.26"/>
    <n v="2023"/>
    <x v="1"/>
    <x v="0"/>
    <x v="0"/>
    <x v="11"/>
    <x v="1"/>
    <n v="204.81"/>
  </r>
  <r>
    <x v="230"/>
    <x v="3"/>
    <x v="5"/>
    <x v="4"/>
    <n v="1055.4100000000001"/>
    <n v="2023"/>
    <x v="6"/>
    <x v="0"/>
    <x v="1"/>
    <x v="12"/>
    <x v="1"/>
    <n v="309.72000000000003"/>
  </r>
  <r>
    <x v="231"/>
    <x v="1"/>
    <x v="1"/>
    <x v="4"/>
    <n v="327.32"/>
    <n v="2023"/>
    <x v="4"/>
    <x v="1"/>
    <x v="0"/>
    <x v="14"/>
    <x v="0"/>
    <n v="107.67"/>
  </r>
  <r>
    <x v="232"/>
    <x v="1"/>
    <x v="1"/>
    <x v="3"/>
    <n v="1204.9000000000001"/>
    <n v="2023"/>
    <x v="0"/>
    <x v="0"/>
    <x v="0"/>
    <x v="4"/>
    <x v="0"/>
    <n v="440.7"/>
  </r>
  <r>
    <x v="233"/>
    <x v="4"/>
    <x v="10"/>
    <x v="0"/>
    <n v="688.75"/>
    <n v="2023"/>
    <x v="4"/>
    <x v="1"/>
    <x v="1"/>
    <x v="3"/>
    <x v="1"/>
    <n v="166.82"/>
  </r>
  <r>
    <x v="234"/>
    <x v="5"/>
    <x v="14"/>
    <x v="1"/>
    <n v="757.05"/>
    <n v="2023"/>
    <x v="2"/>
    <x v="0"/>
    <x v="1"/>
    <x v="2"/>
    <x v="0"/>
    <n v="171.49"/>
  </r>
  <r>
    <x v="235"/>
    <x v="3"/>
    <x v="19"/>
    <x v="2"/>
    <n v="1418.5"/>
    <n v="2023"/>
    <x v="6"/>
    <x v="2"/>
    <x v="0"/>
    <x v="0"/>
    <x v="0"/>
    <n v="33.299999999999997"/>
  </r>
  <r>
    <x v="236"/>
    <x v="3"/>
    <x v="20"/>
    <x v="2"/>
    <n v="171"/>
    <n v="2023"/>
    <x v="5"/>
    <x v="0"/>
    <x v="1"/>
    <x v="8"/>
    <x v="1"/>
    <n v="451.73"/>
  </r>
  <r>
    <x v="237"/>
    <x v="1"/>
    <x v="1"/>
    <x v="3"/>
    <n v="949.12"/>
    <n v="2023"/>
    <x v="3"/>
    <x v="0"/>
    <x v="1"/>
    <x v="0"/>
    <x v="0"/>
    <n v="39.659999999999997"/>
  </r>
  <r>
    <x v="238"/>
    <x v="1"/>
    <x v="1"/>
    <x v="2"/>
    <n v="1303.48"/>
    <n v="2023"/>
    <x v="5"/>
    <x v="2"/>
    <x v="0"/>
    <x v="6"/>
    <x v="0"/>
    <n v="336.09"/>
  </r>
  <r>
    <x v="239"/>
    <x v="2"/>
    <x v="2"/>
    <x v="4"/>
    <n v="1119.57"/>
    <n v="2023"/>
    <x v="3"/>
    <x v="2"/>
    <x v="0"/>
    <x v="9"/>
    <x v="1"/>
    <n v="352.97"/>
  </r>
  <r>
    <x v="240"/>
    <x v="2"/>
    <x v="12"/>
    <x v="2"/>
    <n v="1106.3499999999999"/>
    <n v="2023"/>
    <x v="2"/>
    <x v="1"/>
    <x v="0"/>
    <x v="6"/>
    <x v="0"/>
    <n v="480.46"/>
  </r>
  <r>
    <x v="241"/>
    <x v="2"/>
    <x v="7"/>
    <x v="2"/>
    <n v="1220.52"/>
    <n v="2023"/>
    <x v="7"/>
    <x v="0"/>
    <x v="1"/>
    <x v="2"/>
    <x v="0"/>
    <n v="483.75"/>
  </r>
  <r>
    <x v="242"/>
    <x v="5"/>
    <x v="21"/>
    <x v="2"/>
    <n v="1249.3900000000001"/>
    <n v="2023"/>
    <x v="6"/>
    <x v="1"/>
    <x v="1"/>
    <x v="10"/>
    <x v="1"/>
    <n v="109.33"/>
  </r>
  <r>
    <x v="243"/>
    <x v="3"/>
    <x v="13"/>
    <x v="1"/>
    <n v="401.68"/>
    <n v="2023"/>
    <x v="5"/>
    <x v="0"/>
    <x v="0"/>
    <x v="12"/>
    <x v="1"/>
    <n v="18.18"/>
  </r>
  <r>
    <x v="244"/>
    <x v="2"/>
    <x v="12"/>
    <x v="3"/>
    <n v="169.12"/>
    <n v="2023"/>
    <x v="1"/>
    <x v="0"/>
    <x v="1"/>
    <x v="11"/>
    <x v="0"/>
    <n v="477.7"/>
  </r>
  <r>
    <x v="245"/>
    <x v="4"/>
    <x v="18"/>
    <x v="3"/>
    <n v="452.9"/>
    <n v="2023"/>
    <x v="7"/>
    <x v="0"/>
    <x v="1"/>
    <x v="5"/>
    <x v="1"/>
    <n v="45.42"/>
  </r>
  <r>
    <x v="246"/>
    <x v="5"/>
    <x v="21"/>
    <x v="2"/>
    <n v="59.86"/>
    <n v="2023"/>
    <x v="1"/>
    <x v="1"/>
    <x v="1"/>
    <x v="13"/>
    <x v="0"/>
    <n v="176.06"/>
  </r>
  <r>
    <x v="247"/>
    <x v="4"/>
    <x v="24"/>
    <x v="2"/>
    <n v="636.26"/>
    <n v="2023"/>
    <x v="3"/>
    <x v="1"/>
    <x v="0"/>
    <x v="14"/>
    <x v="1"/>
    <n v="186.07"/>
  </r>
  <r>
    <x v="248"/>
    <x v="4"/>
    <x v="24"/>
    <x v="1"/>
    <n v="934.34"/>
    <n v="2023"/>
    <x v="3"/>
    <x v="0"/>
    <x v="1"/>
    <x v="5"/>
    <x v="1"/>
    <n v="88.55"/>
  </r>
  <r>
    <x v="249"/>
    <x v="3"/>
    <x v="20"/>
    <x v="3"/>
    <n v="386.31"/>
    <n v="2023"/>
    <x v="3"/>
    <x v="0"/>
    <x v="1"/>
    <x v="3"/>
    <x v="0"/>
    <n v="259.3"/>
  </r>
  <r>
    <x v="250"/>
    <x v="5"/>
    <x v="21"/>
    <x v="4"/>
    <n v="722.37"/>
    <n v="2023"/>
    <x v="5"/>
    <x v="0"/>
    <x v="1"/>
    <x v="10"/>
    <x v="0"/>
    <n v="33.46"/>
  </r>
  <r>
    <x v="251"/>
    <x v="5"/>
    <x v="16"/>
    <x v="1"/>
    <n v="650.58000000000004"/>
    <n v="2023"/>
    <x v="3"/>
    <x v="1"/>
    <x v="0"/>
    <x v="9"/>
    <x v="0"/>
    <n v="44.83"/>
  </r>
  <r>
    <x v="252"/>
    <x v="5"/>
    <x v="11"/>
    <x v="0"/>
    <n v="927.42"/>
    <n v="2023"/>
    <x v="3"/>
    <x v="2"/>
    <x v="0"/>
    <x v="9"/>
    <x v="1"/>
    <n v="131.94"/>
  </r>
  <r>
    <x v="253"/>
    <x v="4"/>
    <x v="10"/>
    <x v="1"/>
    <n v="232.61"/>
    <n v="2023"/>
    <x v="1"/>
    <x v="1"/>
    <x v="0"/>
    <x v="2"/>
    <x v="0"/>
    <n v="297.02999999999997"/>
  </r>
  <r>
    <x v="254"/>
    <x v="5"/>
    <x v="11"/>
    <x v="1"/>
    <n v="506.99"/>
    <n v="2023"/>
    <x v="3"/>
    <x v="2"/>
    <x v="0"/>
    <x v="0"/>
    <x v="1"/>
    <n v="420.11"/>
  </r>
  <r>
    <x v="255"/>
    <x v="0"/>
    <x v="22"/>
    <x v="4"/>
    <n v="63.29"/>
    <n v="2023"/>
    <x v="0"/>
    <x v="1"/>
    <x v="0"/>
    <x v="9"/>
    <x v="0"/>
    <n v="367.6"/>
  </r>
  <r>
    <x v="256"/>
    <x v="1"/>
    <x v="1"/>
    <x v="3"/>
    <n v="1260.31"/>
    <n v="2023"/>
    <x v="2"/>
    <x v="1"/>
    <x v="0"/>
    <x v="5"/>
    <x v="1"/>
    <n v="115.19"/>
  </r>
  <r>
    <x v="257"/>
    <x v="1"/>
    <x v="6"/>
    <x v="0"/>
    <n v="1130.75"/>
    <n v="2023"/>
    <x v="6"/>
    <x v="0"/>
    <x v="1"/>
    <x v="7"/>
    <x v="0"/>
    <n v="277.13"/>
  </r>
  <r>
    <x v="258"/>
    <x v="3"/>
    <x v="3"/>
    <x v="1"/>
    <n v="121.61"/>
    <n v="2023"/>
    <x v="3"/>
    <x v="2"/>
    <x v="1"/>
    <x v="12"/>
    <x v="0"/>
    <n v="55.92"/>
  </r>
  <r>
    <x v="259"/>
    <x v="4"/>
    <x v="10"/>
    <x v="2"/>
    <n v="987.68"/>
    <n v="2023"/>
    <x v="4"/>
    <x v="0"/>
    <x v="1"/>
    <x v="0"/>
    <x v="0"/>
    <n v="36.15"/>
  </r>
  <r>
    <x v="260"/>
    <x v="0"/>
    <x v="22"/>
    <x v="1"/>
    <n v="1204.29"/>
    <n v="2023"/>
    <x v="1"/>
    <x v="2"/>
    <x v="0"/>
    <x v="11"/>
    <x v="1"/>
    <n v="221"/>
  </r>
  <r>
    <x v="261"/>
    <x v="0"/>
    <x v="0"/>
    <x v="3"/>
    <n v="104.48"/>
    <n v="2023"/>
    <x v="4"/>
    <x v="2"/>
    <x v="1"/>
    <x v="9"/>
    <x v="1"/>
    <n v="411.86"/>
  </r>
  <r>
    <x v="262"/>
    <x v="2"/>
    <x v="12"/>
    <x v="3"/>
    <n v="671.85"/>
    <n v="2023"/>
    <x v="6"/>
    <x v="0"/>
    <x v="0"/>
    <x v="8"/>
    <x v="1"/>
    <n v="288.2"/>
  </r>
  <r>
    <x v="263"/>
    <x v="3"/>
    <x v="13"/>
    <x v="4"/>
    <n v="1348.59"/>
    <n v="2023"/>
    <x v="7"/>
    <x v="2"/>
    <x v="1"/>
    <x v="8"/>
    <x v="0"/>
    <n v="198.37"/>
  </r>
  <r>
    <x v="264"/>
    <x v="0"/>
    <x v="0"/>
    <x v="1"/>
    <n v="1346.71"/>
    <n v="2023"/>
    <x v="3"/>
    <x v="1"/>
    <x v="1"/>
    <x v="5"/>
    <x v="1"/>
    <n v="444.98"/>
  </r>
  <r>
    <x v="265"/>
    <x v="1"/>
    <x v="1"/>
    <x v="0"/>
    <n v="493.52"/>
    <n v="2023"/>
    <x v="2"/>
    <x v="0"/>
    <x v="0"/>
    <x v="0"/>
    <x v="1"/>
    <n v="94.78"/>
  </r>
  <r>
    <x v="266"/>
    <x v="3"/>
    <x v="19"/>
    <x v="0"/>
    <n v="814.9"/>
    <n v="2023"/>
    <x v="6"/>
    <x v="1"/>
    <x v="0"/>
    <x v="13"/>
    <x v="0"/>
    <n v="144.24"/>
  </r>
  <r>
    <x v="267"/>
    <x v="4"/>
    <x v="10"/>
    <x v="3"/>
    <n v="1051.3800000000001"/>
    <n v="2023"/>
    <x v="5"/>
    <x v="0"/>
    <x v="1"/>
    <x v="3"/>
    <x v="1"/>
    <n v="103.64"/>
  </r>
  <r>
    <x v="268"/>
    <x v="2"/>
    <x v="7"/>
    <x v="0"/>
    <n v="1356.79"/>
    <n v="2023"/>
    <x v="7"/>
    <x v="2"/>
    <x v="1"/>
    <x v="7"/>
    <x v="0"/>
    <n v="140.63999999999999"/>
  </r>
  <r>
    <x v="269"/>
    <x v="4"/>
    <x v="10"/>
    <x v="1"/>
    <n v="896.84"/>
    <n v="2023"/>
    <x v="2"/>
    <x v="0"/>
    <x v="0"/>
    <x v="6"/>
    <x v="0"/>
    <n v="153.08000000000001"/>
  </r>
  <r>
    <x v="270"/>
    <x v="2"/>
    <x v="8"/>
    <x v="2"/>
    <n v="788.91"/>
    <n v="2023"/>
    <x v="3"/>
    <x v="2"/>
    <x v="1"/>
    <x v="11"/>
    <x v="0"/>
    <n v="227.15"/>
  </r>
  <r>
    <x v="271"/>
    <x v="2"/>
    <x v="4"/>
    <x v="2"/>
    <n v="1016.87"/>
    <n v="2023"/>
    <x v="0"/>
    <x v="1"/>
    <x v="1"/>
    <x v="11"/>
    <x v="1"/>
    <n v="458.14"/>
  </r>
  <r>
    <x v="272"/>
    <x v="5"/>
    <x v="14"/>
    <x v="3"/>
    <n v="636.58000000000004"/>
    <n v="2023"/>
    <x v="4"/>
    <x v="1"/>
    <x v="0"/>
    <x v="7"/>
    <x v="0"/>
    <n v="342.99"/>
  </r>
  <r>
    <x v="273"/>
    <x v="0"/>
    <x v="22"/>
    <x v="2"/>
    <n v="1052.19"/>
    <n v="2023"/>
    <x v="4"/>
    <x v="1"/>
    <x v="1"/>
    <x v="3"/>
    <x v="0"/>
    <n v="350.96"/>
  </r>
  <r>
    <x v="274"/>
    <x v="1"/>
    <x v="6"/>
    <x v="0"/>
    <n v="630.46"/>
    <n v="2023"/>
    <x v="0"/>
    <x v="2"/>
    <x v="0"/>
    <x v="10"/>
    <x v="0"/>
    <n v="156.41999999999999"/>
  </r>
  <r>
    <x v="275"/>
    <x v="3"/>
    <x v="13"/>
    <x v="1"/>
    <n v="743.76"/>
    <n v="2023"/>
    <x v="1"/>
    <x v="0"/>
    <x v="1"/>
    <x v="13"/>
    <x v="0"/>
    <n v="283.81"/>
  </r>
  <r>
    <x v="276"/>
    <x v="2"/>
    <x v="4"/>
    <x v="3"/>
    <n v="923.41"/>
    <n v="2023"/>
    <x v="0"/>
    <x v="1"/>
    <x v="0"/>
    <x v="12"/>
    <x v="1"/>
    <n v="88.55"/>
  </r>
  <r>
    <x v="277"/>
    <x v="4"/>
    <x v="18"/>
    <x v="0"/>
    <n v="962.13"/>
    <n v="2023"/>
    <x v="4"/>
    <x v="0"/>
    <x v="0"/>
    <x v="9"/>
    <x v="0"/>
    <n v="24.26"/>
  </r>
  <r>
    <x v="278"/>
    <x v="4"/>
    <x v="24"/>
    <x v="3"/>
    <n v="1226.99"/>
    <n v="2023"/>
    <x v="4"/>
    <x v="0"/>
    <x v="0"/>
    <x v="5"/>
    <x v="0"/>
    <n v="224.67"/>
  </r>
  <r>
    <x v="279"/>
    <x v="4"/>
    <x v="17"/>
    <x v="3"/>
    <n v="863.6"/>
    <n v="2023"/>
    <x v="1"/>
    <x v="2"/>
    <x v="0"/>
    <x v="8"/>
    <x v="0"/>
    <n v="186.74"/>
  </r>
  <r>
    <x v="280"/>
    <x v="3"/>
    <x v="13"/>
    <x v="1"/>
    <n v="102.88"/>
    <n v="2023"/>
    <x v="5"/>
    <x v="1"/>
    <x v="0"/>
    <x v="6"/>
    <x v="1"/>
    <n v="320.08999999999997"/>
  </r>
  <r>
    <x v="281"/>
    <x v="0"/>
    <x v="23"/>
    <x v="0"/>
    <n v="139.37"/>
    <n v="2023"/>
    <x v="6"/>
    <x v="1"/>
    <x v="0"/>
    <x v="7"/>
    <x v="0"/>
    <n v="184.84"/>
  </r>
  <r>
    <x v="282"/>
    <x v="5"/>
    <x v="11"/>
    <x v="1"/>
    <n v="247.39"/>
    <n v="2023"/>
    <x v="4"/>
    <x v="1"/>
    <x v="0"/>
    <x v="13"/>
    <x v="1"/>
    <n v="218.29"/>
  </r>
  <r>
    <x v="283"/>
    <x v="0"/>
    <x v="22"/>
    <x v="1"/>
    <n v="541.41999999999996"/>
    <n v="2023"/>
    <x v="4"/>
    <x v="1"/>
    <x v="0"/>
    <x v="6"/>
    <x v="0"/>
    <n v="91.75"/>
  </r>
  <r>
    <x v="284"/>
    <x v="1"/>
    <x v="6"/>
    <x v="3"/>
    <n v="435.98"/>
    <n v="2023"/>
    <x v="3"/>
    <x v="0"/>
    <x v="1"/>
    <x v="5"/>
    <x v="1"/>
    <n v="470.71"/>
  </r>
  <r>
    <x v="285"/>
    <x v="5"/>
    <x v="11"/>
    <x v="2"/>
    <n v="1069.45"/>
    <n v="2023"/>
    <x v="5"/>
    <x v="2"/>
    <x v="1"/>
    <x v="0"/>
    <x v="0"/>
    <n v="42.4"/>
  </r>
  <r>
    <x v="286"/>
    <x v="0"/>
    <x v="22"/>
    <x v="0"/>
    <n v="189.94"/>
    <n v="2023"/>
    <x v="1"/>
    <x v="0"/>
    <x v="0"/>
    <x v="1"/>
    <x v="0"/>
    <n v="242.27"/>
  </r>
  <r>
    <x v="287"/>
    <x v="3"/>
    <x v="19"/>
    <x v="3"/>
    <n v="753.77"/>
    <n v="2023"/>
    <x v="7"/>
    <x v="2"/>
    <x v="1"/>
    <x v="8"/>
    <x v="0"/>
    <n v="384.41"/>
  </r>
  <r>
    <x v="288"/>
    <x v="4"/>
    <x v="24"/>
    <x v="0"/>
    <n v="970.06"/>
    <n v="2023"/>
    <x v="1"/>
    <x v="1"/>
    <x v="1"/>
    <x v="3"/>
    <x v="0"/>
    <n v="135.49"/>
  </r>
  <r>
    <x v="289"/>
    <x v="0"/>
    <x v="0"/>
    <x v="4"/>
    <n v="1074.95"/>
    <n v="2023"/>
    <x v="6"/>
    <x v="0"/>
    <x v="0"/>
    <x v="12"/>
    <x v="1"/>
    <n v="71.739999999999995"/>
  </r>
  <r>
    <x v="290"/>
    <x v="1"/>
    <x v="1"/>
    <x v="2"/>
    <n v="441.12"/>
    <n v="2023"/>
    <x v="0"/>
    <x v="1"/>
    <x v="0"/>
    <x v="2"/>
    <x v="1"/>
    <n v="289.05"/>
  </r>
  <r>
    <x v="291"/>
    <x v="5"/>
    <x v="21"/>
    <x v="3"/>
    <n v="1069.03"/>
    <n v="2023"/>
    <x v="1"/>
    <x v="0"/>
    <x v="1"/>
    <x v="9"/>
    <x v="0"/>
    <n v="448.16"/>
  </r>
  <r>
    <x v="292"/>
    <x v="3"/>
    <x v="3"/>
    <x v="0"/>
    <n v="1334.84"/>
    <n v="2023"/>
    <x v="4"/>
    <x v="0"/>
    <x v="1"/>
    <x v="2"/>
    <x v="1"/>
    <n v="288.19"/>
  </r>
  <r>
    <x v="293"/>
    <x v="3"/>
    <x v="5"/>
    <x v="3"/>
    <n v="666.08"/>
    <n v="2023"/>
    <x v="6"/>
    <x v="0"/>
    <x v="1"/>
    <x v="0"/>
    <x v="1"/>
    <n v="484.71"/>
  </r>
  <r>
    <x v="294"/>
    <x v="5"/>
    <x v="14"/>
    <x v="3"/>
    <n v="303.95"/>
    <n v="2023"/>
    <x v="5"/>
    <x v="2"/>
    <x v="1"/>
    <x v="14"/>
    <x v="0"/>
    <n v="173.17"/>
  </r>
  <r>
    <x v="295"/>
    <x v="3"/>
    <x v="5"/>
    <x v="0"/>
    <n v="482.54"/>
    <n v="2023"/>
    <x v="1"/>
    <x v="1"/>
    <x v="1"/>
    <x v="1"/>
    <x v="0"/>
    <n v="178.6"/>
  </r>
  <r>
    <x v="296"/>
    <x v="1"/>
    <x v="1"/>
    <x v="0"/>
    <n v="352.75"/>
    <n v="2023"/>
    <x v="4"/>
    <x v="1"/>
    <x v="0"/>
    <x v="6"/>
    <x v="1"/>
    <n v="48.68"/>
  </r>
  <r>
    <x v="297"/>
    <x v="4"/>
    <x v="9"/>
    <x v="0"/>
    <n v="564.89"/>
    <n v="2023"/>
    <x v="3"/>
    <x v="2"/>
    <x v="0"/>
    <x v="13"/>
    <x v="1"/>
    <n v="466.41"/>
  </r>
  <r>
    <x v="298"/>
    <x v="2"/>
    <x v="4"/>
    <x v="2"/>
    <n v="311.02999999999997"/>
    <n v="2023"/>
    <x v="5"/>
    <x v="2"/>
    <x v="1"/>
    <x v="2"/>
    <x v="0"/>
    <n v="376.79"/>
  </r>
  <r>
    <x v="299"/>
    <x v="1"/>
    <x v="6"/>
    <x v="1"/>
    <n v="1462.29"/>
    <n v="2023"/>
    <x v="5"/>
    <x v="2"/>
    <x v="1"/>
    <x v="3"/>
    <x v="1"/>
    <n v="62.87"/>
  </r>
  <r>
    <x v="300"/>
    <x v="4"/>
    <x v="10"/>
    <x v="1"/>
    <n v="1239.31"/>
    <n v="2023"/>
    <x v="7"/>
    <x v="0"/>
    <x v="0"/>
    <x v="6"/>
    <x v="0"/>
    <n v="438.38"/>
  </r>
  <r>
    <x v="301"/>
    <x v="3"/>
    <x v="5"/>
    <x v="3"/>
    <n v="66.760000000000005"/>
    <n v="2023"/>
    <x v="2"/>
    <x v="2"/>
    <x v="0"/>
    <x v="13"/>
    <x v="1"/>
    <n v="236.27"/>
  </r>
  <r>
    <x v="302"/>
    <x v="4"/>
    <x v="17"/>
    <x v="3"/>
    <n v="791.42"/>
    <n v="2023"/>
    <x v="6"/>
    <x v="2"/>
    <x v="0"/>
    <x v="2"/>
    <x v="0"/>
    <n v="401.91"/>
  </r>
  <r>
    <x v="303"/>
    <x v="0"/>
    <x v="0"/>
    <x v="4"/>
    <n v="1213.31"/>
    <n v="2023"/>
    <x v="6"/>
    <x v="1"/>
    <x v="1"/>
    <x v="11"/>
    <x v="1"/>
    <n v="261.36"/>
  </r>
  <r>
    <x v="304"/>
    <x v="2"/>
    <x v="12"/>
    <x v="3"/>
    <n v="223.27"/>
    <n v="2023"/>
    <x v="7"/>
    <x v="1"/>
    <x v="1"/>
    <x v="0"/>
    <x v="1"/>
    <n v="133.06"/>
  </r>
  <r>
    <x v="305"/>
    <x v="0"/>
    <x v="22"/>
    <x v="4"/>
    <n v="732.01"/>
    <n v="2023"/>
    <x v="4"/>
    <x v="2"/>
    <x v="0"/>
    <x v="5"/>
    <x v="0"/>
    <n v="277.2"/>
  </r>
  <r>
    <x v="306"/>
    <x v="1"/>
    <x v="6"/>
    <x v="1"/>
    <n v="480.34"/>
    <n v="2023"/>
    <x v="6"/>
    <x v="2"/>
    <x v="1"/>
    <x v="13"/>
    <x v="1"/>
    <n v="423.31"/>
  </r>
  <r>
    <x v="307"/>
    <x v="4"/>
    <x v="17"/>
    <x v="3"/>
    <n v="1363.93"/>
    <n v="2023"/>
    <x v="0"/>
    <x v="2"/>
    <x v="1"/>
    <x v="7"/>
    <x v="0"/>
    <n v="316.91000000000003"/>
  </r>
  <r>
    <x v="308"/>
    <x v="4"/>
    <x v="10"/>
    <x v="0"/>
    <n v="682"/>
    <n v="2023"/>
    <x v="7"/>
    <x v="0"/>
    <x v="0"/>
    <x v="3"/>
    <x v="1"/>
    <n v="435.15"/>
  </r>
  <r>
    <x v="309"/>
    <x v="0"/>
    <x v="22"/>
    <x v="1"/>
    <n v="637.15"/>
    <n v="2023"/>
    <x v="7"/>
    <x v="0"/>
    <x v="1"/>
    <x v="8"/>
    <x v="0"/>
    <n v="163.19"/>
  </r>
  <r>
    <x v="310"/>
    <x v="1"/>
    <x v="6"/>
    <x v="2"/>
    <n v="1292.6600000000001"/>
    <n v="2023"/>
    <x v="7"/>
    <x v="0"/>
    <x v="0"/>
    <x v="3"/>
    <x v="1"/>
    <n v="12.59"/>
  </r>
  <r>
    <x v="311"/>
    <x v="4"/>
    <x v="17"/>
    <x v="0"/>
    <n v="976.96"/>
    <n v="2023"/>
    <x v="1"/>
    <x v="2"/>
    <x v="1"/>
    <x v="13"/>
    <x v="1"/>
    <n v="278.54000000000002"/>
  </r>
  <r>
    <x v="312"/>
    <x v="2"/>
    <x v="2"/>
    <x v="4"/>
    <n v="1111.49"/>
    <n v="2023"/>
    <x v="7"/>
    <x v="2"/>
    <x v="1"/>
    <x v="2"/>
    <x v="1"/>
    <n v="428.61"/>
  </r>
  <r>
    <x v="313"/>
    <x v="4"/>
    <x v="17"/>
    <x v="0"/>
    <n v="624.94000000000005"/>
    <n v="2023"/>
    <x v="5"/>
    <x v="1"/>
    <x v="0"/>
    <x v="13"/>
    <x v="1"/>
    <n v="34.119999999999997"/>
  </r>
  <r>
    <x v="314"/>
    <x v="4"/>
    <x v="24"/>
    <x v="3"/>
    <n v="1182.96"/>
    <n v="2023"/>
    <x v="2"/>
    <x v="0"/>
    <x v="1"/>
    <x v="7"/>
    <x v="0"/>
    <n v="285.45"/>
  </r>
  <r>
    <x v="315"/>
    <x v="3"/>
    <x v="20"/>
    <x v="1"/>
    <n v="273.13"/>
    <n v="2023"/>
    <x v="0"/>
    <x v="2"/>
    <x v="1"/>
    <x v="9"/>
    <x v="0"/>
    <n v="144.18"/>
  </r>
  <r>
    <x v="316"/>
    <x v="1"/>
    <x v="6"/>
    <x v="0"/>
    <n v="143.22"/>
    <n v="2023"/>
    <x v="1"/>
    <x v="1"/>
    <x v="1"/>
    <x v="7"/>
    <x v="1"/>
    <n v="427.53"/>
  </r>
  <r>
    <x v="317"/>
    <x v="0"/>
    <x v="0"/>
    <x v="1"/>
    <n v="971.3"/>
    <n v="2023"/>
    <x v="5"/>
    <x v="2"/>
    <x v="0"/>
    <x v="12"/>
    <x v="0"/>
    <n v="22.58"/>
  </r>
  <r>
    <x v="318"/>
    <x v="0"/>
    <x v="22"/>
    <x v="3"/>
    <n v="1269.33"/>
    <n v="2023"/>
    <x v="1"/>
    <x v="0"/>
    <x v="0"/>
    <x v="8"/>
    <x v="0"/>
    <n v="45.36"/>
  </r>
  <r>
    <x v="319"/>
    <x v="5"/>
    <x v="14"/>
    <x v="2"/>
    <n v="1184.46"/>
    <n v="2023"/>
    <x v="2"/>
    <x v="0"/>
    <x v="1"/>
    <x v="2"/>
    <x v="0"/>
    <n v="404.76"/>
  </r>
  <r>
    <x v="320"/>
    <x v="3"/>
    <x v="19"/>
    <x v="2"/>
    <n v="67.680000000000007"/>
    <n v="2023"/>
    <x v="3"/>
    <x v="2"/>
    <x v="1"/>
    <x v="14"/>
    <x v="0"/>
    <n v="142.29"/>
  </r>
  <r>
    <x v="321"/>
    <x v="4"/>
    <x v="17"/>
    <x v="3"/>
    <n v="1401.59"/>
    <n v="2023"/>
    <x v="4"/>
    <x v="0"/>
    <x v="0"/>
    <x v="7"/>
    <x v="0"/>
    <n v="301.45"/>
  </r>
  <r>
    <x v="322"/>
    <x v="4"/>
    <x v="18"/>
    <x v="4"/>
    <n v="339.85"/>
    <n v="2023"/>
    <x v="6"/>
    <x v="0"/>
    <x v="1"/>
    <x v="5"/>
    <x v="1"/>
    <n v="415.95"/>
  </r>
  <r>
    <x v="323"/>
    <x v="2"/>
    <x v="12"/>
    <x v="2"/>
    <n v="1068.06"/>
    <n v="2023"/>
    <x v="7"/>
    <x v="1"/>
    <x v="0"/>
    <x v="9"/>
    <x v="0"/>
    <n v="56.41"/>
  </r>
  <r>
    <x v="324"/>
    <x v="3"/>
    <x v="13"/>
    <x v="4"/>
    <n v="1497.34"/>
    <n v="2023"/>
    <x v="0"/>
    <x v="0"/>
    <x v="1"/>
    <x v="6"/>
    <x v="0"/>
    <n v="235.99"/>
  </r>
  <r>
    <x v="325"/>
    <x v="5"/>
    <x v="16"/>
    <x v="3"/>
    <n v="662.8"/>
    <n v="2023"/>
    <x v="7"/>
    <x v="0"/>
    <x v="1"/>
    <x v="12"/>
    <x v="0"/>
    <n v="346.03"/>
  </r>
  <r>
    <x v="326"/>
    <x v="2"/>
    <x v="4"/>
    <x v="3"/>
    <n v="1032.68"/>
    <n v="2023"/>
    <x v="2"/>
    <x v="1"/>
    <x v="0"/>
    <x v="7"/>
    <x v="0"/>
    <n v="246.73"/>
  </r>
  <r>
    <x v="327"/>
    <x v="2"/>
    <x v="2"/>
    <x v="0"/>
    <n v="514.99"/>
    <n v="2023"/>
    <x v="6"/>
    <x v="2"/>
    <x v="0"/>
    <x v="2"/>
    <x v="1"/>
    <n v="231.11"/>
  </r>
  <r>
    <x v="328"/>
    <x v="3"/>
    <x v="5"/>
    <x v="0"/>
    <n v="1464.6"/>
    <n v="2023"/>
    <x v="3"/>
    <x v="2"/>
    <x v="0"/>
    <x v="10"/>
    <x v="0"/>
    <n v="414.96"/>
  </r>
  <r>
    <x v="329"/>
    <x v="1"/>
    <x v="1"/>
    <x v="2"/>
    <n v="452.94"/>
    <n v="2023"/>
    <x v="5"/>
    <x v="1"/>
    <x v="0"/>
    <x v="2"/>
    <x v="0"/>
    <n v="388.41"/>
  </r>
  <r>
    <x v="330"/>
    <x v="1"/>
    <x v="1"/>
    <x v="4"/>
    <n v="997.6"/>
    <n v="2023"/>
    <x v="3"/>
    <x v="1"/>
    <x v="1"/>
    <x v="0"/>
    <x v="0"/>
    <n v="399.65"/>
  </r>
  <r>
    <x v="331"/>
    <x v="5"/>
    <x v="21"/>
    <x v="4"/>
    <n v="973.66"/>
    <n v="2023"/>
    <x v="0"/>
    <x v="0"/>
    <x v="0"/>
    <x v="8"/>
    <x v="1"/>
    <n v="176.22"/>
  </r>
  <r>
    <x v="332"/>
    <x v="3"/>
    <x v="3"/>
    <x v="0"/>
    <n v="777.98"/>
    <n v="2023"/>
    <x v="2"/>
    <x v="2"/>
    <x v="0"/>
    <x v="11"/>
    <x v="1"/>
    <n v="29.8"/>
  </r>
  <r>
    <x v="333"/>
    <x v="2"/>
    <x v="7"/>
    <x v="0"/>
    <n v="650.14"/>
    <n v="2023"/>
    <x v="0"/>
    <x v="2"/>
    <x v="0"/>
    <x v="11"/>
    <x v="1"/>
    <n v="67.959999999999994"/>
  </r>
  <r>
    <x v="334"/>
    <x v="4"/>
    <x v="10"/>
    <x v="3"/>
    <n v="770.93"/>
    <n v="2023"/>
    <x v="1"/>
    <x v="0"/>
    <x v="1"/>
    <x v="4"/>
    <x v="0"/>
    <n v="467.96"/>
  </r>
  <r>
    <x v="335"/>
    <x v="1"/>
    <x v="1"/>
    <x v="1"/>
    <n v="857.44"/>
    <n v="2023"/>
    <x v="5"/>
    <x v="2"/>
    <x v="0"/>
    <x v="0"/>
    <x v="1"/>
    <n v="317.47000000000003"/>
  </r>
  <r>
    <x v="336"/>
    <x v="2"/>
    <x v="8"/>
    <x v="2"/>
    <n v="437.07"/>
    <n v="2023"/>
    <x v="7"/>
    <x v="1"/>
    <x v="1"/>
    <x v="3"/>
    <x v="1"/>
    <n v="160.28"/>
  </r>
  <r>
    <x v="337"/>
    <x v="5"/>
    <x v="11"/>
    <x v="4"/>
    <n v="545.67999999999995"/>
    <n v="2023"/>
    <x v="2"/>
    <x v="2"/>
    <x v="1"/>
    <x v="6"/>
    <x v="0"/>
    <n v="300.24"/>
  </r>
  <r>
    <x v="338"/>
    <x v="5"/>
    <x v="16"/>
    <x v="1"/>
    <n v="1119.18"/>
    <n v="2023"/>
    <x v="4"/>
    <x v="2"/>
    <x v="1"/>
    <x v="7"/>
    <x v="1"/>
    <n v="427.27"/>
  </r>
  <r>
    <x v="339"/>
    <x v="1"/>
    <x v="1"/>
    <x v="1"/>
    <n v="1041.18"/>
    <n v="2023"/>
    <x v="0"/>
    <x v="0"/>
    <x v="0"/>
    <x v="7"/>
    <x v="1"/>
    <n v="226.54"/>
  </r>
  <r>
    <x v="340"/>
    <x v="3"/>
    <x v="13"/>
    <x v="2"/>
    <n v="129.37"/>
    <n v="2023"/>
    <x v="4"/>
    <x v="2"/>
    <x v="0"/>
    <x v="0"/>
    <x v="1"/>
    <n v="230.13"/>
  </r>
  <r>
    <x v="341"/>
    <x v="4"/>
    <x v="24"/>
    <x v="0"/>
    <n v="1233.7"/>
    <n v="2023"/>
    <x v="1"/>
    <x v="0"/>
    <x v="0"/>
    <x v="3"/>
    <x v="0"/>
    <n v="90.77"/>
  </r>
  <r>
    <x v="342"/>
    <x v="0"/>
    <x v="22"/>
    <x v="4"/>
    <n v="990.28"/>
    <n v="2023"/>
    <x v="5"/>
    <x v="1"/>
    <x v="0"/>
    <x v="13"/>
    <x v="0"/>
    <n v="448.87"/>
  </r>
  <r>
    <x v="343"/>
    <x v="5"/>
    <x v="21"/>
    <x v="1"/>
    <n v="417.55"/>
    <n v="2023"/>
    <x v="0"/>
    <x v="2"/>
    <x v="1"/>
    <x v="0"/>
    <x v="0"/>
    <n v="239.94"/>
  </r>
  <r>
    <x v="344"/>
    <x v="3"/>
    <x v="3"/>
    <x v="4"/>
    <n v="173.88"/>
    <n v="2023"/>
    <x v="5"/>
    <x v="1"/>
    <x v="1"/>
    <x v="6"/>
    <x v="1"/>
    <n v="163.85"/>
  </r>
  <r>
    <x v="345"/>
    <x v="4"/>
    <x v="24"/>
    <x v="1"/>
    <n v="1067.6600000000001"/>
    <n v="2023"/>
    <x v="4"/>
    <x v="1"/>
    <x v="0"/>
    <x v="12"/>
    <x v="0"/>
    <n v="235.07"/>
  </r>
  <r>
    <x v="346"/>
    <x v="2"/>
    <x v="2"/>
    <x v="0"/>
    <n v="1154.8800000000001"/>
    <n v="2023"/>
    <x v="5"/>
    <x v="0"/>
    <x v="1"/>
    <x v="4"/>
    <x v="1"/>
    <n v="261.48"/>
  </r>
  <r>
    <x v="347"/>
    <x v="4"/>
    <x v="10"/>
    <x v="4"/>
    <n v="975.34"/>
    <n v="2023"/>
    <x v="3"/>
    <x v="1"/>
    <x v="0"/>
    <x v="3"/>
    <x v="0"/>
    <n v="362.92"/>
  </r>
  <r>
    <x v="348"/>
    <x v="2"/>
    <x v="4"/>
    <x v="3"/>
    <n v="626.09"/>
    <n v="2023"/>
    <x v="3"/>
    <x v="2"/>
    <x v="1"/>
    <x v="11"/>
    <x v="1"/>
    <n v="90.25"/>
  </r>
  <r>
    <x v="349"/>
    <x v="2"/>
    <x v="12"/>
    <x v="0"/>
    <n v="53.61"/>
    <n v="2023"/>
    <x v="4"/>
    <x v="2"/>
    <x v="0"/>
    <x v="12"/>
    <x v="1"/>
    <n v="39.22"/>
  </r>
  <r>
    <x v="350"/>
    <x v="0"/>
    <x v="0"/>
    <x v="3"/>
    <n v="929.49"/>
    <n v="2023"/>
    <x v="3"/>
    <x v="1"/>
    <x v="1"/>
    <x v="8"/>
    <x v="1"/>
    <n v="87.19"/>
  </r>
  <r>
    <x v="351"/>
    <x v="1"/>
    <x v="6"/>
    <x v="2"/>
    <n v="416.11"/>
    <n v="2023"/>
    <x v="1"/>
    <x v="2"/>
    <x v="1"/>
    <x v="5"/>
    <x v="0"/>
    <n v="159.74"/>
  </r>
  <r>
    <x v="352"/>
    <x v="0"/>
    <x v="22"/>
    <x v="3"/>
    <n v="894.85"/>
    <n v="2023"/>
    <x v="4"/>
    <x v="2"/>
    <x v="1"/>
    <x v="5"/>
    <x v="1"/>
    <n v="498.9"/>
  </r>
  <r>
    <x v="353"/>
    <x v="3"/>
    <x v="13"/>
    <x v="3"/>
    <n v="1209.6400000000001"/>
    <n v="2023"/>
    <x v="4"/>
    <x v="2"/>
    <x v="1"/>
    <x v="3"/>
    <x v="0"/>
    <n v="28.4"/>
  </r>
  <r>
    <x v="354"/>
    <x v="5"/>
    <x v="15"/>
    <x v="3"/>
    <n v="615.12"/>
    <n v="2023"/>
    <x v="6"/>
    <x v="0"/>
    <x v="1"/>
    <x v="1"/>
    <x v="0"/>
    <n v="358.32"/>
  </r>
  <r>
    <x v="355"/>
    <x v="4"/>
    <x v="17"/>
    <x v="1"/>
    <n v="542.9"/>
    <n v="2023"/>
    <x v="2"/>
    <x v="1"/>
    <x v="0"/>
    <x v="12"/>
    <x v="1"/>
    <n v="188.29"/>
  </r>
  <r>
    <x v="356"/>
    <x v="0"/>
    <x v="23"/>
    <x v="3"/>
    <n v="478.87"/>
    <n v="2023"/>
    <x v="1"/>
    <x v="2"/>
    <x v="0"/>
    <x v="4"/>
    <x v="1"/>
    <n v="141.9"/>
  </r>
  <r>
    <x v="357"/>
    <x v="0"/>
    <x v="0"/>
    <x v="3"/>
    <n v="589.54999999999995"/>
    <n v="2023"/>
    <x v="2"/>
    <x v="2"/>
    <x v="0"/>
    <x v="9"/>
    <x v="0"/>
    <n v="215.86"/>
  </r>
  <r>
    <x v="358"/>
    <x v="0"/>
    <x v="22"/>
    <x v="3"/>
    <n v="105.55"/>
    <n v="2023"/>
    <x v="4"/>
    <x v="0"/>
    <x v="1"/>
    <x v="2"/>
    <x v="0"/>
    <n v="440.28"/>
  </r>
  <r>
    <x v="359"/>
    <x v="2"/>
    <x v="12"/>
    <x v="1"/>
    <n v="289.49"/>
    <n v="2023"/>
    <x v="0"/>
    <x v="1"/>
    <x v="1"/>
    <x v="2"/>
    <x v="0"/>
    <n v="247.73"/>
  </r>
  <r>
    <x v="360"/>
    <x v="2"/>
    <x v="4"/>
    <x v="4"/>
    <n v="117.21"/>
    <n v="2023"/>
    <x v="3"/>
    <x v="0"/>
    <x v="0"/>
    <x v="12"/>
    <x v="1"/>
    <n v="335.33"/>
  </r>
  <r>
    <x v="361"/>
    <x v="1"/>
    <x v="6"/>
    <x v="4"/>
    <n v="402.77"/>
    <n v="2023"/>
    <x v="7"/>
    <x v="0"/>
    <x v="0"/>
    <x v="4"/>
    <x v="0"/>
    <n v="12.86"/>
  </r>
  <r>
    <x v="362"/>
    <x v="3"/>
    <x v="19"/>
    <x v="0"/>
    <n v="742.93"/>
    <n v="2023"/>
    <x v="3"/>
    <x v="1"/>
    <x v="0"/>
    <x v="2"/>
    <x v="1"/>
    <n v="259.85000000000002"/>
  </r>
  <r>
    <x v="363"/>
    <x v="0"/>
    <x v="22"/>
    <x v="4"/>
    <n v="1488.85"/>
    <n v="2023"/>
    <x v="4"/>
    <x v="2"/>
    <x v="0"/>
    <x v="9"/>
    <x v="0"/>
    <n v="367.18"/>
  </r>
  <r>
    <x v="364"/>
    <x v="3"/>
    <x v="19"/>
    <x v="0"/>
    <n v="93.69"/>
    <n v="2023"/>
    <x v="6"/>
    <x v="2"/>
    <x v="1"/>
    <x v="4"/>
    <x v="0"/>
    <n v="88.63"/>
  </r>
  <r>
    <x v="365"/>
    <x v="2"/>
    <x v="2"/>
    <x v="4"/>
    <n v="826.07"/>
    <n v="2023"/>
    <x v="1"/>
    <x v="2"/>
    <x v="0"/>
    <x v="12"/>
    <x v="1"/>
    <n v="343.09"/>
  </r>
  <r>
    <x v="366"/>
    <x v="2"/>
    <x v="2"/>
    <x v="3"/>
    <n v="1389.49"/>
    <n v="2023"/>
    <x v="3"/>
    <x v="1"/>
    <x v="0"/>
    <x v="12"/>
    <x v="1"/>
    <n v="168.62"/>
  </r>
  <r>
    <x v="367"/>
    <x v="3"/>
    <x v="5"/>
    <x v="0"/>
    <n v="516.85"/>
    <n v="2023"/>
    <x v="5"/>
    <x v="2"/>
    <x v="0"/>
    <x v="11"/>
    <x v="1"/>
    <n v="498.33"/>
  </r>
  <r>
    <x v="368"/>
    <x v="4"/>
    <x v="18"/>
    <x v="0"/>
    <n v="972.9"/>
    <n v="2023"/>
    <x v="2"/>
    <x v="0"/>
    <x v="1"/>
    <x v="9"/>
    <x v="1"/>
    <n v="105.19"/>
  </r>
  <r>
    <x v="369"/>
    <x v="1"/>
    <x v="6"/>
    <x v="4"/>
    <n v="1328.57"/>
    <n v="2023"/>
    <x v="2"/>
    <x v="1"/>
    <x v="1"/>
    <x v="7"/>
    <x v="0"/>
    <n v="181.35"/>
  </r>
  <r>
    <x v="370"/>
    <x v="3"/>
    <x v="19"/>
    <x v="0"/>
    <n v="922.15"/>
    <n v="2023"/>
    <x v="2"/>
    <x v="0"/>
    <x v="1"/>
    <x v="8"/>
    <x v="1"/>
    <n v="229.09"/>
  </r>
  <r>
    <x v="371"/>
    <x v="5"/>
    <x v="16"/>
    <x v="0"/>
    <n v="1108.74"/>
    <n v="2023"/>
    <x v="2"/>
    <x v="1"/>
    <x v="0"/>
    <x v="0"/>
    <x v="1"/>
    <n v="323.77999999999997"/>
  </r>
  <r>
    <x v="372"/>
    <x v="5"/>
    <x v="15"/>
    <x v="3"/>
    <n v="948.93"/>
    <n v="2023"/>
    <x v="3"/>
    <x v="1"/>
    <x v="1"/>
    <x v="14"/>
    <x v="0"/>
    <n v="354.47"/>
  </r>
  <r>
    <x v="373"/>
    <x v="4"/>
    <x v="9"/>
    <x v="2"/>
    <n v="115.59"/>
    <n v="2023"/>
    <x v="3"/>
    <x v="0"/>
    <x v="0"/>
    <x v="9"/>
    <x v="0"/>
    <n v="462.45"/>
  </r>
  <r>
    <x v="374"/>
    <x v="2"/>
    <x v="8"/>
    <x v="4"/>
    <n v="139.38999999999999"/>
    <n v="2023"/>
    <x v="0"/>
    <x v="1"/>
    <x v="0"/>
    <x v="1"/>
    <x v="0"/>
    <n v="199.14"/>
  </r>
  <r>
    <x v="375"/>
    <x v="0"/>
    <x v="0"/>
    <x v="4"/>
    <n v="1446.24"/>
    <n v="2023"/>
    <x v="3"/>
    <x v="1"/>
    <x v="1"/>
    <x v="4"/>
    <x v="1"/>
    <n v="183.01"/>
  </r>
  <r>
    <x v="376"/>
    <x v="1"/>
    <x v="1"/>
    <x v="2"/>
    <n v="408.96"/>
    <n v="2023"/>
    <x v="3"/>
    <x v="2"/>
    <x v="0"/>
    <x v="13"/>
    <x v="0"/>
    <n v="173.41"/>
  </r>
  <r>
    <x v="377"/>
    <x v="1"/>
    <x v="1"/>
    <x v="1"/>
    <n v="618.36"/>
    <n v="2023"/>
    <x v="0"/>
    <x v="1"/>
    <x v="0"/>
    <x v="0"/>
    <x v="0"/>
    <n v="338.2"/>
  </r>
  <r>
    <x v="378"/>
    <x v="2"/>
    <x v="7"/>
    <x v="3"/>
    <n v="503.53"/>
    <n v="2023"/>
    <x v="7"/>
    <x v="2"/>
    <x v="1"/>
    <x v="6"/>
    <x v="0"/>
    <n v="248.47"/>
  </r>
  <r>
    <x v="379"/>
    <x v="3"/>
    <x v="19"/>
    <x v="3"/>
    <n v="260.83999999999997"/>
    <n v="2023"/>
    <x v="3"/>
    <x v="2"/>
    <x v="0"/>
    <x v="9"/>
    <x v="1"/>
    <n v="60.73"/>
  </r>
  <r>
    <x v="380"/>
    <x v="2"/>
    <x v="4"/>
    <x v="3"/>
    <n v="816.88"/>
    <n v="2023"/>
    <x v="2"/>
    <x v="1"/>
    <x v="1"/>
    <x v="14"/>
    <x v="0"/>
    <n v="46.98"/>
  </r>
  <r>
    <x v="381"/>
    <x v="4"/>
    <x v="10"/>
    <x v="2"/>
    <n v="1440.23"/>
    <n v="2023"/>
    <x v="0"/>
    <x v="1"/>
    <x v="0"/>
    <x v="5"/>
    <x v="0"/>
    <n v="380.51"/>
  </r>
  <r>
    <x v="382"/>
    <x v="4"/>
    <x v="17"/>
    <x v="4"/>
    <n v="589.42999999999995"/>
    <n v="2023"/>
    <x v="6"/>
    <x v="2"/>
    <x v="1"/>
    <x v="13"/>
    <x v="0"/>
    <n v="100.27"/>
  </r>
  <r>
    <x v="383"/>
    <x v="4"/>
    <x v="17"/>
    <x v="2"/>
    <n v="62.63"/>
    <n v="2023"/>
    <x v="1"/>
    <x v="1"/>
    <x v="0"/>
    <x v="12"/>
    <x v="1"/>
    <n v="179.67"/>
  </r>
  <r>
    <x v="384"/>
    <x v="3"/>
    <x v="19"/>
    <x v="3"/>
    <n v="1443.35"/>
    <n v="2023"/>
    <x v="7"/>
    <x v="1"/>
    <x v="0"/>
    <x v="7"/>
    <x v="0"/>
    <n v="399.21"/>
  </r>
  <r>
    <x v="385"/>
    <x v="2"/>
    <x v="2"/>
    <x v="0"/>
    <n v="70.260000000000005"/>
    <n v="2023"/>
    <x v="6"/>
    <x v="1"/>
    <x v="1"/>
    <x v="3"/>
    <x v="1"/>
    <n v="275.99"/>
  </r>
  <r>
    <x v="386"/>
    <x v="1"/>
    <x v="6"/>
    <x v="3"/>
    <n v="551.05999999999995"/>
    <n v="2023"/>
    <x v="0"/>
    <x v="2"/>
    <x v="1"/>
    <x v="11"/>
    <x v="1"/>
    <n v="387.12"/>
  </r>
  <r>
    <x v="387"/>
    <x v="0"/>
    <x v="22"/>
    <x v="0"/>
    <n v="470.67"/>
    <n v="2023"/>
    <x v="3"/>
    <x v="0"/>
    <x v="1"/>
    <x v="8"/>
    <x v="0"/>
    <n v="133.63"/>
  </r>
  <r>
    <x v="388"/>
    <x v="4"/>
    <x v="24"/>
    <x v="3"/>
    <n v="518.26"/>
    <n v="2023"/>
    <x v="6"/>
    <x v="0"/>
    <x v="0"/>
    <x v="8"/>
    <x v="0"/>
    <n v="108.91"/>
  </r>
  <r>
    <x v="389"/>
    <x v="5"/>
    <x v="21"/>
    <x v="2"/>
    <n v="979.51"/>
    <n v="2023"/>
    <x v="2"/>
    <x v="2"/>
    <x v="1"/>
    <x v="8"/>
    <x v="0"/>
    <n v="378.39"/>
  </r>
  <r>
    <x v="390"/>
    <x v="5"/>
    <x v="16"/>
    <x v="0"/>
    <n v="1202.47"/>
    <n v="2023"/>
    <x v="2"/>
    <x v="2"/>
    <x v="0"/>
    <x v="2"/>
    <x v="0"/>
    <n v="19.79"/>
  </r>
  <r>
    <x v="391"/>
    <x v="3"/>
    <x v="5"/>
    <x v="2"/>
    <n v="1343.68"/>
    <n v="2023"/>
    <x v="0"/>
    <x v="1"/>
    <x v="1"/>
    <x v="2"/>
    <x v="1"/>
    <n v="367.06"/>
  </r>
  <r>
    <x v="392"/>
    <x v="1"/>
    <x v="6"/>
    <x v="4"/>
    <n v="696.89"/>
    <n v="2023"/>
    <x v="3"/>
    <x v="0"/>
    <x v="0"/>
    <x v="9"/>
    <x v="0"/>
    <n v="480.18"/>
  </r>
  <r>
    <x v="393"/>
    <x v="4"/>
    <x v="24"/>
    <x v="0"/>
    <n v="462.27"/>
    <n v="2023"/>
    <x v="7"/>
    <x v="2"/>
    <x v="1"/>
    <x v="2"/>
    <x v="1"/>
    <n v="267.83"/>
  </r>
  <r>
    <x v="394"/>
    <x v="4"/>
    <x v="18"/>
    <x v="2"/>
    <n v="968.32"/>
    <n v="2023"/>
    <x v="2"/>
    <x v="1"/>
    <x v="1"/>
    <x v="13"/>
    <x v="0"/>
    <n v="165.37"/>
  </r>
  <r>
    <x v="395"/>
    <x v="1"/>
    <x v="6"/>
    <x v="1"/>
    <n v="973.53"/>
    <n v="2023"/>
    <x v="5"/>
    <x v="2"/>
    <x v="0"/>
    <x v="3"/>
    <x v="1"/>
    <n v="416.97"/>
  </r>
  <r>
    <x v="396"/>
    <x v="3"/>
    <x v="20"/>
    <x v="0"/>
    <n v="215.22"/>
    <n v="2023"/>
    <x v="3"/>
    <x v="2"/>
    <x v="0"/>
    <x v="0"/>
    <x v="1"/>
    <n v="316.89"/>
  </r>
  <r>
    <x v="397"/>
    <x v="0"/>
    <x v="23"/>
    <x v="2"/>
    <n v="190.46"/>
    <n v="2023"/>
    <x v="4"/>
    <x v="0"/>
    <x v="0"/>
    <x v="0"/>
    <x v="0"/>
    <n v="391.05"/>
  </r>
  <r>
    <x v="398"/>
    <x v="5"/>
    <x v="15"/>
    <x v="4"/>
    <n v="735.67"/>
    <n v="2023"/>
    <x v="6"/>
    <x v="1"/>
    <x v="0"/>
    <x v="2"/>
    <x v="1"/>
    <n v="244.15"/>
  </r>
  <r>
    <x v="399"/>
    <x v="4"/>
    <x v="10"/>
    <x v="3"/>
    <n v="1262.01"/>
    <n v="2023"/>
    <x v="2"/>
    <x v="2"/>
    <x v="0"/>
    <x v="11"/>
    <x v="0"/>
    <n v="467.2"/>
  </r>
  <r>
    <x v="400"/>
    <x v="5"/>
    <x v="11"/>
    <x v="3"/>
    <n v="1483.65"/>
    <n v="2023"/>
    <x v="3"/>
    <x v="2"/>
    <x v="0"/>
    <x v="13"/>
    <x v="1"/>
    <n v="447.13"/>
  </r>
  <r>
    <x v="401"/>
    <x v="1"/>
    <x v="1"/>
    <x v="1"/>
    <n v="455.48"/>
    <n v="2023"/>
    <x v="6"/>
    <x v="0"/>
    <x v="0"/>
    <x v="12"/>
    <x v="0"/>
    <n v="278.97000000000003"/>
  </r>
  <r>
    <x v="402"/>
    <x v="4"/>
    <x v="10"/>
    <x v="0"/>
    <n v="1027.3"/>
    <n v="2023"/>
    <x v="6"/>
    <x v="2"/>
    <x v="0"/>
    <x v="0"/>
    <x v="1"/>
    <n v="136.71"/>
  </r>
  <r>
    <x v="403"/>
    <x v="3"/>
    <x v="13"/>
    <x v="1"/>
    <n v="313.77999999999997"/>
    <n v="2023"/>
    <x v="2"/>
    <x v="1"/>
    <x v="0"/>
    <x v="4"/>
    <x v="0"/>
    <n v="171.08"/>
  </r>
  <r>
    <x v="404"/>
    <x v="4"/>
    <x v="9"/>
    <x v="0"/>
    <n v="188.49"/>
    <n v="2023"/>
    <x v="4"/>
    <x v="2"/>
    <x v="1"/>
    <x v="10"/>
    <x v="0"/>
    <n v="484.19"/>
  </r>
  <r>
    <x v="405"/>
    <x v="1"/>
    <x v="6"/>
    <x v="1"/>
    <n v="841.26"/>
    <n v="2023"/>
    <x v="1"/>
    <x v="2"/>
    <x v="1"/>
    <x v="4"/>
    <x v="1"/>
    <n v="388.6"/>
  </r>
  <r>
    <x v="406"/>
    <x v="3"/>
    <x v="3"/>
    <x v="3"/>
    <n v="978.88"/>
    <n v="2023"/>
    <x v="2"/>
    <x v="2"/>
    <x v="0"/>
    <x v="3"/>
    <x v="1"/>
    <n v="367.33"/>
  </r>
  <r>
    <x v="407"/>
    <x v="1"/>
    <x v="1"/>
    <x v="2"/>
    <n v="1263.52"/>
    <n v="2023"/>
    <x v="1"/>
    <x v="2"/>
    <x v="1"/>
    <x v="9"/>
    <x v="1"/>
    <n v="90.95"/>
  </r>
  <r>
    <x v="408"/>
    <x v="3"/>
    <x v="3"/>
    <x v="4"/>
    <n v="1016.41"/>
    <n v="2023"/>
    <x v="3"/>
    <x v="2"/>
    <x v="1"/>
    <x v="5"/>
    <x v="0"/>
    <n v="226.29"/>
  </r>
  <r>
    <x v="409"/>
    <x v="0"/>
    <x v="23"/>
    <x v="1"/>
    <n v="194.84"/>
    <n v="2023"/>
    <x v="0"/>
    <x v="0"/>
    <x v="0"/>
    <x v="0"/>
    <x v="1"/>
    <n v="29.87"/>
  </r>
  <r>
    <x v="410"/>
    <x v="1"/>
    <x v="1"/>
    <x v="1"/>
    <n v="360.11"/>
    <n v="2023"/>
    <x v="4"/>
    <x v="1"/>
    <x v="0"/>
    <x v="5"/>
    <x v="0"/>
    <n v="29"/>
  </r>
  <r>
    <x v="411"/>
    <x v="0"/>
    <x v="23"/>
    <x v="0"/>
    <n v="1337.94"/>
    <n v="2023"/>
    <x v="6"/>
    <x v="1"/>
    <x v="0"/>
    <x v="11"/>
    <x v="1"/>
    <n v="119.19"/>
  </r>
  <r>
    <x v="412"/>
    <x v="0"/>
    <x v="23"/>
    <x v="0"/>
    <n v="1298.3399999999999"/>
    <n v="2023"/>
    <x v="0"/>
    <x v="2"/>
    <x v="0"/>
    <x v="4"/>
    <x v="1"/>
    <n v="224.2"/>
  </r>
  <r>
    <x v="413"/>
    <x v="4"/>
    <x v="24"/>
    <x v="2"/>
    <n v="525.54"/>
    <n v="2023"/>
    <x v="2"/>
    <x v="1"/>
    <x v="1"/>
    <x v="10"/>
    <x v="1"/>
    <n v="61.35"/>
  </r>
  <r>
    <x v="414"/>
    <x v="4"/>
    <x v="17"/>
    <x v="2"/>
    <n v="402.64"/>
    <n v="2023"/>
    <x v="1"/>
    <x v="2"/>
    <x v="1"/>
    <x v="12"/>
    <x v="1"/>
    <n v="192.03"/>
  </r>
  <r>
    <x v="415"/>
    <x v="2"/>
    <x v="4"/>
    <x v="4"/>
    <n v="1069.8800000000001"/>
    <n v="2023"/>
    <x v="3"/>
    <x v="2"/>
    <x v="1"/>
    <x v="10"/>
    <x v="0"/>
    <n v="249.05"/>
  </r>
  <r>
    <x v="416"/>
    <x v="3"/>
    <x v="20"/>
    <x v="1"/>
    <n v="1326.24"/>
    <n v="2023"/>
    <x v="3"/>
    <x v="1"/>
    <x v="1"/>
    <x v="0"/>
    <x v="1"/>
    <n v="31.21"/>
  </r>
  <r>
    <x v="417"/>
    <x v="3"/>
    <x v="5"/>
    <x v="3"/>
    <n v="396.8"/>
    <n v="2023"/>
    <x v="4"/>
    <x v="0"/>
    <x v="0"/>
    <x v="3"/>
    <x v="0"/>
    <n v="314.17"/>
  </r>
  <r>
    <x v="418"/>
    <x v="4"/>
    <x v="9"/>
    <x v="0"/>
    <n v="1150.47"/>
    <n v="2023"/>
    <x v="0"/>
    <x v="2"/>
    <x v="0"/>
    <x v="5"/>
    <x v="1"/>
    <n v="186.67"/>
  </r>
  <r>
    <x v="419"/>
    <x v="3"/>
    <x v="3"/>
    <x v="3"/>
    <n v="1430.71"/>
    <n v="2023"/>
    <x v="2"/>
    <x v="2"/>
    <x v="1"/>
    <x v="11"/>
    <x v="0"/>
    <n v="285.73"/>
  </r>
  <r>
    <x v="420"/>
    <x v="1"/>
    <x v="6"/>
    <x v="4"/>
    <n v="899.32"/>
    <n v="2023"/>
    <x v="4"/>
    <x v="2"/>
    <x v="0"/>
    <x v="13"/>
    <x v="1"/>
    <n v="265.92"/>
  </r>
  <r>
    <x v="421"/>
    <x v="5"/>
    <x v="14"/>
    <x v="0"/>
    <n v="917.22"/>
    <n v="2023"/>
    <x v="3"/>
    <x v="0"/>
    <x v="1"/>
    <x v="8"/>
    <x v="0"/>
    <n v="488.18"/>
  </r>
  <r>
    <x v="422"/>
    <x v="0"/>
    <x v="22"/>
    <x v="1"/>
    <n v="423.94"/>
    <n v="2023"/>
    <x v="0"/>
    <x v="1"/>
    <x v="1"/>
    <x v="9"/>
    <x v="1"/>
    <n v="278.61"/>
  </r>
  <r>
    <x v="423"/>
    <x v="2"/>
    <x v="12"/>
    <x v="2"/>
    <n v="1349"/>
    <n v="2023"/>
    <x v="1"/>
    <x v="2"/>
    <x v="0"/>
    <x v="8"/>
    <x v="0"/>
    <n v="340.17"/>
  </r>
  <r>
    <x v="424"/>
    <x v="2"/>
    <x v="8"/>
    <x v="3"/>
    <n v="1403.61"/>
    <n v="2023"/>
    <x v="6"/>
    <x v="1"/>
    <x v="0"/>
    <x v="4"/>
    <x v="1"/>
    <n v="444.74"/>
  </r>
  <r>
    <x v="425"/>
    <x v="0"/>
    <x v="23"/>
    <x v="3"/>
    <n v="1277.08"/>
    <n v="2023"/>
    <x v="3"/>
    <x v="2"/>
    <x v="1"/>
    <x v="9"/>
    <x v="0"/>
    <n v="118.23"/>
  </r>
  <r>
    <x v="426"/>
    <x v="3"/>
    <x v="20"/>
    <x v="3"/>
    <n v="186.02"/>
    <n v="2023"/>
    <x v="0"/>
    <x v="0"/>
    <x v="1"/>
    <x v="3"/>
    <x v="0"/>
    <n v="48.37"/>
  </r>
  <r>
    <x v="427"/>
    <x v="3"/>
    <x v="19"/>
    <x v="0"/>
    <n v="84.85"/>
    <n v="2023"/>
    <x v="6"/>
    <x v="1"/>
    <x v="1"/>
    <x v="7"/>
    <x v="1"/>
    <n v="110.31"/>
  </r>
  <r>
    <x v="428"/>
    <x v="0"/>
    <x v="22"/>
    <x v="0"/>
    <n v="650.63"/>
    <n v="2023"/>
    <x v="4"/>
    <x v="0"/>
    <x v="0"/>
    <x v="14"/>
    <x v="1"/>
    <n v="424.09"/>
  </r>
  <r>
    <x v="429"/>
    <x v="3"/>
    <x v="20"/>
    <x v="3"/>
    <n v="1335.43"/>
    <n v="2023"/>
    <x v="3"/>
    <x v="1"/>
    <x v="1"/>
    <x v="3"/>
    <x v="0"/>
    <n v="194.18"/>
  </r>
  <r>
    <x v="430"/>
    <x v="3"/>
    <x v="13"/>
    <x v="1"/>
    <n v="887.04"/>
    <n v="2023"/>
    <x v="4"/>
    <x v="0"/>
    <x v="1"/>
    <x v="13"/>
    <x v="1"/>
    <n v="268.70999999999998"/>
  </r>
  <r>
    <x v="431"/>
    <x v="2"/>
    <x v="2"/>
    <x v="2"/>
    <n v="1445.55"/>
    <n v="2023"/>
    <x v="4"/>
    <x v="0"/>
    <x v="0"/>
    <x v="4"/>
    <x v="1"/>
    <n v="439.45"/>
  </r>
  <r>
    <x v="432"/>
    <x v="3"/>
    <x v="13"/>
    <x v="0"/>
    <n v="1325.18"/>
    <n v="2023"/>
    <x v="5"/>
    <x v="1"/>
    <x v="1"/>
    <x v="2"/>
    <x v="0"/>
    <n v="180.7"/>
  </r>
  <r>
    <x v="433"/>
    <x v="3"/>
    <x v="5"/>
    <x v="4"/>
    <n v="805.86"/>
    <n v="2023"/>
    <x v="3"/>
    <x v="1"/>
    <x v="0"/>
    <x v="4"/>
    <x v="1"/>
    <n v="51.4"/>
  </r>
  <r>
    <x v="434"/>
    <x v="5"/>
    <x v="11"/>
    <x v="2"/>
    <n v="602.96"/>
    <n v="2023"/>
    <x v="5"/>
    <x v="2"/>
    <x v="1"/>
    <x v="7"/>
    <x v="0"/>
    <n v="22.03"/>
  </r>
  <r>
    <x v="435"/>
    <x v="5"/>
    <x v="16"/>
    <x v="0"/>
    <n v="1278.4000000000001"/>
    <n v="2023"/>
    <x v="5"/>
    <x v="2"/>
    <x v="1"/>
    <x v="4"/>
    <x v="1"/>
    <n v="422.69"/>
  </r>
  <r>
    <x v="436"/>
    <x v="0"/>
    <x v="22"/>
    <x v="1"/>
    <n v="1416.64"/>
    <n v="2023"/>
    <x v="6"/>
    <x v="2"/>
    <x v="1"/>
    <x v="13"/>
    <x v="0"/>
    <n v="110.43"/>
  </r>
  <r>
    <x v="437"/>
    <x v="4"/>
    <x v="18"/>
    <x v="2"/>
    <n v="81.89"/>
    <n v="2023"/>
    <x v="4"/>
    <x v="2"/>
    <x v="0"/>
    <x v="5"/>
    <x v="1"/>
    <n v="94.04"/>
  </r>
  <r>
    <x v="438"/>
    <x v="1"/>
    <x v="1"/>
    <x v="3"/>
    <n v="157.05000000000001"/>
    <n v="2023"/>
    <x v="6"/>
    <x v="0"/>
    <x v="1"/>
    <x v="10"/>
    <x v="0"/>
    <n v="276.16000000000003"/>
  </r>
  <r>
    <x v="439"/>
    <x v="1"/>
    <x v="6"/>
    <x v="1"/>
    <n v="1074.6099999999999"/>
    <n v="2023"/>
    <x v="1"/>
    <x v="2"/>
    <x v="0"/>
    <x v="10"/>
    <x v="1"/>
    <n v="452.43"/>
  </r>
  <r>
    <x v="440"/>
    <x v="3"/>
    <x v="3"/>
    <x v="1"/>
    <n v="1015.24"/>
    <n v="2023"/>
    <x v="7"/>
    <x v="2"/>
    <x v="1"/>
    <x v="3"/>
    <x v="1"/>
    <n v="303.52999999999997"/>
  </r>
  <r>
    <x v="441"/>
    <x v="0"/>
    <x v="0"/>
    <x v="3"/>
    <n v="165.64"/>
    <n v="2023"/>
    <x v="3"/>
    <x v="2"/>
    <x v="1"/>
    <x v="8"/>
    <x v="1"/>
    <n v="148.68"/>
  </r>
  <r>
    <x v="442"/>
    <x v="3"/>
    <x v="19"/>
    <x v="3"/>
    <n v="71.81"/>
    <n v="2023"/>
    <x v="6"/>
    <x v="1"/>
    <x v="1"/>
    <x v="12"/>
    <x v="1"/>
    <n v="308.49"/>
  </r>
  <r>
    <x v="443"/>
    <x v="5"/>
    <x v="15"/>
    <x v="0"/>
    <n v="177.58"/>
    <n v="2023"/>
    <x v="4"/>
    <x v="0"/>
    <x v="1"/>
    <x v="6"/>
    <x v="0"/>
    <n v="366.25"/>
  </r>
  <r>
    <x v="444"/>
    <x v="2"/>
    <x v="2"/>
    <x v="4"/>
    <n v="737.57"/>
    <n v="2023"/>
    <x v="7"/>
    <x v="2"/>
    <x v="0"/>
    <x v="12"/>
    <x v="1"/>
    <n v="79.69"/>
  </r>
  <r>
    <x v="445"/>
    <x v="4"/>
    <x v="10"/>
    <x v="0"/>
    <n v="98.8"/>
    <n v="2023"/>
    <x v="1"/>
    <x v="2"/>
    <x v="0"/>
    <x v="7"/>
    <x v="1"/>
    <n v="173.92"/>
  </r>
  <r>
    <x v="446"/>
    <x v="1"/>
    <x v="6"/>
    <x v="2"/>
    <n v="152.93"/>
    <n v="2023"/>
    <x v="1"/>
    <x v="0"/>
    <x v="0"/>
    <x v="13"/>
    <x v="0"/>
    <n v="219.23"/>
  </r>
  <r>
    <x v="447"/>
    <x v="3"/>
    <x v="3"/>
    <x v="3"/>
    <n v="488.04"/>
    <n v="2023"/>
    <x v="5"/>
    <x v="0"/>
    <x v="0"/>
    <x v="12"/>
    <x v="1"/>
    <n v="125.36"/>
  </r>
  <r>
    <x v="448"/>
    <x v="0"/>
    <x v="23"/>
    <x v="0"/>
    <n v="607.36"/>
    <n v="2023"/>
    <x v="2"/>
    <x v="1"/>
    <x v="0"/>
    <x v="5"/>
    <x v="1"/>
    <n v="70.41"/>
  </r>
  <r>
    <x v="449"/>
    <x v="1"/>
    <x v="6"/>
    <x v="4"/>
    <n v="834.37"/>
    <n v="2023"/>
    <x v="5"/>
    <x v="0"/>
    <x v="0"/>
    <x v="9"/>
    <x v="1"/>
    <n v="211.56"/>
  </r>
  <r>
    <x v="450"/>
    <x v="3"/>
    <x v="20"/>
    <x v="4"/>
    <n v="781.9"/>
    <n v="2023"/>
    <x v="6"/>
    <x v="1"/>
    <x v="1"/>
    <x v="1"/>
    <x v="1"/>
    <n v="419.91"/>
  </r>
  <r>
    <x v="451"/>
    <x v="4"/>
    <x v="24"/>
    <x v="2"/>
    <n v="1137.5"/>
    <n v="2023"/>
    <x v="5"/>
    <x v="0"/>
    <x v="1"/>
    <x v="4"/>
    <x v="1"/>
    <n v="203.5"/>
  </r>
  <r>
    <x v="452"/>
    <x v="4"/>
    <x v="10"/>
    <x v="0"/>
    <n v="292.57"/>
    <n v="2023"/>
    <x v="0"/>
    <x v="1"/>
    <x v="0"/>
    <x v="8"/>
    <x v="0"/>
    <n v="180.54"/>
  </r>
  <r>
    <x v="453"/>
    <x v="0"/>
    <x v="0"/>
    <x v="0"/>
    <n v="201.79"/>
    <n v="2023"/>
    <x v="1"/>
    <x v="2"/>
    <x v="1"/>
    <x v="4"/>
    <x v="0"/>
    <n v="437.74"/>
  </r>
  <r>
    <x v="454"/>
    <x v="3"/>
    <x v="13"/>
    <x v="1"/>
    <n v="113.51"/>
    <n v="2023"/>
    <x v="7"/>
    <x v="2"/>
    <x v="1"/>
    <x v="5"/>
    <x v="1"/>
    <n v="221.31"/>
  </r>
  <r>
    <x v="455"/>
    <x v="2"/>
    <x v="12"/>
    <x v="1"/>
    <n v="117.02"/>
    <n v="2023"/>
    <x v="2"/>
    <x v="2"/>
    <x v="1"/>
    <x v="3"/>
    <x v="0"/>
    <n v="499.12"/>
  </r>
  <r>
    <x v="456"/>
    <x v="0"/>
    <x v="22"/>
    <x v="1"/>
    <n v="1204.8"/>
    <n v="2023"/>
    <x v="6"/>
    <x v="2"/>
    <x v="0"/>
    <x v="11"/>
    <x v="0"/>
    <n v="339.92"/>
  </r>
  <r>
    <x v="457"/>
    <x v="0"/>
    <x v="23"/>
    <x v="0"/>
    <n v="862.04"/>
    <n v="2023"/>
    <x v="7"/>
    <x v="0"/>
    <x v="0"/>
    <x v="0"/>
    <x v="0"/>
    <n v="370.63"/>
  </r>
  <r>
    <x v="458"/>
    <x v="3"/>
    <x v="13"/>
    <x v="0"/>
    <n v="663.16"/>
    <n v="2023"/>
    <x v="4"/>
    <x v="1"/>
    <x v="1"/>
    <x v="1"/>
    <x v="1"/>
    <n v="301.93"/>
  </r>
  <r>
    <x v="459"/>
    <x v="2"/>
    <x v="8"/>
    <x v="3"/>
    <n v="844.42"/>
    <n v="2023"/>
    <x v="7"/>
    <x v="2"/>
    <x v="0"/>
    <x v="2"/>
    <x v="0"/>
    <n v="440.91"/>
  </r>
  <r>
    <x v="460"/>
    <x v="1"/>
    <x v="1"/>
    <x v="2"/>
    <n v="172.96"/>
    <n v="2023"/>
    <x v="6"/>
    <x v="1"/>
    <x v="1"/>
    <x v="5"/>
    <x v="0"/>
    <n v="275.14"/>
  </r>
  <r>
    <x v="461"/>
    <x v="4"/>
    <x v="18"/>
    <x v="4"/>
    <n v="533.4"/>
    <n v="2023"/>
    <x v="7"/>
    <x v="0"/>
    <x v="1"/>
    <x v="9"/>
    <x v="0"/>
    <n v="344.13"/>
  </r>
  <r>
    <x v="462"/>
    <x v="3"/>
    <x v="19"/>
    <x v="1"/>
    <n v="131.5"/>
    <n v="2023"/>
    <x v="1"/>
    <x v="1"/>
    <x v="0"/>
    <x v="3"/>
    <x v="0"/>
    <n v="493.71"/>
  </r>
  <r>
    <x v="463"/>
    <x v="2"/>
    <x v="8"/>
    <x v="0"/>
    <n v="890.67"/>
    <n v="2023"/>
    <x v="3"/>
    <x v="2"/>
    <x v="1"/>
    <x v="11"/>
    <x v="0"/>
    <n v="330.75"/>
  </r>
  <r>
    <x v="464"/>
    <x v="3"/>
    <x v="3"/>
    <x v="3"/>
    <n v="690.66"/>
    <n v="2023"/>
    <x v="4"/>
    <x v="2"/>
    <x v="1"/>
    <x v="12"/>
    <x v="1"/>
    <n v="42.35"/>
  </r>
  <r>
    <x v="465"/>
    <x v="2"/>
    <x v="7"/>
    <x v="3"/>
    <n v="175.4"/>
    <n v="2023"/>
    <x v="4"/>
    <x v="2"/>
    <x v="1"/>
    <x v="2"/>
    <x v="0"/>
    <n v="44.64"/>
  </r>
  <r>
    <x v="466"/>
    <x v="4"/>
    <x v="18"/>
    <x v="1"/>
    <n v="1027.49"/>
    <n v="2023"/>
    <x v="7"/>
    <x v="0"/>
    <x v="1"/>
    <x v="12"/>
    <x v="0"/>
    <n v="445.14"/>
  </r>
  <r>
    <x v="467"/>
    <x v="1"/>
    <x v="6"/>
    <x v="1"/>
    <n v="605.53"/>
    <n v="2023"/>
    <x v="5"/>
    <x v="2"/>
    <x v="0"/>
    <x v="5"/>
    <x v="0"/>
    <n v="78.569999999999993"/>
  </r>
  <r>
    <x v="468"/>
    <x v="4"/>
    <x v="18"/>
    <x v="1"/>
    <n v="172.23"/>
    <n v="2023"/>
    <x v="0"/>
    <x v="1"/>
    <x v="0"/>
    <x v="9"/>
    <x v="1"/>
    <n v="82.81"/>
  </r>
  <r>
    <x v="469"/>
    <x v="3"/>
    <x v="13"/>
    <x v="1"/>
    <n v="224.11"/>
    <n v="2023"/>
    <x v="6"/>
    <x v="1"/>
    <x v="1"/>
    <x v="4"/>
    <x v="0"/>
    <n v="417.05"/>
  </r>
  <r>
    <x v="470"/>
    <x v="0"/>
    <x v="0"/>
    <x v="0"/>
    <n v="1244.82"/>
    <n v="2023"/>
    <x v="0"/>
    <x v="1"/>
    <x v="1"/>
    <x v="11"/>
    <x v="1"/>
    <n v="54.72"/>
  </r>
  <r>
    <x v="471"/>
    <x v="2"/>
    <x v="2"/>
    <x v="1"/>
    <n v="1474.07"/>
    <n v="2023"/>
    <x v="3"/>
    <x v="2"/>
    <x v="0"/>
    <x v="4"/>
    <x v="1"/>
    <n v="41.2"/>
  </r>
  <r>
    <x v="472"/>
    <x v="2"/>
    <x v="8"/>
    <x v="3"/>
    <n v="465.6"/>
    <n v="2023"/>
    <x v="0"/>
    <x v="2"/>
    <x v="1"/>
    <x v="4"/>
    <x v="0"/>
    <n v="217.2"/>
  </r>
  <r>
    <x v="473"/>
    <x v="3"/>
    <x v="3"/>
    <x v="3"/>
    <n v="593.32000000000005"/>
    <n v="2023"/>
    <x v="7"/>
    <x v="1"/>
    <x v="0"/>
    <x v="9"/>
    <x v="1"/>
    <n v="123.65"/>
  </r>
  <r>
    <x v="474"/>
    <x v="3"/>
    <x v="13"/>
    <x v="4"/>
    <n v="1005.19"/>
    <n v="2023"/>
    <x v="3"/>
    <x v="1"/>
    <x v="1"/>
    <x v="2"/>
    <x v="0"/>
    <n v="214.47"/>
  </r>
  <r>
    <x v="475"/>
    <x v="2"/>
    <x v="7"/>
    <x v="3"/>
    <n v="1208.8699999999999"/>
    <n v="2023"/>
    <x v="5"/>
    <x v="2"/>
    <x v="1"/>
    <x v="4"/>
    <x v="0"/>
    <n v="200.8"/>
  </r>
  <r>
    <x v="476"/>
    <x v="4"/>
    <x v="18"/>
    <x v="3"/>
    <n v="697.22"/>
    <n v="2023"/>
    <x v="7"/>
    <x v="2"/>
    <x v="1"/>
    <x v="2"/>
    <x v="1"/>
    <n v="358.26"/>
  </r>
  <r>
    <x v="477"/>
    <x v="2"/>
    <x v="7"/>
    <x v="1"/>
    <n v="269.66000000000003"/>
    <n v="2023"/>
    <x v="1"/>
    <x v="2"/>
    <x v="1"/>
    <x v="2"/>
    <x v="1"/>
    <n v="76.739999999999995"/>
  </r>
  <r>
    <x v="478"/>
    <x v="5"/>
    <x v="21"/>
    <x v="1"/>
    <n v="193.05"/>
    <n v="2023"/>
    <x v="0"/>
    <x v="1"/>
    <x v="1"/>
    <x v="2"/>
    <x v="1"/>
    <n v="276.58999999999997"/>
  </r>
  <r>
    <x v="479"/>
    <x v="2"/>
    <x v="2"/>
    <x v="1"/>
    <n v="1092.98"/>
    <n v="2023"/>
    <x v="6"/>
    <x v="2"/>
    <x v="1"/>
    <x v="6"/>
    <x v="0"/>
    <n v="52.92"/>
  </r>
  <r>
    <x v="480"/>
    <x v="3"/>
    <x v="20"/>
    <x v="4"/>
    <n v="524.35"/>
    <n v="2023"/>
    <x v="3"/>
    <x v="2"/>
    <x v="0"/>
    <x v="5"/>
    <x v="0"/>
    <n v="36.4"/>
  </r>
  <r>
    <x v="481"/>
    <x v="1"/>
    <x v="6"/>
    <x v="3"/>
    <n v="1285.58"/>
    <n v="2023"/>
    <x v="6"/>
    <x v="2"/>
    <x v="1"/>
    <x v="3"/>
    <x v="0"/>
    <n v="138.94999999999999"/>
  </r>
  <r>
    <x v="482"/>
    <x v="4"/>
    <x v="18"/>
    <x v="1"/>
    <n v="652.55999999999995"/>
    <n v="2023"/>
    <x v="4"/>
    <x v="0"/>
    <x v="0"/>
    <x v="0"/>
    <x v="1"/>
    <n v="24.44"/>
  </r>
  <r>
    <x v="483"/>
    <x v="0"/>
    <x v="22"/>
    <x v="2"/>
    <n v="1103.5899999999999"/>
    <n v="2023"/>
    <x v="1"/>
    <x v="0"/>
    <x v="0"/>
    <x v="2"/>
    <x v="0"/>
    <n v="179.78"/>
  </r>
  <r>
    <x v="484"/>
    <x v="0"/>
    <x v="22"/>
    <x v="0"/>
    <n v="986.98"/>
    <n v="2023"/>
    <x v="5"/>
    <x v="2"/>
    <x v="1"/>
    <x v="4"/>
    <x v="1"/>
    <n v="308.38"/>
  </r>
  <r>
    <x v="485"/>
    <x v="0"/>
    <x v="22"/>
    <x v="2"/>
    <n v="421.09"/>
    <n v="2023"/>
    <x v="4"/>
    <x v="1"/>
    <x v="1"/>
    <x v="0"/>
    <x v="0"/>
    <n v="19.079999999999998"/>
  </r>
  <r>
    <x v="486"/>
    <x v="1"/>
    <x v="1"/>
    <x v="2"/>
    <n v="866.97"/>
    <n v="2023"/>
    <x v="4"/>
    <x v="2"/>
    <x v="1"/>
    <x v="9"/>
    <x v="1"/>
    <n v="341.45"/>
  </r>
  <r>
    <x v="487"/>
    <x v="1"/>
    <x v="6"/>
    <x v="3"/>
    <n v="315.99"/>
    <n v="2023"/>
    <x v="4"/>
    <x v="2"/>
    <x v="0"/>
    <x v="3"/>
    <x v="1"/>
    <n v="406.22"/>
  </r>
  <r>
    <x v="488"/>
    <x v="5"/>
    <x v="21"/>
    <x v="0"/>
    <n v="629.57000000000005"/>
    <n v="2023"/>
    <x v="4"/>
    <x v="1"/>
    <x v="0"/>
    <x v="4"/>
    <x v="1"/>
    <n v="446.65"/>
  </r>
  <r>
    <x v="489"/>
    <x v="1"/>
    <x v="6"/>
    <x v="0"/>
    <n v="1348.27"/>
    <n v="2023"/>
    <x v="6"/>
    <x v="2"/>
    <x v="1"/>
    <x v="13"/>
    <x v="1"/>
    <n v="215.63"/>
  </r>
  <r>
    <x v="490"/>
    <x v="5"/>
    <x v="16"/>
    <x v="0"/>
    <n v="104.57"/>
    <n v="2023"/>
    <x v="3"/>
    <x v="1"/>
    <x v="1"/>
    <x v="4"/>
    <x v="0"/>
    <n v="490.62"/>
  </r>
  <r>
    <x v="491"/>
    <x v="2"/>
    <x v="7"/>
    <x v="1"/>
    <n v="1055.72"/>
    <n v="2023"/>
    <x v="3"/>
    <x v="0"/>
    <x v="0"/>
    <x v="13"/>
    <x v="1"/>
    <n v="333.97"/>
  </r>
  <r>
    <x v="492"/>
    <x v="5"/>
    <x v="21"/>
    <x v="4"/>
    <n v="1048.01"/>
    <n v="2023"/>
    <x v="3"/>
    <x v="0"/>
    <x v="0"/>
    <x v="3"/>
    <x v="1"/>
    <n v="283.54000000000002"/>
  </r>
  <r>
    <x v="493"/>
    <x v="5"/>
    <x v="11"/>
    <x v="2"/>
    <n v="440.4"/>
    <n v="2023"/>
    <x v="6"/>
    <x v="0"/>
    <x v="0"/>
    <x v="12"/>
    <x v="0"/>
    <n v="254.25"/>
  </r>
  <r>
    <x v="494"/>
    <x v="3"/>
    <x v="20"/>
    <x v="2"/>
    <n v="403.06"/>
    <n v="2023"/>
    <x v="7"/>
    <x v="2"/>
    <x v="0"/>
    <x v="7"/>
    <x v="1"/>
    <n v="149.33000000000001"/>
  </r>
  <r>
    <x v="495"/>
    <x v="3"/>
    <x v="13"/>
    <x v="1"/>
    <n v="735.89"/>
    <n v="2023"/>
    <x v="2"/>
    <x v="1"/>
    <x v="0"/>
    <x v="12"/>
    <x v="0"/>
    <n v="411.02"/>
  </r>
  <r>
    <x v="496"/>
    <x v="0"/>
    <x v="0"/>
    <x v="0"/>
    <n v="1163.8800000000001"/>
    <n v="2023"/>
    <x v="2"/>
    <x v="2"/>
    <x v="0"/>
    <x v="11"/>
    <x v="0"/>
    <n v="193.41"/>
  </r>
  <r>
    <x v="497"/>
    <x v="4"/>
    <x v="17"/>
    <x v="1"/>
    <n v="359.67"/>
    <n v="2023"/>
    <x v="2"/>
    <x v="2"/>
    <x v="1"/>
    <x v="3"/>
    <x v="1"/>
    <n v="251.84"/>
  </r>
  <r>
    <x v="498"/>
    <x v="3"/>
    <x v="5"/>
    <x v="4"/>
    <n v="790.8"/>
    <n v="2023"/>
    <x v="5"/>
    <x v="2"/>
    <x v="1"/>
    <x v="11"/>
    <x v="1"/>
    <n v="346.91"/>
  </r>
  <r>
    <x v="499"/>
    <x v="5"/>
    <x v="21"/>
    <x v="3"/>
    <n v="1038.9000000000001"/>
    <n v="2023"/>
    <x v="6"/>
    <x v="0"/>
    <x v="0"/>
    <x v="5"/>
    <x v="1"/>
    <n v="158.21"/>
  </r>
  <r>
    <x v="500"/>
    <x v="2"/>
    <x v="7"/>
    <x v="1"/>
    <n v="1272.03"/>
    <n v="2023"/>
    <x v="7"/>
    <x v="2"/>
    <x v="0"/>
    <x v="4"/>
    <x v="0"/>
    <n v="119.72"/>
  </r>
  <r>
    <x v="501"/>
    <x v="0"/>
    <x v="22"/>
    <x v="2"/>
    <n v="1298.0899999999999"/>
    <n v="2023"/>
    <x v="7"/>
    <x v="1"/>
    <x v="0"/>
    <x v="5"/>
    <x v="1"/>
    <n v="373.04"/>
  </r>
  <r>
    <x v="502"/>
    <x v="2"/>
    <x v="7"/>
    <x v="4"/>
    <n v="581.6"/>
    <n v="2023"/>
    <x v="6"/>
    <x v="0"/>
    <x v="0"/>
    <x v="9"/>
    <x v="1"/>
    <n v="294.10000000000002"/>
  </r>
  <r>
    <x v="503"/>
    <x v="0"/>
    <x v="23"/>
    <x v="3"/>
    <n v="751.18"/>
    <n v="2023"/>
    <x v="5"/>
    <x v="1"/>
    <x v="1"/>
    <x v="9"/>
    <x v="0"/>
    <n v="218.78"/>
  </r>
  <r>
    <x v="504"/>
    <x v="3"/>
    <x v="13"/>
    <x v="2"/>
    <n v="1278.07"/>
    <n v="2023"/>
    <x v="1"/>
    <x v="1"/>
    <x v="0"/>
    <x v="9"/>
    <x v="0"/>
    <n v="117.22"/>
  </r>
  <r>
    <x v="505"/>
    <x v="3"/>
    <x v="13"/>
    <x v="3"/>
    <n v="1418.55"/>
    <n v="2023"/>
    <x v="0"/>
    <x v="2"/>
    <x v="1"/>
    <x v="14"/>
    <x v="1"/>
    <n v="437.89"/>
  </r>
  <r>
    <x v="506"/>
    <x v="5"/>
    <x v="15"/>
    <x v="0"/>
    <n v="1330.02"/>
    <n v="2023"/>
    <x v="7"/>
    <x v="0"/>
    <x v="1"/>
    <x v="13"/>
    <x v="1"/>
    <n v="88.81"/>
  </r>
  <r>
    <x v="507"/>
    <x v="2"/>
    <x v="2"/>
    <x v="2"/>
    <n v="699.03"/>
    <n v="2023"/>
    <x v="0"/>
    <x v="1"/>
    <x v="0"/>
    <x v="10"/>
    <x v="1"/>
    <n v="285.64"/>
  </r>
  <r>
    <x v="508"/>
    <x v="5"/>
    <x v="15"/>
    <x v="4"/>
    <n v="1223.21"/>
    <n v="2023"/>
    <x v="4"/>
    <x v="2"/>
    <x v="0"/>
    <x v="5"/>
    <x v="1"/>
    <n v="60.31"/>
  </r>
  <r>
    <x v="509"/>
    <x v="5"/>
    <x v="21"/>
    <x v="1"/>
    <n v="323.91000000000003"/>
    <n v="2023"/>
    <x v="2"/>
    <x v="0"/>
    <x v="1"/>
    <x v="13"/>
    <x v="0"/>
    <n v="357.88"/>
  </r>
  <r>
    <x v="510"/>
    <x v="2"/>
    <x v="12"/>
    <x v="2"/>
    <n v="462.22"/>
    <n v="2023"/>
    <x v="3"/>
    <x v="0"/>
    <x v="0"/>
    <x v="5"/>
    <x v="1"/>
    <n v="155.68"/>
  </r>
  <r>
    <x v="511"/>
    <x v="0"/>
    <x v="23"/>
    <x v="4"/>
    <n v="1245.1300000000001"/>
    <n v="2023"/>
    <x v="2"/>
    <x v="2"/>
    <x v="0"/>
    <x v="8"/>
    <x v="1"/>
    <n v="211.33"/>
  </r>
  <r>
    <x v="512"/>
    <x v="0"/>
    <x v="0"/>
    <x v="0"/>
    <n v="1420.57"/>
    <n v="2023"/>
    <x v="2"/>
    <x v="2"/>
    <x v="0"/>
    <x v="7"/>
    <x v="0"/>
    <n v="217.81"/>
  </r>
  <r>
    <x v="513"/>
    <x v="2"/>
    <x v="4"/>
    <x v="1"/>
    <n v="1073.47"/>
    <n v="2023"/>
    <x v="2"/>
    <x v="1"/>
    <x v="0"/>
    <x v="5"/>
    <x v="0"/>
    <n v="197.41"/>
  </r>
  <r>
    <x v="514"/>
    <x v="1"/>
    <x v="6"/>
    <x v="2"/>
    <n v="828.24"/>
    <n v="2023"/>
    <x v="6"/>
    <x v="1"/>
    <x v="0"/>
    <x v="3"/>
    <x v="1"/>
    <n v="146.18"/>
  </r>
  <r>
    <x v="515"/>
    <x v="2"/>
    <x v="8"/>
    <x v="3"/>
    <n v="1011.87"/>
    <n v="2023"/>
    <x v="4"/>
    <x v="2"/>
    <x v="1"/>
    <x v="5"/>
    <x v="0"/>
    <n v="487.57"/>
  </r>
  <r>
    <x v="516"/>
    <x v="4"/>
    <x v="24"/>
    <x v="4"/>
    <n v="1117.27"/>
    <n v="2023"/>
    <x v="5"/>
    <x v="0"/>
    <x v="0"/>
    <x v="2"/>
    <x v="1"/>
    <n v="222.88"/>
  </r>
  <r>
    <x v="517"/>
    <x v="0"/>
    <x v="22"/>
    <x v="1"/>
    <n v="816.03"/>
    <n v="2023"/>
    <x v="5"/>
    <x v="2"/>
    <x v="0"/>
    <x v="0"/>
    <x v="0"/>
    <n v="10.42"/>
  </r>
  <r>
    <x v="518"/>
    <x v="1"/>
    <x v="6"/>
    <x v="3"/>
    <n v="84.08"/>
    <n v="2023"/>
    <x v="2"/>
    <x v="1"/>
    <x v="0"/>
    <x v="9"/>
    <x v="0"/>
    <n v="315.42"/>
  </r>
  <r>
    <x v="519"/>
    <x v="5"/>
    <x v="16"/>
    <x v="3"/>
    <n v="1388.72"/>
    <n v="2023"/>
    <x v="1"/>
    <x v="0"/>
    <x v="1"/>
    <x v="1"/>
    <x v="0"/>
    <n v="326.8"/>
  </r>
  <r>
    <x v="520"/>
    <x v="3"/>
    <x v="3"/>
    <x v="1"/>
    <n v="1231.8599999999999"/>
    <n v="2023"/>
    <x v="1"/>
    <x v="1"/>
    <x v="1"/>
    <x v="7"/>
    <x v="1"/>
    <n v="76.73"/>
  </r>
  <r>
    <x v="521"/>
    <x v="1"/>
    <x v="1"/>
    <x v="3"/>
    <n v="760.97"/>
    <n v="2023"/>
    <x v="0"/>
    <x v="0"/>
    <x v="0"/>
    <x v="0"/>
    <x v="1"/>
    <n v="152.83000000000001"/>
  </r>
  <r>
    <x v="522"/>
    <x v="0"/>
    <x v="22"/>
    <x v="4"/>
    <n v="604.69000000000005"/>
    <n v="2023"/>
    <x v="3"/>
    <x v="2"/>
    <x v="0"/>
    <x v="0"/>
    <x v="0"/>
    <n v="193.39"/>
  </r>
  <r>
    <x v="523"/>
    <x v="2"/>
    <x v="8"/>
    <x v="3"/>
    <n v="763"/>
    <n v="2023"/>
    <x v="2"/>
    <x v="0"/>
    <x v="1"/>
    <x v="7"/>
    <x v="0"/>
    <n v="364.29"/>
  </r>
  <r>
    <x v="524"/>
    <x v="4"/>
    <x v="17"/>
    <x v="0"/>
    <n v="1346.02"/>
    <n v="2023"/>
    <x v="6"/>
    <x v="0"/>
    <x v="1"/>
    <x v="2"/>
    <x v="0"/>
    <n v="130.62"/>
  </r>
  <r>
    <x v="525"/>
    <x v="3"/>
    <x v="13"/>
    <x v="3"/>
    <n v="453.84"/>
    <n v="2023"/>
    <x v="6"/>
    <x v="1"/>
    <x v="0"/>
    <x v="1"/>
    <x v="1"/>
    <n v="308.23"/>
  </r>
  <r>
    <x v="526"/>
    <x v="2"/>
    <x v="12"/>
    <x v="2"/>
    <n v="1270.95"/>
    <n v="2023"/>
    <x v="4"/>
    <x v="2"/>
    <x v="0"/>
    <x v="4"/>
    <x v="1"/>
    <n v="402.3"/>
  </r>
  <r>
    <x v="527"/>
    <x v="3"/>
    <x v="5"/>
    <x v="1"/>
    <n v="117.05"/>
    <n v="2023"/>
    <x v="6"/>
    <x v="1"/>
    <x v="0"/>
    <x v="4"/>
    <x v="0"/>
    <n v="39.22"/>
  </r>
  <r>
    <x v="528"/>
    <x v="0"/>
    <x v="22"/>
    <x v="4"/>
    <n v="547.67999999999995"/>
    <n v="2023"/>
    <x v="0"/>
    <x v="0"/>
    <x v="1"/>
    <x v="6"/>
    <x v="0"/>
    <n v="50.21"/>
  </r>
  <r>
    <x v="529"/>
    <x v="0"/>
    <x v="22"/>
    <x v="2"/>
    <n v="874.22"/>
    <n v="2023"/>
    <x v="5"/>
    <x v="2"/>
    <x v="1"/>
    <x v="0"/>
    <x v="1"/>
    <n v="476.56"/>
  </r>
  <r>
    <x v="530"/>
    <x v="5"/>
    <x v="21"/>
    <x v="0"/>
    <n v="1195.6600000000001"/>
    <n v="2023"/>
    <x v="4"/>
    <x v="1"/>
    <x v="1"/>
    <x v="11"/>
    <x v="0"/>
    <n v="72.41"/>
  </r>
  <r>
    <x v="531"/>
    <x v="5"/>
    <x v="16"/>
    <x v="4"/>
    <n v="678.92"/>
    <n v="2023"/>
    <x v="7"/>
    <x v="2"/>
    <x v="1"/>
    <x v="4"/>
    <x v="0"/>
    <n v="486.72"/>
  </r>
  <r>
    <x v="532"/>
    <x v="4"/>
    <x v="17"/>
    <x v="4"/>
    <n v="513.70000000000005"/>
    <n v="2023"/>
    <x v="2"/>
    <x v="0"/>
    <x v="1"/>
    <x v="8"/>
    <x v="1"/>
    <n v="265.01"/>
  </r>
  <r>
    <x v="533"/>
    <x v="4"/>
    <x v="24"/>
    <x v="2"/>
    <n v="890.84"/>
    <n v="2023"/>
    <x v="2"/>
    <x v="0"/>
    <x v="0"/>
    <x v="6"/>
    <x v="0"/>
    <n v="390.01"/>
  </r>
  <r>
    <x v="534"/>
    <x v="1"/>
    <x v="1"/>
    <x v="4"/>
    <n v="1006.04"/>
    <n v="2023"/>
    <x v="3"/>
    <x v="2"/>
    <x v="0"/>
    <x v="4"/>
    <x v="1"/>
    <n v="53.54"/>
  </r>
  <r>
    <x v="535"/>
    <x v="4"/>
    <x v="18"/>
    <x v="4"/>
    <n v="1366.09"/>
    <n v="2023"/>
    <x v="7"/>
    <x v="0"/>
    <x v="1"/>
    <x v="2"/>
    <x v="1"/>
    <n v="216"/>
  </r>
  <r>
    <x v="536"/>
    <x v="5"/>
    <x v="15"/>
    <x v="2"/>
    <n v="235.76"/>
    <n v="2023"/>
    <x v="3"/>
    <x v="1"/>
    <x v="1"/>
    <x v="13"/>
    <x v="0"/>
    <n v="470.15"/>
  </r>
  <r>
    <x v="537"/>
    <x v="2"/>
    <x v="2"/>
    <x v="3"/>
    <n v="179.94"/>
    <n v="2023"/>
    <x v="1"/>
    <x v="0"/>
    <x v="1"/>
    <x v="12"/>
    <x v="1"/>
    <n v="343.95"/>
  </r>
  <r>
    <x v="538"/>
    <x v="1"/>
    <x v="6"/>
    <x v="0"/>
    <n v="182.98"/>
    <n v="2023"/>
    <x v="5"/>
    <x v="1"/>
    <x v="0"/>
    <x v="5"/>
    <x v="0"/>
    <n v="183.38"/>
  </r>
  <r>
    <x v="539"/>
    <x v="0"/>
    <x v="0"/>
    <x v="2"/>
    <n v="590.49"/>
    <n v="2023"/>
    <x v="6"/>
    <x v="0"/>
    <x v="0"/>
    <x v="4"/>
    <x v="1"/>
    <n v="233.34"/>
  </r>
  <r>
    <x v="540"/>
    <x v="3"/>
    <x v="5"/>
    <x v="2"/>
    <n v="74.98"/>
    <n v="2023"/>
    <x v="3"/>
    <x v="1"/>
    <x v="1"/>
    <x v="10"/>
    <x v="1"/>
    <n v="107.47"/>
  </r>
  <r>
    <x v="541"/>
    <x v="5"/>
    <x v="21"/>
    <x v="4"/>
    <n v="1470.86"/>
    <n v="2023"/>
    <x v="6"/>
    <x v="2"/>
    <x v="0"/>
    <x v="11"/>
    <x v="0"/>
    <n v="381.53"/>
  </r>
  <r>
    <x v="542"/>
    <x v="5"/>
    <x v="16"/>
    <x v="3"/>
    <n v="1418.63"/>
    <n v="2023"/>
    <x v="5"/>
    <x v="1"/>
    <x v="1"/>
    <x v="10"/>
    <x v="0"/>
    <n v="455.67"/>
  </r>
  <r>
    <x v="543"/>
    <x v="5"/>
    <x v="11"/>
    <x v="0"/>
    <n v="593.89"/>
    <n v="2023"/>
    <x v="7"/>
    <x v="2"/>
    <x v="0"/>
    <x v="6"/>
    <x v="0"/>
    <n v="187.31"/>
  </r>
  <r>
    <x v="544"/>
    <x v="3"/>
    <x v="3"/>
    <x v="2"/>
    <n v="930.84"/>
    <n v="2023"/>
    <x v="2"/>
    <x v="2"/>
    <x v="1"/>
    <x v="3"/>
    <x v="1"/>
    <n v="453.29"/>
  </r>
  <r>
    <x v="545"/>
    <x v="2"/>
    <x v="12"/>
    <x v="1"/>
    <n v="588.4"/>
    <n v="2023"/>
    <x v="5"/>
    <x v="1"/>
    <x v="1"/>
    <x v="9"/>
    <x v="0"/>
    <n v="406.04"/>
  </r>
  <r>
    <x v="546"/>
    <x v="5"/>
    <x v="15"/>
    <x v="3"/>
    <n v="1180.33"/>
    <n v="2023"/>
    <x v="1"/>
    <x v="1"/>
    <x v="1"/>
    <x v="10"/>
    <x v="0"/>
    <n v="310.88"/>
  </r>
  <r>
    <x v="547"/>
    <x v="3"/>
    <x v="13"/>
    <x v="0"/>
    <n v="1103.77"/>
    <n v="2023"/>
    <x v="1"/>
    <x v="2"/>
    <x v="1"/>
    <x v="4"/>
    <x v="0"/>
    <n v="187.19"/>
  </r>
  <r>
    <x v="548"/>
    <x v="1"/>
    <x v="6"/>
    <x v="1"/>
    <n v="680.31"/>
    <n v="2023"/>
    <x v="7"/>
    <x v="1"/>
    <x v="0"/>
    <x v="5"/>
    <x v="0"/>
    <n v="34.380000000000003"/>
  </r>
  <r>
    <x v="549"/>
    <x v="5"/>
    <x v="11"/>
    <x v="4"/>
    <n v="295.83"/>
    <n v="2023"/>
    <x v="6"/>
    <x v="2"/>
    <x v="1"/>
    <x v="7"/>
    <x v="0"/>
    <n v="110.96"/>
  </r>
  <r>
    <x v="550"/>
    <x v="4"/>
    <x v="17"/>
    <x v="0"/>
    <n v="1062.5999999999999"/>
    <n v="2023"/>
    <x v="4"/>
    <x v="0"/>
    <x v="0"/>
    <x v="6"/>
    <x v="1"/>
    <n v="182.46"/>
  </r>
  <r>
    <x v="551"/>
    <x v="2"/>
    <x v="4"/>
    <x v="0"/>
    <n v="747.89"/>
    <n v="2023"/>
    <x v="3"/>
    <x v="2"/>
    <x v="1"/>
    <x v="5"/>
    <x v="0"/>
    <n v="301.39"/>
  </r>
  <r>
    <x v="552"/>
    <x v="5"/>
    <x v="14"/>
    <x v="2"/>
    <n v="501.65"/>
    <n v="2023"/>
    <x v="5"/>
    <x v="0"/>
    <x v="1"/>
    <x v="9"/>
    <x v="0"/>
    <n v="380.43"/>
  </r>
  <r>
    <x v="553"/>
    <x v="1"/>
    <x v="1"/>
    <x v="3"/>
    <n v="1071.4000000000001"/>
    <n v="2023"/>
    <x v="0"/>
    <x v="2"/>
    <x v="1"/>
    <x v="0"/>
    <x v="1"/>
    <n v="143.65"/>
  </r>
  <r>
    <x v="554"/>
    <x v="0"/>
    <x v="23"/>
    <x v="0"/>
    <n v="1070.04"/>
    <n v="2023"/>
    <x v="2"/>
    <x v="2"/>
    <x v="1"/>
    <x v="9"/>
    <x v="0"/>
    <n v="123.95"/>
  </r>
  <r>
    <x v="555"/>
    <x v="4"/>
    <x v="18"/>
    <x v="2"/>
    <n v="587.24"/>
    <n v="2023"/>
    <x v="7"/>
    <x v="2"/>
    <x v="0"/>
    <x v="8"/>
    <x v="1"/>
    <n v="455"/>
  </r>
  <r>
    <x v="556"/>
    <x v="1"/>
    <x v="1"/>
    <x v="4"/>
    <n v="485.47"/>
    <n v="2023"/>
    <x v="5"/>
    <x v="2"/>
    <x v="0"/>
    <x v="8"/>
    <x v="1"/>
    <n v="448.91"/>
  </r>
  <r>
    <x v="557"/>
    <x v="4"/>
    <x v="18"/>
    <x v="3"/>
    <n v="1467.24"/>
    <n v="2023"/>
    <x v="6"/>
    <x v="2"/>
    <x v="1"/>
    <x v="2"/>
    <x v="0"/>
    <n v="255.67"/>
  </r>
  <r>
    <x v="558"/>
    <x v="0"/>
    <x v="0"/>
    <x v="3"/>
    <n v="341.39"/>
    <n v="2023"/>
    <x v="7"/>
    <x v="2"/>
    <x v="1"/>
    <x v="10"/>
    <x v="1"/>
    <n v="233.36"/>
  </r>
  <r>
    <x v="559"/>
    <x v="1"/>
    <x v="6"/>
    <x v="1"/>
    <n v="700.38"/>
    <n v="2023"/>
    <x v="4"/>
    <x v="0"/>
    <x v="1"/>
    <x v="11"/>
    <x v="0"/>
    <n v="455.18"/>
  </r>
  <r>
    <x v="560"/>
    <x v="3"/>
    <x v="3"/>
    <x v="4"/>
    <n v="1424.33"/>
    <n v="2023"/>
    <x v="6"/>
    <x v="2"/>
    <x v="1"/>
    <x v="3"/>
    <x v="1"/>
    <n v="188.91"/>
  </r>
  <r>
    <x v="561"/>
    <x v="3"/>
    <x v="3"/>
    <x v="4"/>
    <n v="1205.43"/>
    <n v="2023"/>
    <x v="2"/>
    <x v="2"/>
    <x v="1"/>
    <x v="13"/>
    <x v="1"/>
    <n v="199.63"/>
  </r>
  <r>
    <x v="562"/>
    <x v="0"/>
    <x v="23"/>
    <x v="4"/>
    <n v="1451.98"/>
    <n v="2023"/>
    <x v="3"/>
    <x v="1"/>
    <x v="0"/>
    <x v="9"/>
    <x v="1"/>
    <n v="23.49"/>
  </r>
  <r>
    <x v="563"/>
    <x v="3"/>
    <x v="19"/>
    <x v="3"/>
    <n v="1348.63"/>
    <n v="2023"/>
    <x v="3"/>
    <x v="2"/>
    <x v="0"/>
    <x v="11"/>
    <x v="1"/>
    <n v="414.49"/>
  </r>
  <r>
    <x v="564"/>
    <x v="4"/>
    <x v="10"/>
    <x v="1"/>
    <n v="217.54"/>
    <n v="2023"/>
    <x v="3"/>
    <x v="1"/>
    <x v="0"/>
    <x v="1"/>
    <x v="1"/>
    <n v="193.74"/>
  </r>
  <r>
    <x v="565"/>
    <x v="4"/>
    <x v="18"/>
    <x v="0"/>
    <n v="1257.8699999999999"/>
    <n v="2023"/>
    <x v="6"/>
    <x v="2"/>
    <x v="1"/>
    <x v="3"/>
    <x v="0"/>
    <n v="134"/>
  </r>
  <r>
    <x v="566"/>
    <x v="4"/>
    <x v="10"/>
    <x v="1"/>
    <n v="1291.8"/>
    <n v="2023"/>
    <x v="1"/>
    <x v="1"/>
    <x v="0"/>
    <x v="12"/>
    <x v="0"/>
    <n v="232"/>
  </r>
  <r>
    <x v="567"/>
    <x v="0"/>
    <x v="22"/>
    <x v="0"/>
    <n v="1362.75"/>
    <n v="2023"/>
    <x v="7"/>
    <x v="2"/>
    <x v="1"/>
    <x v="3"/>
    <x v="0"/>
    <n v="20.6"/>
  </r>
  <r>
    <x v="568"/>
    <x v="2"/>
    <x v="4"/>
    <x v="2"/>
    <n v="1059.04"/>
    <n v="2023"/>
    <x v="7"/>
    <x v="0"/>
    <x v="1"/>
    <x v="9"/>
    <x v="0"/>
    <n v="149.19999999999999"/>
  </r>
  <r>
    <x v="569"/>
    <x v="3"/>
    <x v="5"/>
    <x v="1"/>
    <n v="406.77"/>
    <n v="2023"/>
    <x v="1"/>
    <x v="1"/>
    <x v="0"/>
    <x v="2"/>
    <x v="1"/>
    <n v="497.23"/>
  </r>
  <r>
    <x v="570"/>
    <x v="5"/>
    <x v="14"/>
    <x v="3"/>
    <n v="1440.55"/>
    <n v="2023"/>
    <x v="6"/>
    <x v="0"/>
    <x v="1"/>
    <x v="5"/>
    <x v="1"/>
    <n v="74.45"/>
  </r>
  <r>
    <x v="571"/>
    <x v="5"/>
    <x v="11"/>
    <x v="2"/>
    <n v="957.54"/>
    <n v="2023"/>
    <x v="1"/>
    <x v="1"/>
    <x v="0"/>
    <x v="4"/>
    <x v="1"/>
    <n v="72.2"/>
  </r>
  <r>
    <x v="572"/>
    <x v="2"/>
    <x v="2"/>
    <x v="2"/>
    <n v="859.13"/>
    <n v="2023"/>
    <x v="7"/>
    <x v="0"/>
    <x v="0"/>
    <x v="3"/>
    <x v="0"/>
    <n v="475.8"/>
  </r>
  <r>
    <x v="573"/>
    <x v="1"/>
    <x v="6"/>
    <x v="2"/>
    <n v="503.95"/>
    <n v="2023"/>
    <x v="4"/>
    <x v="1"/>
    <x v="0"/>
    <x v="11"/>
    <x v="1"/>
    <n v="425.48"/>
  </r>
  <r>
    <x v="574"/>
    <x v="1"/>
    <x v="6"/>
    <x v="0"/>
    <n v="123.89"/>
    <n v="2023"/>
    <x v="3"/>
    <x v="0"/>
    <x v="0"/>
    <x v="5"/>
    <x v="0"/>
    <n v="123.3"/>
  </r>
  <r>
    <x v="575"/>
    <x v="3"/>
    <x v="20"/>
    <x v="1"/>
    <n v="157.72"/>
    <n v="2023"/>
    <x v="4"/>
    <x v="2"/>
    <x v="1"/>
    <x v="8"/>
    <x v="0"/>
    <n v="94.06"/>
  </r>
  <r>
    <x v="576"/>
    <x v="4"/>
    <x v="10"/>
    <x v="4"/>
    <n v="620.77"/>
    <n v="2023"/>
    <x v="0"/>
    <x v="0"/>
    <x v="1"/>
    <x v="8"/>
    <x v="1"/>
    <n v="22.1"/>
  </r>
  <r>
    <x v="577"/>
    <x v="0"/>
    <x v="23"/>
    <x v="0"/>
    <n v="1450.08"/>
    <n v="2023"/>
    <x v="4"/>
    <x v="1"/>
    <x v="1"/>
    <x v="2"/>
    <x v="0"/>
    <n v="426.76"/>
  </r>
  <r>
    <x v="578"/>
    <x v="0"/>
    <x v="23"/>
    <x v="4"/>
    <n v="318.83"/>
    <n v="2023"/>
    <x v="6"/>
    <x v="1"/>
    <x v="0"/>
    <x v="4"/>
    <x v="0"/>
    <n v="298.10000000000002"/>
  </r>
  <r>
    <x v="579"/>
    <x v="4"/>
    <x v="18"/>
    <x v="1"/>
    <n v="1101.28"/>
    <n v="2023"/>
    <x v="0"/>
    <x v="2"/>
    <x v="1"/>
    <x v="11"/>
    <x v="0"/>
    <n v="210.79"/>
  </r>
  <r>
    <x v="580"/>
    <x v="1"/>
    <x v="1"/>
    <x v="0"/>
    <n v="890.76"/>
    <n v="2023"/>
    <x v="5"/>
    <x v="2"/>
    <x v="0"/>
    <x v="3"/>
    <x v="1"/>
    <n v="401.62"/>
  </r>
  <r>
    <x v="581"/>
    <x v="2"/>
    <x v="2"/>
    <x v="4"/>
    <n v="387.85"/>
    <n v="2023"/>
    <x v="7"/>
    <x v="0"/>
    <x v="1"/>
    <x v="3"/>
    <x v="1"/>
    <n v="438.15"/>
  </r>
  <r>
    <x v="582"/>
    <x v="5"/>
    <x v="11"/>
    <x v="0"/>
    <n v="564.13"/>
    <n v="2023"/>
    <x v="5"/>
    <x v="0"/>
    <x v="1"/>
    <x v="10"/>
    <x v="0"/>
    <n v="426.43"/>
  </r>
  <r>
    <x v="583"/>
    <x v="0"/>
    <x v="23"/>
    <x v="2"/>
    <n v="1089.8699999999999"/>
    <n v="2023"/>
    <x v="1"/>
    <x v="0"/>
    <x v="1"/>
    <x v="2"/>
    <x v="0"/>
    <n v="64.569999999999993"/>
  </r>
  <r>
    <x v="584"/>
    <x v="1"/>
    <x v="6"/>
    <x v="1"/>
    <n v="1120.8800000000001"/>
    <n v="2023"/>
    <x v="7"/>
    <x v="2"/>
    <x v="1"/>
    <x v="3"/>
    <x v="1"/>
    <n v="271.37"/>
  </r>
  <r>
    <x v="585"/>
    <x v="0"/>
    <x v="22"/>
    <x v="3"/>
    <n v="417.09"/>
    <n v="2023"/>
    <x v="5"/>
    <x v="2"/>
    <x v="0"/>
    <x v="5"/>
    <x v="1"/>
    <n v="113.89"/>
  </r>
  <r>
    <x v="586"/>
    <x v="3"/>
    <x v="19"/>
    <x v="2"/>
    <n v="1353.78"/>
    <n v="2023"/>
    <x v="6"/>
    <x v="2"/>
    <x v="1"/>
    <x v="0"/>
    <x v="1"/>
    <n v="425.42"/>
  </r>
  <r>
    <x v="587"/>
    <x v="2"/>
    <x v="7"/>
    <x v="4"/>
    <n v="856.01"/>
    <n v="2023"/>
    <x v="3"/>
    <x v="0"/>
    <x v="0"/>
    <x v="7"/>
    <x v="0"/>
    <n v="318.42"/>
  </r>
  <r>
    <x v="588"/>
    <x v="2"/>
    <x v="7"/>
    <x v="1"/>
    <n v="74.28"/>
    <n v="2023"/>
    <x v="6"/>
    <x v="2"/>
    <x v="0"/>
    <x v="2"/>
    <x v="1"/>
    <n v="110.91"/>
  </r>
  <r>
    <x v="589"/>
    <x v="4"/>
    <x v="24"/>
    <x v="4"/>
    <n v="337.6"/>
    <n v="2023"/>
    <x v="1"/>
    <x v="2"/>
    <x v="1"/>
    <x v="6"/>
    <x v="0"/>
    <n v="430.84"/>
  </r>
  <r>
    <x v="590"/>
    <x v="5"/>
    <x v="21"/>
    <x v="3"/>
    <n v="1117.06"/>
    <n v="2023"/>
    <x v="3"/>
    <x v="1"/>
    <x v="1"/>
    <x v="6"/>
    <x v="1"/>
    <n v="391.96"/>
  </r>
  <r>
    <x v="591"/>
    <x v="3"/>
    <x v="3"/>
    <x v="4"/>
    <n v="129.11000000000001"/>
    <n v="2023"/>
    <x v="5"/>
    <x v="0"/>
    <x v="0"/>
    <x v="4"/>
    <x v="1"/>
    <n v="137.66999999999999"/>
  </r>
  <r>
    <x v="592"/>
    <x v="2"/>
    <x v="12"/>
    <x v="3"/>
    <n v="1127.73"/>
    <n v="2023"/>
    <x v="5"/>
    <x v="2"/>
    <x v="0"/>
    <x v="8"/>
    <x v="0"/>
    <n v="32.5"/>
  </r>
  <r>
    <x v="593"/>
    <x v="4"/>
    <x v="10"/>
    <x v="4"/>
    <n v="434.41"/>
    <n v="2023"/>
    <x v="5"/>
    <x v="1"/>
    <x v="0"/>
    <x v="5"/>
    <x v="0"/>
    <n v="444.85"/>
  </r>
  <r>
    <x v="594"/>
    <x v="0"/>
    <x v="22"/>
    <x v="3"/>
    <n v="426.61"/>
    <n v="2023"/>
    <x v="4"/>
    <x v="2"/>
    <x v="0"/>
    <x v="11"/>
    <x v="1"/>
    <n v="288.27999999999997"/>
  </r>
  <r>
    <x v="595"/>
    <x v="3"/>
    <x v="13"/>
    <x v="2"/>
    <n v="710.6"/>
    <n v="2023"/>
    <x v="1"/>
    <x v="2"/>
    <x v="0"/>
    <x v="4"/>
    <x v="0"/>
    <n v="479.49"/>
  </r>
  <r>
    <x v="596"/>
    <x v="4"/>
    <x v="24"/>
    <x v="0"/>
    <n v="807.67"/>
    <n v="2023"/>
    <x v="1"/>
    <x v="0"/>
    <x v="0"/>
    <x v="0"/>
    <x v="1"/>
    <n v="14.95"/>
  </r>
  <r>
    <x v="597"/>
    <x v="0"/>
    <x v="23"/>
    <x v="2"/>
    <n v="422.5"/>
    <n v="2023"/>
    <x v="1"/>
    <x v="0"/>
    <x v="0"/>
    <x v="11"/>
    <x v="0"/>
    <n v="133.29"/>
  </r>
  <r>
    <x v="598"/>
    <x v="0"/>
    <x v="22"/>
    <x v="4"/>
    <n v="901.24"/>
    <n v="2023"/>
    <x v="0"/>
    <x v="0"/>
    <x v="0"/>
    <x v="2"/>
    <x v="1"/>
    <n v="86.59"/>
  </r>
  <r>
    <x v="599"/>
    <x v="2"/>
    <x v="8"/>
    <x v="3"/>
    <n v="996.1"/>
    <n v="2023"/>
    <x v="0"/>
    <x v="0"/>
    <x v="0"/>
    <x v="7"/>
    <x v="1"/>
    <n v="250.08"/>
  </r>
  <r>
    <x v="600"/>
    <x v="4"/>
    <x v="24"/>
    <x v="0"/>
    <n v="222.72"/>
    <n v="2023"/>
    <x v="2"/>
    <x v="2"/>
    <x v="0"/>
    <x v="9"/>
    <x v="1"/>
    <n v="143.52000000000001"/>
  </r>
  <r>
    <x v="601"/>
    <x v="1"/>
    <x v="1"/>
    <x v="2"/>
    <n v="739.01"/>
    <n v="2023"/>
    <x v="6"/>
    <x v="2"/>
    <x v="0"/>
    <x v="0"/>
    <x v="0"/>
    <n v="277.47000000000003"/>
  </r>
  <r>
    <x v="602"/>
    <x v="1"/>
    <x v="1"/>
    <x v="0"/>
    <n v="1488.63"/>
    <n v="2023"/>
    <x v="7"/>
    <x v="1"/>
    <x v="0"/>
    <x v="11"/>
    <x v="0"/>
    <n v="95.7"/>
  </r>
  <r>
    <x v="603"/>
    <x v="4"/>
    <x v="18"/>
    <x v="0"/>
    <n v="830.14"/>
    <n v="2023"/>
    <x v="6"/>
    <x v="1"/>
    <x v="1"/>
    <x v="8"/>
    <x v="1"/>
    <n v="218.31"/>
  </r>
  <r>
    <x v="604"/>
    <x v="0"/>
    <x v="23"/>
    <x v="0"/>
    <n v="1360.91"/>
    <n v="2023"/>
    <x v="6"/>
    <x v="0"/>
    <x v="1"/>
    <x v="11"/>
    <x v="0"/>
    <n v="139.13"/>
  </r>
  <r>
    <x v="605"/>
    <x v="2"/>
    <x v="8"/>
    <x v="4"/>
    <n v="1026.22"/>
    <n v="2023"/>
    <x v="3"/>
    <x v="2"/>
    <x v="0"/>
    <x v="6"/>
    <x v="0"/>
    <n v="108.14"/>
  </r>
  <r>
    <x v="606"/>
    <x v="5"/>
    <x v="11"/>
    <x v="4"/>
    <n v="689.33"/>
    <n v="2023"/>
    <x v="0"/>
    <x v="1"/>
    <x v="0"/>
    <x v="3"/>
    <x v="0"/>
    <n v="341.7"/>
  </r>
  <r>
    <x v="607"/>
    <x v="2"/>
    <x v="7"/>
    <x v="3"/>
    <n v="50.74"/>
    <n v="2023"/>
    <x v="2"/>
    <x v="0"/>
    <x v="1"/>
    <x v="2"/>
    <x v="0"/>
    <n v="241.45"/>
  </r>
  <r>
    <x v="608"/>
    <x v="0"/>
    <x v="0"/>
    <x v="4"/>
    <n v="181.45"/>
    <n v="2023"/>
    <x v="6"/>
    <x v="0"/>
    <x v="1"/>
    <x v="2"/>
    <x v="1"/>
    <n v="464.75"/>
  </r>
  <r>
    <x v="609"/>
    <x v="0"/>
    <x v="23"/>
    <x v="3"/>
    <n v="389.26"/>
    <n v="2023"/>
    <x v="0"/>
    <x v="2"/>
    <x v="1"/>
    <x v="11"/>
    <x v="1"/>
    <n v="358.02"/>
  </r>
  <r>
    <x v="610"/>
    <x v="5"/>
    <x v="16"/>
    <x v="3"/>
    <n v="339.68"/>
    <n v="2023"/>
    <x v="2"/>
    <x v="1"/>
    <x v="1"/>
    <x v="1"/>
    <x v="1"/>
    <n v="180.62"/>
  </r>
  <r>
    <x v="611"/>
    <x v="0"/>
    <x v="0"/>
    <x v="4"/>
    <n v="299.22000000000003"/>
    <n v="2023"/>
    <x v="4"/>
    <x v="0"/>
    <x v="0"/>
    <x v="4"/>
    <x v="0"/>
    <n v="287.11"/>
  </r>
  <r>
    <x v="612"/>
    <x v="0"/>
    <x v="23"/>
    <x v="2"/>
    <n v="711.71"/>
    <n v="2023"/>
    <x v="7"/>
    <x v="0"/>
    <x v="1"/>
    <x v="13"/>
    <x v="1"/>
    <n v="141.30000000000001"/>
  </r>
  <r>
    <x v="613"/>
    <x v="1"/>
    <x v="6"/>
    <x v="4"/>
    <n v="258.85000000000002"/>
    <n v="2023"/>
    <x v="6"/>
    <x v="1"/>
    <x v="0"/>
    <x v="1"/>
    <x v="0"/>
    <n v="149.83000000000001"/>
  </r>
  <r>
    <x v="614"/>
    <x v="4"/>
    <x v="17"/>
    <x v="2"/>
    <n v="959.31"/>
    <n v="2023"/>
    <x v="7"/>
    <x v="0"/>
    <x v="1"/>
    <x v="11"/>
    <x v="0"/>
    <n v="422.9"/>
  </r>
  <r>
    <x v="615"/>
    <x v="4"/>
    <x v="18"/>
    <x v="1"/>
    <n v="362.18"/>
    <n v="2023"/>
    <x v="1"/>
    <x v="0"/>
    <x v="0"/>
    <x v="6"/>
    <x v="1"/>
    <n v="22.6"/>
  </r>
  <r>
    <x v="616"/>
    <x v="3"/>
    <x v="20"/>
    <x v="3"/>
    <n v="1022.51"/>
    <n v="2023"/>
    <x v="4"/>
    <x v="2"/>
    <x v="0"/>
    <x v="6"/>
    <x v="1"/>
    <n v="218.84"/>
  </r>
  <r>
    <x v="617"/>
    <x v="3"/>
    <x v="3"/>
    <x v="3"/>
    <n v="1087.6600000000001"/>
    <n v="2023"/>
    <x v="7"/>
    <x v="2"/>
    <x v="0"/>
    <x v="6"/>
    <x v="0"/>
    <n v="466.9"/>
  </r>
  <r>
    <x v="618"/>
    <x v="5"/>
    <x v="14"/>
    <x v="3"/>
    <n v="1383.67"/>
    <n v="2023"/>
    <x v="6"/>
    <x v="2"/>
    <x v="0"/>
    <x v="13"/>
    <x v="1"/>
    <n v="372.48"/>
  </r>
  <r>
    <x v="619"/>
    <x v="5"/>
    <x v="15"/>
    <x v="3"/>
    <n v="916.77"/>
    <n v="2023"/>
    <x v="6"/>
    <x v="2"/>
    <x v="1"/>
    <x v="12"/>
    <x v="1"/>
    <n v="94.99"/>
  </r>
  <r>
    <x v="620"/>
    <x v="0"/>
    <x v="23"/>
    <x v="4"/>
    <n v="794.06"/>
    <n v="2023"/>
    <x v="6"/>
    <x v="2"/>
    <x v="0"/>
    <x v="2"/>
    <x v="1"/>
    <n v="493.51"/>
  </r>
  <r>
    <x v="621"/>
    <x v="3"/>
    <x v="19"/>
    <x v="3"/>
    <n v="1101.17"/>
    <n v="2023"/>
    <x v="6"/>
    <x v="1"/>
    <x v="0"/>
    <x v="13"/>
    <x v="1"/>
    <n v="280.70999999999998"/>
  </r>
  <r>
    <x v="622"/>
    <x v="2"/>
    <x v="8"/>
    <x v="3"/>
    <n v="1395.91"/>
    <n v="2023"/>
    <x v="5"/>
    <x v="1"/>
    <x v="0"/>
    <x v="8"/>
    <x v="1"/>
    <n v="66.069999999999993"/>
  </r>
  <r>
    <x v="623"/>
    <x v="5"/>
    <x v="21"/>
    <x v="3"/>
    <n v="668.76"/>
    <n v="2023"/>
    <x v="4"/>
    <x v="2"/>
    <x v="0"/>
    <x v="4"/>
    <x v="1"/>
    <n v="316.27"/>
  </r>
  <r>
    <x v="624"/>
    <x v="1"/>
    <x v="1"/>
    <x v="3"/>
    <n v="1222.03"/>
    <n v="2023"/>
    <x v="2"/>
    <x v="1"/>
    <x v="1"/>
    <x v="6"/>
    <x v="0"/>
    <n v="311.58999999999997"/>
  </r>
  <r>
    <x v="625"/>
    <x v="4"/>
    <x v="24"/>
    <x v="4"/>
    <n v="1290.07"/>
    <n v="2023"/>
    <x v="2"/>
    <x v="1"/>
    <x v="0"/>
    <x v="9"/>
    <x v="1"/>
    <n v="249.95"/>
  </r>
  <r>
    <x v="626"/>
    <x v="4"/>
    <x v="18"/>
    <x v="3"/>
    <n v="848.94"/>
    <n v="2023"/>
    <x v="1"/>
    <x v="2"/>
    <x v="0"/>
    <x v="6"/>
    <x v="0"/>
    <n v="178.62"/>
  </r>
  <r>
    <x v="627"/>
    <x v="1"/>
    <x v="1"/>
    <x v="3"/>
    <n v="343.39"/>
    <n v="2023"/>
    <x v="3"/>
    <x v="0"/>
    <x v="0"/>
    <x v="9"/>
    <x v="0"/>
    <n v="331.3"/>
  </r>
  <r>
    <x v="628"/>
    <x v="0"/>
    <x v="0"/>
    <x v="1"/>
    <n v="660.1"/>
    <n v="2023"/>
    <x v="4"/>
    <x v="0"/>
    <x v="0"/>
    <x v="6"/>
    <x v="1"/>
    <n v="320.43"/>
  </r>
  <r>
    <x v="629"/>
    <x v="1"/>
    <x v="6"/>
    <x v="0"/>
    <n v="1135.58"/>
    <n v="2023"/>
    <x v="5"/>
    <x v="0"/>
    <x v="0"/>
    <x v="11"/>
    <x v="1"/>
    <n v="72.36"/>
  </r>
  <r>
    <x v="630"/>
    <x v="5"/>
    <x v="16"/>
    <x v="1"/>
    <n v="784.31"/>
    <n v="2023"/>
    <x v="4"/>
    <x v="1"/>
    <x v="1"/>
    <x v="9"/>
    <x v="1"/>
    <n v="305"/>
  </r>
  <r>
    <x v="631"/>
    <x v="1"/>
    <x v="6"/>
    <x v="1"/>
    <n v="1177.81"/>
    <n v="2023"/>
    <x v="0"/>
    <x v="1"/>
    <x v="1"/>
    <x v="13"/>
    <x v="0"/>
    <n v="379.73"/>
  </r>
  <r>
    <x v="632"/>
    <x v="4"/>
    <x v="24"/>
    <x v="3"/>
    <n v="1235.8399999999999"/>
    <n v="2023"/>
    <x v="3"/>
    <x v="0"/>
    <x v="1"/>
    <x v="11"/>
    <x v="1"/>
    <n v="329.12"/>
  </r>
  <r>
    <x v="633"/>
    <x v="0"/>
    <x v="23"/>
    <x v="4"/>
    <n v="927.41"/>
    <n v="2023"/>
    <x v="7"/>
    <x v="0"/>
    <x v="0"/>
    <x v="2"/>
    <x v="0"/>
    <n v="67.349999999999994"/>
  </r>
  <r>
    <x v="634"/>
    <x v="2"/>
    <x v="7"/>
    <x v="1"/>
    <n v="1042.19"/>
    <n v="2023"/>
    <x v="6"/>
    <x v="0"/>
    <x v="0"/>
    <x v="6"/>
    <x v="0"/>
    <n v="260.05"/>
  </r>
  <r>
    <x v="635"/>
    <x v="3"/>
    <x v="20"/>
    <x v="3"/>
    <n v="874.6"/>
    <n v="2023"/>
    <x v="2"/>
    <x v="2"/>
    <x v="0"/>
    <x v="12"/>
    <x v="0"/>
    <n v="492.11"/>
  </r>
  <r>
    <x v="636"/>
    <x v="1"/>
    <x v="6"/>
    <x v="0"/>
    <n v="971.34"/>
    <n v="2023"/>
    <x v="2"/>
    <x v="2"/>
    <x v="1"/>
    <x v="5"/>
    <x v="1"/>
    <n v="426.38"/>
  </r>
  <r>
    <x v="637"/>
    <x v="2"/>
    <x v="8"/>
    <x v="4"/>
    <n v="1185.1099999999999"/>
    <n v="2023"/>
    <x v="6"/>
    <x v="2"/>
    <x v="1"/>
    <x v="2"/>
    <x v="0"/>
    <n v="209.73"/>
  </r>
  <r>
    <x v="638"/>
    <x v="5"/>
    <x v="14"/>
    <x v="1"/>
    <n v="1484.63"/>
    <n v="2023"/>
    <x v="5"/>
    <x v="0"/>
    <x v="0"/>
    <x v="10"/>
    <x v="1"/>
    <n v="180.59"/>
  </r>
  <r>
    <x v="639"/>
    <x v="3"/>
    <x v="5"/>
    <x v="3"/>
    <n v="1356.99"/>
    <n v="2023"/>
    <x v="1"/>
    <x v="2"/>
    <x v="0"/>
    <x v="9"/>
    <x v="1"/>
    <n v="457.52"/>
  </r>
  <r>
    <x v="640"/>
    <x v="2"/>
    <x v="7"/>
    <x v="2"/>
    <n v="1237.05"/>
    <n v="2023"/>
    <x v="1"/>
    <x v="1"/>
    <x v="0"/>
    <x v="9"/>
    <x v="1"/>
    <n v="317.20999999999998"/>
  </r>
  <r>
    <x v="641"/>
    <x v="2"/>
    <x v="12"/>
    <x v="3"/>
    <n v="110.45"/>
    <n v="2023"/>
    <x v="7"/>
    <x v="1"/>
    <x v="0"/>
    <x v="9"/>
    <x v="0"/>
    <n v="24.58"/>
  </r>
  <r>
    <x v="642"/>
    <x v="1"/>
    <x v="6"/>
    <x v="1"/>
    <n v="517.72"/>
    <n v="2023"/>
    <x v="2"/>
    <x v="2"/>
    <x v="0"/>
    <x v="0"/>
    <x v="0"/>
    <n v="357.91"/>
  </r>
  <r>
    <x v="643"/>
    <x v="0"/>
    <x v="23"/>
    <x v="2"/>
    <n v="981.16"/>
    <n v="2023"/>
    <x v="2"/>
    <x v="0"/>
    <x v="1"/>
    <x v="9"/>
    <x v="0"/>
    <n v="150.51"/>
  </r>
  <r>
    <x v="644"/>
    <x v="1"/>
    <x v="6"/>
    <x v="3"/>
    <n v="1300.31"/>
    <n v="2023"/>
    <x v="7"/>
    <x v="1"/>
    <x v="1"/>
    <x v="8"/>
    <x v="1"/>
    <n v="191.05"/>
  </r>
  <r>
    <x v="645"/>
    <x v="4"/>
    <x v="18"/>
    <x v="3"/>
    <n v="913.29"/>
    <n v="2023"/>
    <x v="4"/>
    <x v="2"/>
    <x v="0"/>
    <x v="5"/>
    <x v="0"/>
    <n v="443.63"/>
  </r>
  <r>
    <x v="646"/>
    <x v="1"/>
    <x v="6"/>
    <x v="4"/>
    <n v="1262.26"/>
    <n v="2023"/>
    <x v="5"/>
    <x v="2"/>
    <x v="0"/>
    <x v="1"/>
    <x v="1"/>
    <n v="81.47"/>
  </r>
  <r>
    <x v="647"/>
    <x v="3"/>
    <x v="5"/>
    <x v="3"/>
    <n v="86.48"/>
    <n v="2023"/>
    <x v="0"/>
    <x v="2"/>
    <x v="0"/>
    <x v="6"/>
    <x v="0"/>
    <n v="282.14"/>
  </r>
  <r>
    <x v="648"/>
    <x v="3"/>
    <x v="5"/>
    <x v="2"/>
    <n v="364.65"/>
    <n v="2023"/>
    <x v="7"/>
    <x v="2"/>
    <x v="0"/>
    <x v="5"/>
    <x v="0"/>
    <n v="467.6"/>
  </r>
  <r>
    <x v="649"/>
    <x v="3"/>
    <x v="20"/>
    <x v="2"/>
    <n v="557"/>
    <n v="2023"/>
    <x v="4"/>
    <x v="1"/>
    <x v="0"/>
    <x v="4"/>
    <x v="0"/>
    <n v="174.22"/>
  </r>
  <r>
    <x v="650"/>
    <x v="1"/>
    <x v="6"/>
    <x v="3"/>
    <n v="97.32"/>
    <n v="2023"/>
    <x v="7"/>
    <x v="0"/>
    <x v="1"/>
    <x v="7"/>
    <x v="0"/>
    <n v="374.78"/>
  </r>
  <r>
    <x v="651"/>
    <x v="2"/>
    <x v="7"/>
    <x v="4"/>
    <n v="1377.42"/>
    <n v="2023"/>
    <x v="0"/>
    <x v="0"/>
    <x v="1"/>
    <x v="2"/>
    <x v="0"/>
    <n v="458.71"/>
  </r>
  <r>
    <x v="652"/>
    <x v="2"/>
    <x v="7"/>
    <x v="3"/>
    <n v="1133.07"/>
    <n v="2023"/>
    <x v="2"/>
    <x v="2"/>
    <x v="0"/>
    <x v="11"/>
    <x v="1"/>
    <n v="13.63"/>
  </r>
  <r>
    <x v="653"/>
    <x v="5"/>
    <x v="11"/>
    <x v="1"/>
    <n v="777.57"/>
    <n v="2023"/>
    <x v="5"/>
    <x v="2"/>
    <x v="1"/>
    <x v="7"/>
    <x v="0"/>
    <n v="30.35"/>
  </r>
  <r>
    <x v="654"/>
    <x v="4"/>
    <x v="17"/>
    <x v="4"/>
    <n v="928.81"/>
    <n v="2023"/>
    <x v="0"/>
    <x v="2"/>
    <x v="1"/>
    <x v="4"/>
    <x v="0"/>
    <n v="460.47"/>
  </r>
  <r>
    <x v="655"/>
    <x v="0"/>
    <x v="0"/>
    <x v="3"/>
    <n v="956.39"/>
    <n v="2023"/>
    <x v="0"/>
    <x v="2"/>
    <x v="1"/>
    <x v="3"/>
    <x v="1"/>
    <n v="405.8"/>
  </r>
  <r>
    <x v="656"/>
    <x v="5"/>
    <x v="11"/>
    <x v="3"/>
    <n v="626.25"/>
    <n v="2023"/>
    <x v="7"/>
    <x v="2"/>
    <x v="1"/>
    <x v="9"/>
    <x v="1"/>
    <n v="155.22"/>
  </r>
  <r>
    <x v="657"/>
    <x v="3"/>
    <x v="20"/>
    <x v="1"/>
    <n v="1027.3699999999999"/>
    <n v="2023"/>
    <x v="6"/>
    <x v="0"/>
    <x v="0"/>
    <x v="1"/>
    <x v="1"/>
    <n v="117.92"/>
  </r>
  <r>
    <x v="658"/>
    <x v="3"/>
    <x v="19"/>
    <x v="0"/>
    <n v="1011.05"/>
    <n v="2023"/>
    <x v="3"/>
    <x v="1"/>
    <x v="1"/>
    <x v="0"/>
    <x v="1"/>
    <n v="360.74"/>
  </r>
  <r>
    <x v="659"/>
    <x v="5"/>
    <x v="11"/>
    <x v="2"/>
    <n v="286.07"/>
    <n v="2023"/>
    <x v="6"/>
    <x v="1"/>
    <x v="1"/>
    <x v="5"/>
    <x v="0"/>
    <n v="311.13"/>
  </r>
  <r>
    <x v="660"/>
    <x v="0"/>
    <x v="0"/>
    <x v="2"/>
    <n v="1189.32"/>
    <n v="2023"/>
    <x v="1"/>
    <x v="1"/>
    <x v="0"/>
    <x v="6"/>
    <x v="1"/>
    <n v="57.84"/>
  </r>
  <r>
    <x v="661"/>
    <x v="4"/>
    <x v="17"/>
    <x v="0"/>
    <n v="887.2"/>
    <n v="2023"/>
    <x v="5"/>
    <x v="0"/>
    <x v="0"/>
    <x v="9"/>
    <x v="0"/>
    <n v="121.86"/>
  </r>
  <r>
    <x v="662"/>
    <x v="1"/>
    <x v="1"/>
    <x v="2"/>
    <n v="1100.77"/>
    <n v="2023"/>
    <x v="7"/>
    <x v="2"/>
    <x v="1"/>
    <x v="11"/>
    <x v="1"/>
    <n v="192.25"/>
  </r>
  <r>
    <x v="663"/>
    <x v="0"/>
    <x v="22"/>
    <x v="4"/>
    <n v="965.89"/>
    <n v="2023"/>
    <x v="7"/>
    <x v="0"/>
    <x v="0"/>
    <x v="11"/>
    <x v="0"/>
    <n v="92.12"/>
  </r>
  <r>
    <x v="664"/>
    <x v="2"/>
    <x v="8"/>
    <x v="0"/>
    <n v="393.01"/>
    <n v="2023"/>
    <x v="2"/>
    <x v="0"/>
    <x v="1"/>
    <x v="10"/>
    <x v="1"/>
    <n v="485.06"/>
  </r>
  <r>
    <x v="665"/>
    <x v="5"/>
    <x v="21"/>
    <x v="4"/>
    <n v="1112.76"/>
    <n v="2023"/>
    <x v="5"/>
    <x v="2"/>
    <x v="1"/>
    <x v="10"/>
    <x v="0"/>
    <n v="110.24"/>
  </r>
  <r>
    <x v="666"/>
    <x v="3"/>
    <x v="3"/>
    <x v="1"/>
    <n v="716.3"/>
    <n v="2023"/>
    <x v="5"/>
    <x v="2"/>
    <x v="0"/>
    <x v="2"/>
    <x v="0"/>
    <n v="192.01"/>
  </r>
  <r>
    <x v="667"/>
    <x v="1"/>
    <x v="6"/>
    <x v="4"/>
    <n v="458.16"/>
    <n v="2023"/>
    <x v="6"/>
    <x v="1"/>
    <x v="1"/>
    <x v="0"/>
    <x v="0"/>
    <n v="296.43"/>
  </r>
  <r>
    <x v="668"/>
    <x v="1"/>
    <x v="6"/>
    <x v="1"/>
    <n v="1056.0899999999999"/>
    <n v="2023"/>
    <x v="5"/>
    <x v="2"/>
    <x v="1"/>
    <x v="8"/>
    <x v="0"/>
    <n v="404.78"/>
  </r>
  <r>
    <x v="669"/>
    <x v="3"/>
    <x v="20"/>
    <x v="0"/>
    <n v="1472.76"/>
    <n v="2023"/>
    <x v="7"/>
    <x v="0"/>
    <x v="0"/>
    <x v="0"/>
    <x v="1"/>
    <n v="404.59"/>
  </r>
  <r>
    <x v="670"/>
    <x v="2"/>
    <x v="4"/>
    <x v="3"/>
    <n v="290.25"/>
    <n v="2023"/>
    <x v="6"/>
    <x v="0"/>
    <x v="1"/>
    <x v="1"/>
    <x v="1"/>
    <n v="172.64"/>
  </r>
  <r>
    <x v="671"/>
    <x v="1"/>
    <x v="1"/>
    <x v="0"/>
    <n v="1013.77"/>
    <n v="2023"/>
    <x v="4"/>
    <x v="1"/>
    <x v="0"/>
    <x v="3"/>
    <x v="0"/>
    <n v="355.92"/>
  </r>
  <r>
    <x v="672"/>
    <x v="4"/>
    <x v="9"/>
    <x v="2"/>
    <n v="1441.25"/>
    <n v="2023"/>
    <x v="7"/>
    <x v="2"/>
    <x v="1"/>
    <x v="11"/>
    <x v="0"/>
    <n v="480.67"/>
  </r>
  <r>
    <x v="673"/>
    <x v="5"/>
    <x v="11"/>
    <x v="3"/>
    <n v="1346.47"/>
    <n v="2023"/>
    <x v="7"/>
    <x v="2"/>
    <x v="1"/>
    <x v="12"/>
    <x v="1"/>
    <n v="56.17"/>
  </r>
  <r>
    <x v="674"/>
    <x v="1"/>
    <x v="6"/>
    <x v="4"/>
    <n v="1206.1099999999999"/>
    <n v="2023"/>
    <x v="5"/>
    <x v="2"/>
    <x v="1"/>
    <x v="12"/>
    <x v="0"/>
    <n v="267.54000000000002"/>
  </r>
  <r>
    <x v="675"/>
    <x v="2"/>
    <x v="8"/>
    <x v="1"/>
    <n v="433.91"/>
    <n v="2023"/>
    <x v="6"/>
    <x v="1"/>
    <x v="1"/>
    <x v="3"/>
    <x v="1"/>
    <n v="328.67"/>
  </r>
  <r>
    <x v="676"/>
    <x v="2"/>
    <x v="7"/>
    <x v="1"/>
    <n v="972.83"/>
    <n v="2023"/>
    <x v="5"/>
    <x v="2"/>
    <x v="1"/>
    <x v="6"/>
    <x v="1"/>
    <n v="201.19"/>
  </r>
  <r>
    <x v="677"/>
    <x v="1"/>
    <x v="6"/>
    <x v="2"/>
    <n v="425.88"/>
    <n v="2023"/>
    <x v="6"/>
    <x v="1"/>
    <x v="1"/>
    <x v="6"/>
    <x v="1"/>
    <n v="474.97"/>
  </r>
  <r>
    <x v="678"/>
    <x v="2"/>
    <x v="8"/>
    <x v="4"/>
    <n v="66.7"/>
    <n v="2023"/>
    <x v="3"/>
    <x v="0"/>
    <x v="1"/>
    <x v="7"/>
    <x v="0"/>
    <n v="66.540000000000006"/>
  </r>
  <r>
    <x v="679"/>
    <x v="5"/>
    <x v="21"/>
    <x v="3"/>
    <n v="823.19"/>
    <n v="2023"/>
    <x v="3"/>
    <x v="2"/>
    <x v="0"/>
    <x v="13"/>
    <x v="0"/>
    <n v="55.96"/>
  </r>
  <r>
    <x v="680"/>
    <x v="3"/>
    <x v="5"/>
    <x v="2"/>
    <n v="1454.16"/>
    <n v="2023"/>
    <x v="4"/>
    <x v="0"/>
    <x v="1"/>
    <x v="8"/>
    <x v="0"/>
    <n v="235.81"/>
  </r>
  <r>
    <x v="681"/>
    <x v="2"/>
    <x v="7"/>
    <x v="4"/>
    <n v="308.64999999999998"/>
    <n v="2023"/>
    <x v="7"/>
    <x v="2"/>
    <x v="0"/>
    <x v="9"/>
    <x v="1"/>
    <n v="48.78"/>
  </r>
  <r>
    <x v="682"/>
    <x v="4"/>
    <x v="18"/>
    <x v="3"/>
    <n v="549.62"/>
    <n v="2023"/>
    <x v="2"/>
    <x v="1"/>
    <x v="0"/>
    <x v="1"/>
    <x v="1"/>
    <n v="70.37"/>
  </r>
  <r>
    <x v="683"/>
    <x v="4"/>
    <x v="17"/>
    <x v="3"/>
    <n v="660.79"/>
    <n v="2023"/>
    <x v="7"/>
    <x v="2"/>
    <x v="1"/>
    <x v="3"/>
    <x v="0"/>
    <n v="14.58"/>
  </r>
  <r>
    <x v="684"/>
    <x v="4"/>
    <x v="9"/>
    <x v="3"/>
    <n v="1472.38"/>
    <n v="2023"/>
    <x v="3"/>
    <x v="2"/>
    <x v="0"/>
    <x v="3"/>
    <x v="0"/>
    <n v="281.57"/>
  </r>
  <r>
    <x v="685"/>
    <x v="2"/>
    <x v="4"/>
    <x v="1"/>
    <n v="954.5"/>
    <n v="2023"/>
    <x v="5"/>
    <x v="1"/>
    <x v="1"/>
    <x v="3"/>
    <x v="0"/>
    <n v="436.23"/>
  </r>
  <r>
    <x v="686"/>
    <x v="4"/>
    <x v="10"/>
    <x v="0"/>
    <n v="956.3"/>
    <n v="2023"/>
    <x v="3"/>
    <x v="2"/>
    <x v="1"/>
    <x v="2"/>
    <x v="0"/>
    <n v="441.74"/>
  </r>
  <r>
    <x v="687"/>
    <x v="2"/>
    <x v="7"/>
    <x v="4"/>
    <n v="318.79000000000002"/>
    <n v="2023"/>
    <x v="0"/>
    <x v="1"/>
    <x v="1"/>
    <x v="9"/>
    <x v="0"/>
    <n v="64.17"/>
  </r>
  <r>
    <x v="688"/>
    <x v="2"/>
    <x v="7"/>
    <x v="0"/>
    <n v="1348.5"/>
    <n v="2023"/>
    <x v="7"/>
    <x v="1"/>
    <x v="0"/>
    <x v="2"/>
    <x v="1"/>
    <n v="107.01"/>
  </r>
  <r>
    <x v="689"/>
    <x v="5"/>
    <x v="14"/>
    <x v="3"/>
    <n v="1340.21"/>
    <n v="2023"/>
    <x v="7"/>
    <x v="2"/>
    <x v="0"/>
    <x v="6"/>
    <x v="1"/>
    <n v="390.15"/>
  </r>
  <r>
    <x v="690"/>
    <x v="3"/>
    <x v="13"/>
    <x v="0"/>
    <n v="1355.38"/>
    <n v="2023"/>
    <x v="7"/>
    <x v="2"/>
    <x v="1"/>
    <x v="11"/>
    <x v="0"/>
    <n v="253.95"/>
  </r>
  <r>
    <x v="691"/>
    <x v="3"/>
    <x v="3"/>
    <x v="0"/>
    <n v="1251.95"/>
    <n v="2023"/>
    <x v="4"/>
    <x v="0"/>
    <x v="1"/>
    <x v="7"/>
    <x v="1"/>
    <n v="59.72"/>
  </r>
  <r>
    <x v="692"/>
    <x v="5"/>
    <x v="16"/>
    <x v="2"/>
    <n v="731.01"/>
    <n v="2023"/>
    <x v="2"/>
    <x v="1"/>
    <x v="0"/>
    <x v="7"/>
    <x v="0"/>
    <n v="286.13"/>
  </r>
  <r>
    <x v="693"/>
    <x v="1"/>
    <x v="6"/>
    <x v="2"/>
    <n v="199.71"/>
    <n v="2023"/>
    <x v="7"/>
    <x v="0"/>
    <x v="0"/>
    <x v="3"/>
    <x v="0"/>
    <n v="282.95999999999998"/>
  </r>
  <r>
    <x v="694"/>
    <x v="0"/>
    <x v="0"/>
    <x v="0"/>
    <n v="1198.5"/>
    <n v="2023"/>
    <x v="1"/>
    <x v="2"/>
    <x v="0"/>
    <x v="3"/>
    <x v="0"/>
    <n v="241.28"/>
  </r>
  <r>
    <x v="695"/>
    <x v="0"/>
    <x v="23"/>
    <x v="2"/>
    <n v="1197.54"/>
    <n v="2023"/>
    <x v="0"/>
    <x v="2"/>
    <x v="1"/>
    <x v="13"/>
    <x v="0"/>
    <n v="468.34"/>
  </r>
  <r>
    <x v="696"/>
    <x v="0"/>
    <x v="23"/>
    <x v="1"/>
    <n v="907.63"/>
    <n v="2023"/>
    <x v="0"/>
    <x v="0"/>
    <x v="0"/>
    <x v="3"/>
    <x v="0"/>
    <n v="135.81"/>
  </r>
  <r>
    <x v="697"/>
    <x v="0"/>
    <x v="0"/>
    <x v="2"/>
    <n v="284.54000000000002"/>
    <n v="2023"/>
    <x v="6"/>
    <x v="2"/>
    <x v="0"/>
    <x v="12"/>
    <x v="1"/>
    <n v="484.06"/>
  </r>
  <r>
    <x v="698"/>
    <x v="5"/>
    <x v="11"/>
    <x v="1"/>
    <n v="701.91"/>
    <n v="2023"/>
    <x v="6"/>
    <x v="0"/>
    <x v="1"/>
    <x v="8"/>
    <x v="1"/>
    <n v="50.93"/>
  </r>
  <r>
    <x v="699"/>
    <x v="0"/>
    <x v="0"/>
    <x v="2"/>
    <n v="1010.76"/>
    <n v="2023"/>
    <x v="1"/>
    <x v="1"/>
    <x v="1"/>
    <x v="4"/>
    <x v="1"/>
    <n v="122.21"/>
  </r>
  <r>
    <x v="700"/>
    <x v="1"/>
    <x v="1"/>
    <x v="4"/>
    <n v="870.26"/>
    <n v="2023"/>
    <x v="7"/>
    <x v="1"/>
    <x v="0"/>
    <x v="6"/>
    <x v="1"/>
    <n v="87.51"/>
  </r>
  <r>
    <x v="701"/>
    <x v="1"/>
    <x v="1"/>
    <x v="0"/>
    <n v="1100.31"/>
    <n v="2023"/>
    <x v="2"/>
    <x v="0"/>
    <x v="1"/>
    <x v="0"/>
    <x v="0"/>
    <n v="27.55"/>
  </r>
  <r>
    <x v="702"/>
    <x v="2"/>
    <x v="7"/>
    <x v="2"/>
    <n v="1372.4"/>
    <n v="2023"/>
    <x v="2"/>
    <x v="2"/>
    <x v="0"/>
    <x v="5"/>
    <x v="0"/>
    <n v="364.64"/>
  </r>
  <r>
    <x v="703"/>
    <x v="3"/>
    <x v="20"/>
    <x v="4"/>
    <n v="820.44"/>
    <n v="2023"/>
    <x v="4"/>
    <x v="0"/>
    <x v="1"/>
    <x v="2"/>
    <x v="0"/>
    <n v="186.36"/>
  </r>
  <r>
    <x v="704"/>
    <x v="5"/>
    <x v="15"/>
    <x v="1"/>
    <n v="539.62"/>
    <n v="2023"/>
    <x v="3"/>
    <x v="2"/>
    <x v="0"/>
    <x v="5"/>
    <x v="0"/>
    <n v="355.94"/>
  </r>
  <r>
    <x v="705"/>
    <x v="1"/>
    <x v="1"/>
    <x v="1"/>
    <n v="412.06"/>
    <n v="2023"/>
    <x v="6"/>
    <x v="1"/>
    <x v="0"/>
    <x v="3"/>
    <x v="1"/>
    <n v="338.28"/>
  </r>
  <r>
    <x v="706"/>
    <x v="1"/>
    <x v="6"/>
    <x v="3"/>
    <n v="101.46"/>
    <n v="2023"/>
    <x v="0"/>
    <x v="1"/>
    <x v="0"/>
    <x v="12"/>
    <x v="1"/>
    <n v="124.71"/>
  </r>
  <r>
    <x v="707"/>
    <x v="5"/>
    <x v="15"/>
    <x v="4"/>
    <n v="659.43"/>
    <n v="2023"/>
    <x v="4"/>
    <x v="1"/>
    <x v="1"/>
    <x v="12"/>
    <x v="1"/>
    <n v="78.47"/>
  </r>
  <r>
    <x v="708"/>
    <x v="4"/>
    <x v="9"/>
    <x v="0"/>
    <n v="342.48"/>
    <n v="2023"/>
    <x v="0"/>
    <x v="2"/>
    <x v="0"/>
    <x v="10"/>
    <x v="1"/>
    <n v="286.86"/>
  </r>
  <r>
    <x v="709"/>
    <x v="0"/>
    <x v="22"/>
    <x v="2"/>
    <n v="1035.46"/>
    <n v="2023"/>
    <x v="2"/>
    <x v="0"/>
    <x v="0"/>
    <x v="13"/>
    <x v="1"/>
    <n v="17.579999999999998"/>
  </r>
  <r>
    <x v="710"/>
    <x v="3"/>
    <x v="13"/>
    <x v="4"/>
    <n v="1481.86"/>
    <n v="2023"/>
    <x v="7"/>
    <x v="0"/>
    <x v="1"/>
    <x v="12"/>
    <x v="1"/>
    <n v="334.54"/>
  </r>
  <r>
    <x v="711"/>
    <x v="2"/>
    <x v="4"/>
    <x v="4"/>
    <n v="298.5"/>
    <n v="2023"/>
    <x v="1"/>
    <x v="1"/>
    <x v="0"/>
    <x v="4"/>
    <x v="1"/>
    <n v="461.94"/>
  </r>
  <r>
    <x v="712"/>
    <x v="2"/>
    <x v="4"/>
    <x v="1"/>
    <n v="398.67"/>
    <n v="2023"/>
    <x v="7"/>
    <x v="1"/>
    <x v="0"/>
    <x v="12"/>
    <x v="0"/>
    <n v="25.52"/>
  </r>
  <r>
    <x v="713"/>
    <x v="4"/>
    <x v="10"/>
    <x v="4"/>
    <n v="115.93"/>
    <n v="2023"/>
    <x v="4"/>
    <x v="0"/>
    <x v="1"/>
    <x v="13"/>
    <x v="1"/>
    <n v="39.909999999999997"/>
  </r>
  <r>
    <x v="714"/>
    <x v="4"/>
    <x v="18"/>
    <x v="2"/>
    <n v="1236.79"/>
    <n v="2023"/>
    <x v="0"/>
    <x v="1"/>
    <x v="0"/>
    <x v="2"/>
    <x v="0"/>
    <n v="316.2"/>
  </r>
  <r>
    <x v="715"/>
    <x v="5"/>
    <x v="15"/>
    <x v="2"/>
    <n v="326.61"/>
    <n v="2023"/>
    <x v="6"/>
    <x v="1"/>
    <x v="0"/>
    <x v="8"/>
    <x v="0"/>
    <n v="371.59"/>
  </r>
  <r>
    <x v="716"/>
    <x v="3"/>
    <x v="3"/>
    <x v="0"/>
    <n v="701.2"/>
    <n v="2023"/>
    <x v="2"/>
    <x v="2"/>
    <x v="0"/>
    <x v="5"/>
    <x v="0"/>
    <n v="494.25"/>
  </r>
  <r>
    <x v="717"/>
    <x v="3"/>
    <x v="20"/>
    <x v="0"/>
    <n v="791.31"/>
    <n v="2023"/>
    <x v="5"/>
    <x v="0"/>
    <x v="1"/>
    <x v="9"/>
    <x v="1"/>
    <n v="243.23"/>
  </r>
  <r>
    <x v="718"/>
    <x v="1"/>
    <x v="1"/>
    <x v="1"/>
    <n v="770.99"/>
    <n v="2023"/>
    <x v="1"/>
    <x v="1"/>
    <x v="1"/>
    <x v="11"/>
    <x v="0"/>
    <n v="301.66000000000003"/>
  </r>
  <r>
    <x v="719"/>
    <x v="1"/>
    <x v="1"/>
    <x v="0"/>
    <n v="852.62"/>
    <n v="2023"/>
    <x v="4"/>
    <x v="2"/>
    <x v="1"/>
    <x v="0"/>
    <x v="1"/>
    <n v="283.08999999999997"/>
  </r>
  <r>
    <x v="720"/>
    <x v="5"/>
    <x v="15"/>
    <x v="3"/>
    <n v="486.65"/>
    <n v="2023"/>
    <x v="0"/>
    <x v="0"/>
    <x v="0"/>
    <x v="2"/>
    <x v="0"/>
    <n v="127.73"/>
  </r>
  <r>
    <x v="721"/>
    <x v="4"/>
    <x v="18"/>
    <x v="1"/>
    <n v="559.76"/>
    <n v="2023"/>
    <x v="2"/>
    <x v="1"/>
    <x v="1"/>
    <x v="6"/>
    <x v="1"/>
    <n v="276.55"/>
  </r>
  <r>
    <x v="722"/>
    <x v="1"/>
    <x v="6"/>
    <x v="2"/>
    <n v="261.94"/>
    <n v="2023"/>
    <x v="2"/>
    <x v="1"/>
    <x v="1"/>
    <x v="11"/>
    <x v="1"/>
    <n v="104.08"/>
  </r>
  <r>
    <x v="723"/>
    <x v="4"/>
    <x v="10"/>
    <x v="1"/>
    <n v="934.04"/>
    <n v="2023"/>
    <x v="1"/>
    <x v="0"/>
    <x v="0"/>
    <x v="13"/>
    <x v="0"/>
    <n v="107.76"/>
  </r>
  <r>
    <x v="724"/>
    <x v="3"/>
    <x v="19"/>
    <x v="0"/>
    <n v="1494.96"/>
    <n v="2023"/>
    <x v="3"/>
    <x v="0"/>
    <x v="1"/>
    <x v="11"/>
    <x v="0"/>
    <n v="331.45"/>
  </r>
  <r>
    <x v="725"/>
    <x v="4"/>
    <x v="18"/>
    <x v="0"/>
    <n v="1128.55"/>
    <n v="2023"/>
    <x v="1"/>
    <x v="2"/>
    <x v="0"/>
    <x v="14"/>
    <x v="0"/>
    <n v="108.77"/>
  </r>
  <r>
    <x v="726"/>
    <x v="5"/>
    <x v="16"/>
    <x v="0"/>
    <n v="687.45"/>
    <n v="2023"/>
    <x v="3"/>
    <x v="0"/>
    <x v="0"/>
    <x v="0"/>
    <x v="0"/>
    <n v="334.92"/>
  </r>
  <r>
    <x v="727"/>
    <x v="0"/>
    <x v="22"/>
    <x v="0"/>
    <n v="930.46"/>
    <n v="2023"/>
    <x v="1"/>
    <x v="1"/>
    <x v="0"/>
    <x v="9"/>
    <x v="0"/>
    <n v="106.94"/>
  </r>
  <r>
    <x v="728"/>
    <x v="4"/>
    <x v="18"/>
    <x v="1"/>
    <n v="153.02000000000001"/>
    <n v="2023"/>
    <x v="3"/>
    <x v="2"/>
    <x v="0"/>
    <x v="10"/>
    <x v="1"/>
    <n v="176.33"/>
  </r>
  <r>
    <x v="729"/>
    <x v="1"/>
    <x v="6"/>
    <x v="3"/>
    <n v="554"/>
    <n v="2023"/>
    <x v="6"/>
    <x v="2"/>
    <x v="1"/>
    <x v="13"/>
    <x v="1"/>
    <n v="27.97"/>
  </r>
  <r>
    <x v="730"/>
    <x v="1"/>
    <x v="6"/>
    <x v="4"/>
    <n v="886.67"/>
    <n v="2023"/>
    <x v="2"/>
    <x v="0"/>
    <x v="1"/>
    <x v="14"/>
    <x v="1"/>
    <n v="220.85"/>
  </r>
  <r>
    <x v="731"/>
    <x v="1"/>
    <x v="6"/>
    <x v="2"/>
    <n v="735.49"/>
    <n v="2023"/>
    <x v="5"/>
    <x v="2"/>
    <x v="1"/>
    <x v="6"/>
    <x v="1"/>
    <n v="104.03"/>
  </r>
  <r>
    <x v="732"/>
    <x v="4"/>
    <x v="17"/>
    <x v="1"/>
    <n v="57.04"/>
    <n v="2023"/>
    <x v="0"/>
    <x v="0"/>
    <x v="1"/>
    <x v="14"/>
    <x v="1"/>
    <n v="264.3"/>
  </r>
  <r>
    <x v="733"/>
    <x v="1"/>
    <x v="6"/>
    <x v="3"/>
    <n v="354.79"/>
    <n v="2023"/>
    <x v="0"/>
    <x v="0"/>
    <x v="1"/>
    <x v="11"/>
    <x v="0"/>
    <n v="298.02"/>
  </r>
  <r>
    <x v="734"/>
    <x v="1"/>
    <x v="1"/>
    <x v="0"/>
    <n v="183.68"/>
    <n v="2023"/>
    <x v="1"/>
    <x v="2"/>
    <x v="0"/>
    <x v="1"/>
    <x v="0"/>
    <n v="18.21"/>
  </r>
  <r>
    <x v="735"/>
    <x v="1"/>
    <x v="1"/>
    <x v="1"/>
    <n v="1371.51"/>
    <n v="2023"/>
    <x v="5"/>
    <x v="2"/>
    <x v="0"/>
    <x v="3"/>
    <x v="1"/>
    <n v="343.43"/>
  </r>
  <r>
    <x v="736"/>
    <x v="0"/>
    <x v="22"/>
    <x v="3"/>
    <n v="198.37"/>
    <n v="2023"/>
    <x v="4"/>
    <x v="1"/>
    <x v="1"/>
    <x v="8"/>
    <x v="1"/>
    <n v="497.1"/>
  </r>
  <r>
    <x v="737"/>
    <x v="3"/>
    <x v="13"/>
    <x v="2"/>
    <n v="862.68"/>
    <n v="2023"/>
    <x v="1"/>
    <x v="1"/>
    <x v="0"/>
    <x v="13"/>
    <x v="0"/>
    <n v="155.53"/>
  </r>
  <r>
    <x v="738"/>
    <x v="2"/>
    <x v="4"/>
    <x v="4"/>
    <n v="874.81"/>
    <n v="2023"/>
    <x v="5"/>
    <x v="1"/>
    <x v="0"/>
    <x v="5"/>
    <x v="1"/>
    <n v="363.83"/>
  </r>
  <r>
    <x v="739"/>
    <x v="5"/>
    <x v="21"/>
    <x v="4"/>
    <n v="344.75"/>
    <n v="2023"/>
    <x v="4"/>
    <x v="2"/>
    <x v="1"/>
    <x v="2"/>
    <x v="1"/>
    <n v="206.99"/>
  </r>
  <r>
    <x v="740"/>
    <x v="4"/>
    <x v="9"/>
    <x v="3"/>
    <n v="291.76"/>
    <n v="2023"/>
    <x v="4"/>
    <x v="1"/>
    <x v="1"/>
    <x v="3"/>
    <x v="1"/>
    <n v="291.97000000000003"/>
  </r>
  <r>
    <x v="741"/>
    <x v="4"/>
    <x v="9"/>
    <x v="4"/>
    <n v="320.10000000000002"/>
    <n v="2023"/>
    <x v="2"/>
    <x v="0"/>
    <x v="0"/>
    <x v="1"/>
    <x v="0"/>
    <n v="70.91"/>
  </r>
  <r>
    <x v="742"/>
    <x v="0"/>
    <x v="23"/>
    <x v="0"/>
    <n v="306.52"/>
    <n v="2023"/>
    <x v="7"/>
    <x v="0"/>
    <x v="0"/>
    <x v="5"/>
    <x v="1"/>
    <n v="145.83000000000001"/>
  </r>
  <r>
    <x v="743"/>
    <x v="3"/>
    <x v="5"/>
    <x v="1"/>
    <n v="918.1"/>
    <n v="2023"/>
    <x v="4"/>
    <x v="2"/>
    <x v="1"/>
    <x v="3"/>
    <x v="0"/>
    <n v="56.64"/>
  </r>
  <r>
    <x v="744"/>
    <x v="3"/>
    <x v="3"/>
    <x v="1"/>
    <n v="833.79"/>
    <n v="2023"/>
    <x v="4"/>
    <x v="2"/>
    <x v="1"/>
    <x v="12"/>
    <x v="0"/>
    <n v="462.06"/>
  </r>
  <r>
    <x v="745"/>
    <x v="3"/>
    <x v="20"/>
    <x v="4"/>
    <n v="247.42"/>
    <n v="2023"/>
    <x v="2"/>
    <x v="1"/>
    <x v="1"/>
    <x v="7"/>
    <x v="1"/>
    <n v="56.71"/>
  </r>
  <r>
    <x v="746"/>
    <x v="4"/>
    <x v="9"/>
    <x v="2"/>
    <n v="1247.58"/>
    <n v="2023"/>
    <x v="6"/>
    <x v="1"/>
    <x v="0"/>
    <x v="12"/>
    <x v="0"/>
    <n v="292.31"/>
  </r>
  <r>
    <x v="747"/>
    <x v="5"/>
    <x v="15"/>
    <x v="4"/>
    <n v="938.12"/>
    <n v="2023"/>
    <x v="6"/>
    <x v="2"/>
    <x v="1"/>
    <x v="1"/>
    <x v="1"/>
    <n v="116.63"/>
  </r>
  <r>
    <x v="748"/>
    <x v="0"/>
    <x v="23"/>
    <x v="4"/>
    <n v="1014.53"/>
    <n v="2023"/>
    <x v="5"/>
    <x v="2"/>
    <x v="1"/>
    <x v="11"/>
    <x v="1"/>
    <n v="396.33"/>
  </r>
  <r>
    <x v="749"/>
    <x v="4"/>
    <x v="17"/>
    <x v="2"/>
    <n v="667.21"/>
    <n v="2023"/>
    <x v="4"/>
    <x v="1"/>
    <x v="0"/>
    <x v="10"/>
    <x v="1"/>
    <n v="261.85000000000002"/>
  </r>
  <r>
    <x v="750"/>
    <x v="3"/>
    <x v="19"/>
    <x v="0"/>
    <n v="1330.48"/>
    <n v="2023"/>
    <x v="2"/>
    <x v="0"/>
    <x v="0"/>
    <x v="4"/>
    <x v="1"/>
    <n v="61.54"/>
  </r>
  <r>
    <x v="751"/>
    <x v="5"/>
    <x v="15"/>
    <x v="1"/>
    <n v="619.87"/>
    <n v="2023"/>
    <x v="4"/>
    <x v="2"/>
    <x v="1"/>
    <x v="0"/>
    <x v="1"/>
    <n v="337.45"/>
  </r>
  <r>
    <x v="752"/>
    <x v="4"/>
    <x v="24"/>
    <x v="1"/>
    <n v="820.83"/>
    <n v="2023"/>
    <x v="4"/>
    <x v="0"/>
    <x v="0"/>
    <x v="4"/>
    <x v="0"/>
    <n v="309.22000000000003"/>
  </r>
  <r>
    <x v="753"/>
    <x v="3"/>
    <x v="5"/>
    <x v="3"/>
    <n v="729.36"/>
    <n v="2023"/>
    <x v="3"/>
    <x v="2"/>
    <x v="1"/>
    <x v="7"/>
    <x v="0"/>
    <n v="41.21"/>
  </r>
  <r>
    <x v="754"/>
    <x v="4"/>
    <x v="10"/>
    <x v="1"/>
    <n v="1387.33"/>
    <n v="2023"/>
    <x v="0"/>
    <x v="2"/>
    <x v="0"/>
    <x v="5"/>
    <x v="1"/>
    <n v="113.4"/>
  </r>
  <r>
    <x v="755"/>
    <x v="5"/>
    <x v="16"/>
    <x v="4"/>
    <n v="376.4"/>
    <n v="2023"/>
    <x v="6"/>
    <x v="1"/>
    <x v="0"/>
    <x v="7"/>
    <x v="0"/>
    <n v="110.49"/>
  </r>
  <r>
    <x v="756"/>
    <x v="2"/>
    <x v="8"/>
    <x v="3"/>
    <n v="485.51"/>
    <n v="2023"/>
    <x v="6"/>
    <x v="2"/>
    <x v="1"/>
    <x v="10"/>
    <x v="1"/>
    <n v="417.43"/>
  </r>
  <r>
    <x v="757"/>
    <x v="4"/>
    <x v="18"/>
    <x v="2"/>
    <n v="161.34"/>
    <n v="2023"/>
    <x v="2"/>
    <x v="1"/>
    <x v="1"/>
    <x v="3"/>
    <x v="1"/>
    <n v="346.27"/>
  </r>
  <r>
    <x v="758"/>
    <x v="1"/>
    <x v="1"/>
    <x v="0"/>
    <n v="644.03"/>
    <n v="2023"/>
    <x v="7"/>
    <x v="1"/>
    <x v="1"/>
    <x v="11"/>
    <x v="1"/>
    <n v="393.65"/>
  </r>
  <r>
    <x v="759"/>
    <x v="5"/>
    <x v="11"/>
    <x v="2"/>
    <n v="1026.5999999999999"/>
    <n v="2023"/>
    <x v="4"/>
    <x v="2"/>
    <x v="0"/>
    <x v="12"/>
    <x v="1"/>
    <n v="345.63"/>
  </r>
  <r>
    <x v="760"/>
    <x v="1"/>
    <x v="6"/>
    <x v="4"/>
    <n v="539.52"/>
    <n v="2023"/>
    <x v="2"/>
    <x v="1"/>
    <x v="1"/>
    <x v="3"/>
    <x v="0"/>
    <n v="16.12"/>
  </r>
  <r>
    <x v="761"/>
    <x v="5"/>
    <x v="16"/>
    <x v="1"/>
    <n v="1281.57"/>
    <n v="2023"/>
    <x v="0"/>
    <x v="0"/>
    <x v="1"/>
    <x v="13"/>
    <x v="0"/>
    <n v="282.60000000000002"/>
  </r>
  <r>
    <x v="762"/>
    <x v="2"/>
    <x v="4"/>
    <x v="3"/>
    <n v="1179.78"/>
    <n v="2023"/>
    <x v="4"/>
    <x v="0"/>
    <x v="0"/>
    <x v="11"/>
    <x v="0"/>
    <n v="446.26"/>
  </r>
  <r>
    <x v="763"/>
    <x v="1"/>
    <x v="6"/>
    <x v="0"/>
    <n v="221.33"/>
    <n v="2023"/>
    <x v="4"/>
    <x v="1"/>
    <x v="1"/>
    <x v="7"/>
    <x v="0"/>
    <n v="27.49"/>
  </r>
  <r>
    <x v="764"/>
    <x v="5"/>
    <x v="14"/>
    <x v="2"/>
    <n v="890.8"/>
    <n v="2023"/>
    <x v="7"/>
    <x v="1"/>
    <x v="1"/>
    <x v="7"/>
    <x v="1"/>
    <n v="110.53"/>
  </r>
  <r>
    <x v="765"/>
    <x v="2"/>
    <x v="12"/>
    <x v="2"/>
    <n v="1061.99"/>
    <n v="2023"/>
    <x v="2"/>
    <x v="0"/>
    <x v="0"/>
    <x v="11"/>
    <x v="1"/>
    <n v="118.86"/>
  </r>
  <r>
    <x v="766"/>
    <x v="1"/>
    <x v="6"/>
    <x v="4"/>
    <n v="199.71"/>
    <n v="2023"/>
    <x v="5"/>
    <x v="1"/>
    <x v="1"/>
    <x v="13"/>
    <x v="1"/>
    <n v="313.14"/>
  </r>
  <r>
    <x v="767"/>
    <x v="1"/>
    <x v="6"/>
    <x v="2"/>
    <n v="57.82"/>
    <n v="2023"/>
    <x v="2"/>
    <x v="1"/>
    <x v="1"/>
    <x v="4"/>
    <x v="0"/>
    <n v="126.11"/>
  </r>
  <r>
    <x v="768"/>
    <x v="3"/>
    <x v="13"/>
    <x v="1"/>
    <n v="351.58"/>
    <n v="2023"/>
    <x v="2"/>
    <x v="2"/>
    <x v="1"/>
    <x v="11"/>
    <x v="0"/>
    <n v="481.3"/>
  </r>
  <r>
    <x v="769"/>
    <x v="4"/>
    <x v="9"/>
    <x v="2"/>
    <n v="1355.43"/>
    <n v="2023"/>
    <x v="1"/>
    <x v="2"/>
    <x v="1"/>
    <x v="6"/>
    <x v="1"/>
    <n v="285.08999999999997"/>
  </r>
  <r>
    <x v="770"/>
    <x v="1"/>
    <x v="6"/>
    <x v="3"/>
    <n v="261.83"/>
    <n v="2023"/>
    <x v="2"/>
    <x v="1"/>
    <x v="0"/>
    <x v="13"/>
    <x v="0"/>
    <n v="281.26"/>
  </r>
  <r>
    <x v="771"/>
    <x v="0"/>
    <x v="0"/>
    <x v="3"/>
    <n v="1346.98"/>
    <n v="2023"/>
    <x v="6"/>
    <x v="2"/>
    <x v="0"/>
    <x v="5"/>
    <x v="0"/>
    <n v="184.69"/>
  </r>
  <r>
    <x v="772"/>
    <x v="2"/>
    <x v="4"/>
    <x v="0"/>
    <n v="1344.06"/>
    <n v="2023"/>
    <x v="7"/>
    <x v="0"/>
    <x v="1"/>
    <x v="11"/>
    <x v="0"/>
    <n v="408.55"/>
  </r>
  <r>
    <x v="773"/>
    <x v="1"/>
    <x v="6"/>
    <x v="4"/>
    <n v="316.89"/>
    <n v="2023"/>
    <x v="0"/>
    <x v="2"/>
    <x v="0"/>
    <x v="11"/>
    <x v="1"/>
    <n v="396.88"/>
  </r>
  <r>
    <x v="774"/>
    <x v="4"/>
    <x v="17"/>
    <x v="1"/>
    <n v="855.03"/>
    <n v="2023"/>
    <x v="7"/>
    <x v="0"/>
    <x v="0"/>
    <x v="10"/>
    <x v="1"/>
    <n v="93.04"/>
  </r>
  <r>
    <x v="775"/>
    <x v="1"/>
    <x v="1"/>
    <x v="1"/>
    <n v="524.57000000000005"/>
    <n v="2023"/>
    <x v="7"/>
    <x v="0"/>
    <x v="1"/>
    <x v="2"/>
    <x v="0"/>
    <n v="57.28"/>
  </r>
  <r>
    <x v="776"/>
    <x v="4"/>
    <x v="9"/>
    <x v="0"/>
    <n v="525.59"/>
    <n v="2023"/>
    <x v="5"/>
    <x v="0"/>
    <x v="0"/>
    <x v="4"/>
    <x v="1"/>
    <n v="183.98"/>
  </r>
  <r>
    <x v="777"/>
    <x v="0"/>
    <x v="0"/>
    <x v="2"/>
    <n v="955.43"/>
    <n v="2023"/>
    <x v="6"/>
    <x v="1"/>
    <x v="0"/>
    <x v="2"/>
    <x v="0"/>
    <n v="441.14"/>
  </r>
  <r>
    <x v="778"/>
    <x v="2"/>
    <x v="4"/>
    <x v="4"/>
    <n v="1077.81"/>
    <n v="2023"/>
    <x v="4"/>
    <x v="2"/>
    <x v="1"/>
    <x v="4"/>
    <x v="1"/>
    <n v="111.29"/>
  </r>
  <r>
    <x v="779"/>
    <x v="0"/>
    <x v="23"/>
    <x v="0"/>
    <n v="1375.37"/>
    <n v="2023"/>
    <x v="0"/>
    <x v="2"/>
    <x v="1"/>
    <x v="7"/>
    <x v="1"/>
    <n v="177.69"/>
  </r>
  <r>
    <x v="780"/>
    <x v="3"/>
    <x v="5"/>
    <x v="3"/>
    <n v="963.7"/>
    <n v="2023"/>
    <x v="0"/>
    <x v="0"/>
    <x v="1"/>
    <x v="3"/>
    <x v="0"/>
    <n v="37.82"/>
  </r>
  <r>
    <x v="781"/>
    <x v="1"/>
    <x v="1"/>
    <x v="2"/>
    <n v="1226.96"/>
    <n v="2023"/>
    <x v="3"/>
    <x v="0"/>
    <x v="1"/>
    <x v="10"/>
    <x v="0"/>
    <n v="313.35000000000002"/>
  </r>
  <r>
    <x v="782"/>
    <x v="4"/>
    <x v="17"/>
    <x v="0"/>
    <n v="802"/>
    <n v="2023"/>
    <x v="1"/>
    <x v="1"/>
    <x v="0"/>
    <x v="4"/>
    <x v="1"/>
    <n v="322.55"/>
  </r>
  <r>
    <x v="783"/>
    <x v="3"/>
    <x v="3"/>
    <x v="2"/>
    <n v="256.31"/>
    <n v="2023"/>
    <x v="5"/>
    <x v="1"/>
    <x v="1"/>
    <x v="1"/>
    <x v="1"/>
    <n v="17.170000000000002"/>
  </r>
  <r>
    <x v="784"/>
    <x v="1"/>
    <x v="6"/>
    <x v="4"/>
    <n v="372.48"/>
    <n v="2023"/>
    <x v="6"/>
    <x v="1"/>
    <x v="1"/>
    <x v="10"/>
    <x v="1"/>
    <n v="316.89999999999998"/>
  </r>
  <r>
    <x v="785"/>
    <x v="2"/>
    <x v="7"/>
    <x v="3"/>
    <n v="1337.9"/>
    <n v="2023"/>
    <x v="4"/>
    <x v="1"/>
    <x v="1"/>
    <x v="0"/>
    <x v="1"/>
    <n v="477.06"/>
  </r>
  <r>
    <x v="786"/>
    <x v="5"/>
    <x v="14"/>
    <x v="1"/>
    <n v="400.98"/>
    <n v="2023"/>
    <x v="6"/>
    <x v="2"/>
    <x v="1"/>
    <x v="0"/>
    <x v="0"/>
    <n v="265.20999999999998"/>
  </r>
  <r>
    <x v="787"/>
    <x v="2"/>
    <x v="2"/>
    <x v="1"/>
    <n v="104.98"/>
    <n v="2023"/>
    <x v="2"/>
    <x v="1"/>
    <x v="1"/>
    <x v="3"/>
    <x v="1"/>
    <n v="367.56"/>
  </r>
  <r>
    <x v="788"/>
    <x v="5"/>
    <x v="16"/>
    <x v="4"/>
    <n v="563.92999999999995"/>
    <n v="2023"/>
    <x v="4"/>
    <x v="2"/>
    <x v="1"/>
    <x v="13"/>
    <x v="1"/>
    <n v="467.98"/>
  </r>
  <r>
    <x v="789"/>
    <x v="2"/>
    <x v="8"/>
    <x v="2"/>
    <n v="346.45"/>
    <n v="2023"/>
    <x v="7"/>
    <x v="1"/>
    <x v="0"/>
    <x v="11"/>
    <x v="1"/>
    <n v="212.42"/>
  </r>
  <r>
    <x v="790"/>
    <x v="4"/>
    <x v="17"/>
    <x v="3"/>
    <n v="517.26"/>
    <n v="2023"/>
    <x v="2"/>
    <x v="1"/>
    <x v="0"/>
    <x v="3"/>
    <x v="1"/>
    <n v="117.7"/>
  </r>
  <r>
    <x v="791"/>
    <x v="2"/>
    <x v="2"/>
    <x v="4"/>
    <n v="1086.17"/>
    <n v="2023"/>
    <x v="2"/>
    <x v="1"/>
    <x v="1"/>
    <x v="2"/>
    <x v="1"/>
    <n v="452.84"/>
  </r>
  <r>
    <x v="792"/>
    <x v="1"/>
    <x v="6"/>
    <x v="0"/>
    <n v="1173.93"/>
    <n v="2023"/>
    <x v="4"/>
    <x v="0"/>
    <x v="1"/>
    <x v="4"/>
    <x v="0"/>
    <n v="245.22"/>
  </r>
  <r>
    <x v="793"/>
    <x v="2"/>
    <x v="8"/>
    <x v="2"/>
    <n v="239.67"/>
    <n v="2023"/>
    <x v="4"/>
    <x v="1"/>
    <x v="1"/>
    <x v="13"/>
    <x v="0"/>
    <n v="499.31"/>
  </r>
  <r>
    <x v="794"/>
    <x v="2"/>
    <x v="8"/>
    <x v="0"/>
    <n v="659.36"/>
    <n v="2023"/>
    <x v="7"/>
    <x v="1"/>
    <x v="0"/>
    <x v="0"/>
    <x v="0"/>
    <n v="80.94"/>
  </r>
  <r>
    <x v="795"/>
    <x v="5"/>
    <x v="14"/>
    <x v="1"/>
    <n v="570.72"/>
    <n v="2023"/>
    <x v="1"/>
    <x v="0"/>
    <x v="0"/>
    <x v="12"/>
    <x v="0"/>
    <n v="75.91"/>
  </r>
  <r>
    <x v="796"/>
    <x v="1"/>
    <x v="1"/>
    <x v="4"/>
    <n v="1239.1400000000001"/>
    <n v="2023"/>
    <x v="1"/>
    <x v="1"/>
    <x v="0"/>
    <x v="7"/>
    <x v="1"/>
    <n v="19.57"/>
  </r>
  <r>
    <x v="797"/>
    <x v="0"/>
    <x v="23"/>
    <x v="2"/>
    <n v="174.41"/>
    <n v="2023"/>
    <x v="3"/>
    <x v="0"/>
    <x v="0"/>
    <x v="9"/>
    <x v="0"/>
    <n v="70.23"/>
  </r>
  <r>
    <x v="798"/>
    <x v="5"/>
    <x v="11"/>
    <x v="2"/>
    <n v="650.9"/>
    <n v="2023"/>
    <x v="3"/>
    <x v="0"/>
    <x v="0"/>
    <x v="4"/>
    <x v="1"/>
    <n v="225.61"/>
  </r>
  <r>
    <x v="799"/>
    <x v="1"/>
    <x v="1"/>
    <x v="0"/>
    <n v="754.79"/>
    <n v="2023"/>
    <x v="0"/>
    <x v="1"/>
    <x v="0"/>
    <x v="2"/>
    <x v="0"/>
    <n v="67.150000000000006"/>
  </r>
  <r>
    <x v="800"/>
    <x v="4"/>
    <x v="9"/>
    <x v="2"/>
    <n v="1244.3399999999999"/>
    <n v="2023"/>
    <x v="7"/>
    <x v="0"/>
    <x v="1"/>
    <x v="4"/>
    <x v="1"/>
    <n v="357.88"/>
  </r>
  <r>
    <x v="801"/>
    <x v="4"/>
    <x v="10"/>
    <x v="3"/>
    <n v="580.55999999999995"/>
    <n v="2023"/>
    <x v="5"/>
    <x v="2"/>
    <x v="1"/>
    <x v="5"/>
    <x v="1"/>
    <n v="39.9"/>
  </r>
  <r>
    <x v="802"/>
    <x v="1"/>
    <x v="1"/>
    <x v="1"/>
    <n v="820.58"/>
    <n v="2023"/>
    <x v="2"/>
    <x v="2"/>
    <x v="1"/>
    <x v="6"/>
    <x v="1"/>
    <n v="49.89"/>
  </r>
  <r>
    <x v="803"/>
    <x v="3"/>
    <x v="5"/>
    <x v="2"/>
    <n v="190.7"/>
    <n v="2023"/>
    <x v="6"/>
    <x v="2"/>
    <x v="1"/>
    <x v="1"/>
    <x v="1"/>
    <n v="329.71"/>
  </r>
  <r>
    <x v="804"/>
    <x v="1"/>
    <x v="6"/>
    <x v="2"/>
    <n v="192.78"/>
    <n v="2023"/>
    <x v="6"/>
    <x v="0"/>
    <x v="0"/>
    <x v="9"/>
    <x v="1"/>
    <n v="388.89"/>
  </r>
  <r>
    <x v="805"/>
    <x v="3"/>
    <x v="13"/>
    <x v="0"/>
    <n v="306.56"/>
    <n v="2023"/>
    <x v="3"/>
    <x v="1"/>
    <x v="0"/>
    <x v="12"/>
    <x v="0"/>
    <n v="293.88"/>
  </r>
  <r>
    <x v="806"/>
    <x v="1"/>
    <x v="6"/>
    <x v="1"/>
    <n v="387.26"/>
    <n v="2023"/>
    <x v="3"/>
    <x v="0"/>
    <x v="1"/>
    <x v="9"/>
    <x v="0"/>
    <n v="68.09"/>
  </r>
  <r>
    <x v="807"/>
    <x v="0"/>
    <x v="22"/>
    <x v="4"/>
    <n v="193.3"/>
    <n v="2023"/>
    <x v="2"/>
    <x v="2"/>
    <x v="1"/>
    <x v="9"/>
    <x v="1"/>
    <n v="80.2"/>
  </r>
  <r>
    <x v="808"/>
    <x v="4"/>
    <x v="24"/>
    <x v="4"/>
    <n v="1010.12"/>
    <n v="2023"/>
    <x v="0"/>
    <x v="0"/>
    <x v="1"/>
    <x v="6"/>
    <x v="1"/>
    <n v="329.8"/>
  </r>
  <r>
    <x v="809"/>
    <x v="5"/>
    <x v="21"/>
    <x v="1"/>
    <n v="632.37"/>
    <n v="2023"/>
    <x v="0"/>
    <x v="1"/>
    <x v="1"/>
    <x v="9"/>
    <x v="1"/>
    <n v="227.19"/>
  </r>
  <r>
    <x v="810"/>
    <x v="5"/>
    <x v="14"/>
    <x v="1"/>
    <n v="1185.5"/>
    <n v="2023"/>
    <x v="6"/>
    <x v="1"/>
    <x v="0"/>
    <x v="8"/>
    <x v="1"/>
    <n v="90.64"/>
  </r>
  <r>
    <x v="811"/>
    <x v="5"/>
    <x v="14"/>
    <x v="0"/>
    <n v="247.27"/>
    <n v="2023"/>
    <x v="5"/>
    <x v="1"/>
    <x v="1"/>
    <x v="11"/>
    <x v="0"/>
    <n v="32.42"/>
  </r>
  <r>
    <x v="812"/>
    <x v="1"/>
    <x v="1"/>
    <x v="4"/>
    <n v="860.67"/>
    <n v="2023"/>
    <x v="6"/>
    <x v="2"/>
    <x v="0"/>
    <x v="0"/>
    <x v="1"/>
    <n v="65.010000000000005"/>
  </r>
  <r>
    <x v="813"/>
    <x v="0"/>
    <x v="0"/>
    <x v="0"/>
    <n v="612.23"/>
    <n v="2023"/>
    <x v="1"/>
    <x v="2"/>
    <x v="1"/>
    <x v="3"/>
    <x v="1"/>
    <n v="341.19"/>
  </r>
  <r>
    <x v="814"/>
    <x v="5"/>
    <x v="11"/>
    <x v="3"/>
    <n v="1065.32"/>
    <n v="2023"/>
    <x v="6"/>
    <x v="0"/>
    <x v="1"/>
    <x v="3"/>
    <x v="0"/>
    <n v="487.78"/>
  </r>
  <r>
    <x v="815"/>
    <x v="0"/>
    <x v="23"/>
    <x v="4"/>
    <n v="167.82"/>
    <n v="2023"/>
    <x v="2"/>
    <x v="2"/>
    <x v="0"/>
    <x v="2"/>
    <x v="0"/>
    <n v="265.52"/>
  </r>
  <r>
    <x v="816"/>
    <x v="4"/>
    <x v="24"/>
    <x v="2"/>
    <n v="820.14"/>
    <n v="2023"/>
    <x v="3"/>
    <x v="1"/>
    <x v="0"/>
    <x v="6"/>
    <x v="0"/>
    <n v="96.2"/>
  </r>
  <r>
    <x v="817"/>
    <x v="1"/>
    <x v="6"/>
    <x v="3"/>
    <n v="1108.67"/>
    <n v="2023"/>
    <x v="1"/>
    <x v="2"/>
    <x v="1"/>
    <x v="13"/>
    <x v="1"/>
    <n v="97.47"/>
  </r>
  <r>
    <x v="818"/>
    <x v="1"/>
    <x v="1"/>
    <x v="2"/>
    <n v="1102.82"/>
    <n v="2023"/>
    <x v="2"/>
    <x v="2"/>
    <x v="1"/>
    <x v="11"/>
    <x v="1"/>
    <n v="359.16"/>
  </r>
  <r>
    <x v="819"/>
    <x v="0"/>
    <x v="22"/>
    <x v="1"/>
    <n v="402.12"/>
    <n v="2023"/>
    <x v="0"/>
    <x v="0"/>
    <x v="1"/>
    <x v="10"/>
    <x v="1"/>
    <n v="181.04"/>
  </r>
  <r>
    <x v="820"/>
    <x v="5"/>
    <x v="15"/>
    <x v="2"/>
    <n v="426.53"/>
    <n v="2023"/>
    <x v="0"/>
    <x v="2"/>
    <x v="0"/>
    <x v="6"/>
    <x v="0"/>
    <n v="332.88"/>
  </r>
  <r>
    <x v="821"/>
    <x v="3"/>
    <x v="5"/>
    <x v="2"/>
    <n v="1398.67"/>
    <n v="2023"/>
    <x v="0"/>
    <x v="2"/>
    <x v="1"/>
    <x v="4"/>
    <x v="0"/>
    <n v="91.27"/>
  </r>
  <r>
    <x v="822"/>
    <x v="3"/>
    <x v="13"/>
    <x v="4"/>
    <n v="754.78"/>
    <n v="2023"/>
    <x v="2"/>
    <x v="1"/>
    <x v="1"/>
    <x v="6"/>
    <x v="0"/>
    <n v="175.59"/>
  </r>
  <r>
    <x v="823"/>
    <x v="1"/>
    <x v="6"/>
    <x v="4"/>
    <n v="461.04"/>
    <n v="2023"/>
    <x v="4"/>
    <x v="1"/>
    <x v="1"/>
    <x v="0"/>
    <x v="1"/>
    <n v="453.09"/>
  </r>
  <r>
    <x v="824"/>
    <x v="4"/>
    <x v="24"/>
    <x v="3"/>
    <n v="623.89"/>
    <n v="2023"/>
    <x v="1"/>
    <x v="0"/>
    <x v="0"/>
    <x v="2"/>
    <x v="0"/>
    <n v="213.8"/>
  </r>
  <r>
    <x v="825"/>
    <x v="2"/>
    <x v="12"/>
    <x v="4"/>
    <n v="758.61"/>
    <n v="2023"/>
    <x v="2"/>
    <x v="2"/>
    <x v="0"/>
    <x v="11"/>
    <x v="1"/>
    <n v="211.94"/>
  </r>
  <r>
    <x v="826"/>
    <x v="0"/>
    <x v="23"/>
    <x v="4"/>
    <n v="598.91"/>
    <n v="2023"/>
    <x v="0"/>
    <x v="0"/>
    <x v="0"/>
    <x v="14"/>
    <x v="0"/>
    <n v="486.03"/>
  </r>
  <r>
    <x v="827"/>
    <x v="4"/>
    <x v="17"/>
    <x v="3"/>
    <n v="707.82"/>
    <n v="2023"/>
    <x v="3"/>
    <x v="0"/>
    <x v="1"/>
    <x v="12"/>
    <x v="0"/>
    <n v="416.2"/>
  </r>
  <r>
    <x v="828"/>
    <x v="0"/>
    <x v="23"/>
    <x v="4"/>
    <n v="577.61"/>
    <n v="2023"/>
    <x v="1"/>
    <x v="0"/>
    <x v="0"/>
    <x v="7"/>
    <x v="0"/>
    <n v="492.35"/>
  </r>
  <r>
    <x v="829"/>
    <x v="2"/>
    <x v="7"/>
    <x v="2"/>
    <n v="1100.72"/>
    <n v="2023"/>
    <x v="0"/>
    <x v="0"/>
    <x v="1"/>
    <x v="3"/>
    <x v="0"/>
    <n v="374.34"/>
  </r>
  <r>
    <x v="830"/>
    <x v="4"/>
    <x v="9"/>
    <x v="4"/>
    <n v="1399.99"/>
    <n v="2023"/>
    <x v="5"/>
    <x v="1"/>
    <x v="1"/>
    <x v="2"/>
    <x v="1"/>
    <n v="253.86"/>
  </r>
  <r>
    <x v="831"/>
    <x v="1"/>
    <x v="6"/>
    <x v="2"/>
    <n v="533.45000000000005"/>
    <n v="2023"/>
    <x v="1"/>
    <x v="1"/>
    <x v="1"/>
    <x v="1"/>
    <x v="0"/>
    <n v="232.2"/>
  </r>
  <r>
    <x v="832"/>
    <x v="1"/>
    <x v="1"/>
    <x v="4"/>
    <n v="118.14"/>
    <n v="2023"/>
    <x v="3"/>
    <x v="0"/>
    <x v="1"/>
    <x v="5"/>
    <x v="0"/>
    <n v="235.81"/>
  </r>
  <r>
    <x v="833"/>
    <x v="5"/>
    <x v="15"/>
    <x v="2"/>
    <n v="1179.95"/>
    <n v="2023"/>
    <x v="7"/>
    <x v="0"/>
    <x v="0"/>
    <x v="9"/>
    <x v="1"/>
    <n v="401.89"/>
  </r>
  <r>
    <x v="834"/>
    <x v="1"/>
    <x v="1"/>
    <x v="0"/>
    <n v="300.79000000000002"/>
    <n v="2023"/>
    <x v="2"/>
    <x v="0"/>
    <x v="0"/>
    <x v="8"/>
    <x v="1"/>
    <n v="495.09"/>
  </r>
  <r>
    <x v="835"/>
    <x v="2"/>
    <x v="2"/>
    <x v="4"/>
    <n v="1037.1099999999999"/>
    <n v="2023"/>
    <x v="5"/>
    <x v="1"/>
    <x v="0"/>
    <x v="12"/>
    <x v="0"/>
    <n v="460"/>
  </r>
  <r>
    <x v="836"/>
    <x v="2"/>
    <x v="7"/>
    <x v="0"/>
    <n v="1175.48"/>
    <n v="2023"/>
    <x v="6"/>
    <x v="0"/>
    <x v="0"/>
    <x v="4"/>
    <x v="1"/>
    <n v="376.02"/>
  </r>
  <r>
    <x v="837"/>
    <x v="1"/>
    <x v="1"/>
    <x v="3"/>
    <n v="1395.23"/>
    <n v="2023"/>
    <x v="7"/>
    <x v="2"/>
    <x v="1"/>
    <x v="13"/>
    <x v="1"/>
    <n v="16.760000000000002"/>
  </r>
  <r>
    <x v="838"/>
    <x v="5"/>
    <x v="15"/>
    <x v="1"/>
    <n v="343.75"/>
    <n v="2023"/>
    <x v="7"/>
    <x v="2"/>
    <x v="1"/>
    <x v="5"/>
    <x v="0"/>
    <n v="462.37"/>
  </r>
  <r>
    <x v="839"/>
    <x v="2"/>
    <x v="4"/>
    <x v="2"/>
    <n v="812.28"/>
    <n v="2023"/>
    <x v="2"/>
    <x v="2"/>
    <x v="0"/>
    <x v="4"/>
    <x v="1"/>
    <n v="413.85"/>
  </r>
  <r>
    <x v="840"/>
    <x v="3"/>
    <x v="13"/>
    <x v="4"/>
    <n v="323.92"/>
    <n v="2023"/>
    <x v="5"/>
    <x v="2"/>
    <x v="0"/>
    <x v="2"/>
    <x v="0"/>
    <n v="499.83"/>
  </r>
  <r>
    <x v="841"/>
    <x v="3"/>
    <x v="13"/>
    <x v="2"/>
    <n v="396.2"/>
    <n v="2023"/>
    <x v="6"/>
    <x v="2"/>
    <x v="1"/>
    <x v="2"/>
    <x v="0"/>
    <n v="438.39"/>
  </r>
  <r>
    <x v="842"/>
    <x v="2"/>
    <x v="4"/>
    <x v="3"/>
    <n v="429.31"/>
    <n v="2023"/>
    <x v="3"/>
    <x v="1"/>
    <x v="0"/>
    <x v="11"/>
    <x v="1"/>
    <n v="388.5"/>
  </r>
  <r>
    <x v="843"/>
    <x v="1"/>
    <x v="6"/>
    <x v="0"/>
    <n v="966.7"/>
    <n v="2023"/>
    <x v="2"/>
    <x v="0"/>
    <x v="0"/>
    <x v="6"/>
    <x v="1"/>
    <n v="154.26"/>
  </r>
  <r>
    <x v="844"/>
    <x v="5"/>
    <x v="15"/>
    <x v="1"/>
    <n v="638.32000000000005"/>
    <n v="2023"/>
    <x v="7"/>
    <x v="0"/>
    <x v="0"/>
    <x v="14"/>
    <x v="0"/>
    <n v="444.83"/>
  </r>
  <r>
    <x v="845"/>
    <x v="4"/>
    <x v="17"/>
    <x v="3"/>
    <n v="413.4"/>
    <n v="2023"/>
    <x v="4"/>
    <x v="1"/>
    <x v="0"/>
    <x v="13"/>
    <x v="0"/>
    <n v="370.66"/>
  </r>
  <r>
    <x v="846"/>
    <x v="5"/>
    <x v="11"/>
    <x v="3"/>
    <n v="1035.83"/>
    <n v="2023"/>
    <x v="6"/>
    <x v="2"/>
    <x v="0"/>
    <x v="11"/>
    <x v="0"/>
    <n v="98.5"/>
  </r>
  <r>
    <x v="847"/>
    <x v="1"/>
    <x v="6"/>
    <x v="2"/>
    <n v="1074.31"/>
    <n v="2023"/>
    <x v="5"/>
    <x v="1"/>
    <x v="0"/>
    <x v="10"/>
    <x v="1"/>
    <n v="459.13"/>
  </r>
  <r>
    <x v="848"/>
    <x v="5"/>
    <x v="21"/>
    <x v="4"/>
    <n v="1229.04"/>
    <n v="2023"/>
    <x v="6"/>
    <x v="0"/>
    <x v="0"/>
    <x v="11"/>
    <x v="0"/>
    <n v="163.47999999999999"/>
  </r>
  <r>
    <x v="849"/>
    <x v="4"/>
    <x v="24"/>
    <x v="0"/>
    <n v="1293.5"/>
    <n v="2023"/>
    <x v="6"/>
    <x v="1"/>
    <x v="1"/>
    <x v="0"/>
    <x v="0"/>
    <n v="148.49"/>
  </r>
  <r>
    <x v="850"/>
    <x v="1"/>
    <x v="1"/>
    <x v="2"/>
    <n v="854.26"/>
    <n v="2023"/>
    <x v="1"/>
    <x v="1"/>
    <x v="1"/>
    <x v="8"/>
    <x v="1"/>
    <n v="214.69"/>
  </r>
  <r>
    <x v="851"/>
    <x v="3"/>
    <x v="3"/>
    <x v="3"/>
    <n v="1313.73"/>
    <n v="2023"/>
    <x v="7"/>
    <x v="1"/>
    <x v="1"/>
    <x v="9"/>
    <x v="1"/>
    <n v="372.82"/>
  </r>
  <r>
    <x v="852"/>
    <x v="5"/>
    <x v="21"/>
    <x v="4"/>
    <n v="71.02"/>
    <n v="2023"/>
    <x v="4"/>
    <x v="1"/>
    <x v="0"/>
    <x v="13"/>
    <x v="1"/>
    <n v="118.49"/>
  </r>
  <r>
    <x v="853"/>
    <x v="4"/>
    <x v="10"/>
    <x v="3"/>
    <n v="1396.64"/>
    <n v="2023"/>
    <x v="0"/>
    <x v="2"/>
    <x v="1"/>
    <x v="12"/>
    <x v="1"/>
    <n v="209.43"/>
  </r>
  <r>
    <x v="854"/>
    <x v="3"/>
    <x v="3"/>
    <x v="0"/>
    <n v="543.72"/>
    <n v="2023"/>
    <x v="4"/>
    <x v="1"/>
    <x v="1"/>
    <x v="10"/>
    <x v="1"/>
    <n v="50.91"/>
  </r>
  <r>
    <x v="855"/>
    <x v="3"/>
    <x v="5"/>
    <x v="1"/>
    <n v="728.64"/>
    <n v="2023"/>
    <x v="5"/>
    <x v="0"/>
    <x v="1"/>
    <x v="11"/>
    <x v="0"/>
    <n v="349.71"/>
  </r>
  <r>
    <x v="856"/>
    <x v="0"/>
    <x v="22"/>
    <x v="3"/>
    <n v="541.52"/>
    <n v="2023"/>
    <x v="0"/>
    <x v="0"/>
    <x v="0"/>
    <x v="0"/>
    <x v="1"/>
    <n v="18.739999999999998"/>
  </r>
  <r>
    <x v="857"/>
    <x v="1"/>
    <x v="1"/>
    <x v="4"/>
    <n v="950.43"/>
    <n v="2023"/>
    <x v="5"/>
    <x v="0"/>
    <x v="0"/>
    <x v="10"/>
    <x v="1"/>
    <n v="299.94"/>
  </r>
  <r>
    <x v="858"/>
    <x v="1"/>
    <x v="6"/>
    <x v="2"/>
    <n v="1263.3699999999999"/>
    <n v="2023"/>
    <x v="7"/>
    <x v="2"/>
    <x v="1"/>
    <x v="11"/>
    <x v="0"/>
    <n v="222.94"/>
  </r>
  <r>
    <x v="859"/>
    <x v="0"/>
    <x v="0"/>
    <x v="2"/>
    <n v="417.35"/>
    <n v="2023"/>
    <x v="0"/>
    <x v="0"/>
    <x v="0"/>
    <x v="3"/>
    <x v="0"/>
    <n v="242.65"/>
  </r>
  <r>
    <x v="860"/>
    <x v="4"/>
    <x v="10"/>
    <x v="1"/>
    <n v="1425.33"/>
    <n v="2023"/>
    <x v="2"/>
    <x v="0"/>
    <x v="1"/>
    <x v="7"/>
    <x v="1"/>
    <n v="251.43"/>
  </r>
  <r>
    <x v="861"/>
    <x v="4"/>
    <x v="9"/>
    <x v="0"/>
    <n v="152.16999999999999"/>
    <n v="2023"/>
    <x v="5"/>
    <x v="1"/>
    <x v="1"/>
    <x v="11"/>
    <x v="1"/>
    <n v="309.44"/>
  </r>
  <r>
    <x v="862"/>
    <x v="0"/>
    <x v="23"/>
    <x v="3"/>
    <n v="823.03"/>
    <n v="2023"/>
    <x v="1"/>
    <x v="2"/>
    <x v="0"/>
    <x v="12"/>
    <x v="1"/>
    <n v="206.99"/>
  </r>
  <r>
    <x v="863"/>
    <x v="0"/>
    <x v="22"/>
    <x v="1"/>
    <n v="1215.1400000000001"/>
    <n v="2023"/>
    <x v="5"/>
    <x v="0"/>
    <x v="1"/>
    <x v="0"/>
    <x v="1"/>
    <n v="122.26"/>
  </r>
  <r>
    <x v="864"/>
    <x v="0"/>
    <x v="23"/>
    <x v="4"/>
    <n v="141.65"/>
    <n v="2023"/>
    <x v="7"/>
    <x v="2"/>
    <x v="0"/>
    <x v="10"/>
    <x v="1"/>
    <n v="342.38"/>
  </r>
  <r>
    <x v="865"/>
    <x v="5"/>
    <x v="16"/>
    <x v="3"/>
    <n v="914.09"/>
    <n v="2023"/>
    <x v="1"/>
    <x v="1"/>
    <x v="1"/>
    <x v="11"/>
    <x v="0"/>
    <n v="401.25"/>
  </r>
  <r>
    <x v="866"/>
    <x v="0"/>
    <x v="0"/>
    <x v="1"/>
    <n v="136.65"/>
    <n v="2023"/>
    <x v="1"/>
    <x v="0"/>
    <x v="1"/>
    <x v="7"/>
    <x v="1"/>
    <n v="441.45"/>
  </r>
  <r>
    <x v="867"/>
    <x v="5"/>
    <x v="21"/>
    <x v="4"/>
    <n v="500"/>
    <n v="2023"/>
    <x v="4"/>
    <x v="1"/>
    <x v="0"/>
    <x v="7"/>
    <x v="1"/>
    <n v="197.48"/>
  </r>
  <r>
    <x v="868"/>
    <x v="5"/>
    <x v="15"/>
    <x v="0"/>
    <n v="765.49"/>
    <n v="2023"/>
    <x v="6"/>
    <x v="1"/>
    <x v="1"/>
    <x v="4"/>
    <x v="1"/>
    <n v="459.54"/>
  </r>
  <r>
    <x v="869"/>
    <x v="1"/>
    <x v="6"/>
    <x v="3"/>
    <n v="674.98"/>
    <n v="2023"/>
    <x v="3"/>
    <x v="2"/>
    <x v="0"/>
    <x v="0"/>
    <x v="0"/>
    <n v="90.51"/>
  </r>
  <r>
    <x v="870"/>
    <x v="3"/>
    <x v="19"/>
    <x v="2"/>
    <n v="974.13"/>
    <n v="2023"/>
    <x v="5"/>
    <x v="0"/>
    <x v="1"/>
    <x v="8"/>
    <x v="0"/>
    <n v="302.85000000000002"/>
  </r>
  <r>
    <x v="871"/>
    <x v="0"/>
    <x v="0"/>
    <x v="1"/>
    <n v="367.1"/>
    <n v="2023"/>
    <x v="7"/>
    <x v="0"/>
    <x v="0"/>
    <x v="7"/>
    <x v="0"/>
    <n v="376.82"/>
  </r>
  <r>
    <x v="872"/>
    <x v="4"/>
    <x v="17"/>
    <x v="0"/>
    <n v="993.58"/>
    <n v="2023"/>
    <x v="3"/>
    <x v="1"/>
    <x v="1"/>
    <x v="5"/>
    <x v="1"/>
    <n v="84.14"/>
  </r>
  <r>
    <x v="873"/>
    <x v="2"/>
    <x v="8"/>
    <x v="4"/>
    <n v="318.37"/>
    <n v="2023"/>
    <x v="0"/>
    <x v="1"/>
    <x v="1"/>
    <x v="3"/>
    <x v="1"/>
    <n v="413.86"/>
  </r>
  <r>
    <x v="874"/>
    <x v="1"/>
    <x v="1"/>
    <x v="0"/>
    <n v="1305.02"/>
    <n v="2023"/>
    <x v="4"/>
    <x v="0"/>
    <x v="0"/>
    <x v="4"/>
    <x v="0"/>
    <n v="87.44"/>
  </r>
  <r>
    <x v="875"/>
    <x v="1"/>
    <x v="1"/>
    <x v="4"/>
    <n v="658.81"/>
    <n v="2023"/>
    <x v="2"/>
    <x v="2"/>
    <x v="0"/>
    <x v="5"/>
    <x v="0"/>
    <n v="393.39"/>
  </r>
  <r>
    <x v="876"/>
    <x v="3"/>
    <x v="3"/>
    <x v="3"/>
    <n v="1403.52"/>
    <n v="2023"/>
    <x v="5"/>
    <x v="2"/>
    <x v="0"/>
    <x v="1"/>
    <x v="0"/>
    <n v="204.42"/>
  </r>
  <r>
    <x v="877"/>
    <x v="1"/>
    <x v="1"/>
    <x v="2"/>
    <n v="334.2"/>
    <n v="2023"/>
    <x v="3"/>
    <x v="0"/>
    <x v="0"/>
    <x v="5"/>
    <x v="1"/>
    <n v="304.70999999999998"/>
  </r>
  <r>
    <x v="878"/>
    <x v="0"/>
    <x v="22"/>
    <x v="2"/>
    <n v="797.6"/>
    <n v="2023"/>
    <x v="5"/>
    <x v="0"/>
    <x v="1"/>
    <x v="9"/>
    <x v="0"/>
    <n v="184.79"/>
  </r>
  <r>
    <x v="879"/>
    <x v="0"/>
    <x v="0"/>
    <x v="3"/>
    <n v="386.32"/>
    <n v="2023"/>
    <x v="2"/>
    <x v="2"/>
    <x v="0"/>
    <x v="13"/>
    <x v="0"/>
    <n v="373.91"/>
  </r>
  <r>
    <x v="880"/>
    <x v="4"/>
    <x v="10"/>
    <x v="1"/>
    <n v="1191.3900000000001"/>
    <n v="2023"/>
    <x v="1"/>
    <x v="1"/>
    <x v="0"/>
    <x v="10"/>
    <x v="0"/>
    <n v="411.31"/>
  </r>
  <r>
    <x v="881"/>
    <x v="1"/>
    <x v="1"/>
    <x v="4"/>
    <n v="1359.17"/>
    <n v="2023"/>
    <x v="0"/>
    <x v="2"/>
    <x v="1"/>
    <x v="0"/>
    <x v="0"/>
    <n v="309.45"/>
  </r>
  <r>
    <x v="882"/>
    <x v="3"/>
    <x v="20"/>
    <x v="2"/>
    <n v="1465.26"/>
    <n v="2023"/>
    <x v="2"/>
    <x v="1"/>
    <x v="1"/>
    <x v="6"/>
    <x v="0"/>
    <n v="482.89"/>
  </r>
  <r>
    <x v="883"/>
    <x v="5"/>
    <x v="14"/>
    <x v="0"/>
    <n v="863.49"/>
    <n v="2023"/>
    <x v="2"/>
    <x v="0"/>
    <x v="0"/>
    <x v="10"/>
    <x v="1"/>
    <n v="134.01"/>
  </r>
  <r>
    <x v="884"/>
    <x v="0"/>
    <x v="0"/>
    <x v="0"/>
    <n v="791.14"/>
    <n v="2023"/>
    <x v="7"/>
    <x v="0"/>
    <x v="0"/>
    <x v="1"/>
    <x v="0"/>
    <n v="268.95"/>
  </r>
  <r>
    <x v="885"/>
    <x v="0"/>
    <x v="22"/>
    <x v="1"/>
    <n v="1323.12"/>
    <n v="2023"/>
    <x v="1"/>
    <x v="0"/>
    <x v="1"/>
    <x v="10"/>
    <x v="0"/>
    <n v="168.23"/>
  </r>
  <r>
    <x v="886"/>
    <x v="5"/>
    <x v="16"/>
    <x v="0"/>
    <n v="1381.27"/>
    <n v="2023"/>
    <x v="0"/>
    <x v="0"/>
    <x v="0"/>
    <x v="11"/>
    <x v="1"/>
    <n v="276.23"/>
  </r>
  <r>
    <x v="887"/>
    <x v="4"/>
    <x v="9"/>
    <x v="1"/>
    <n v="663.8"/>
    <n v="2023"/>
    <x v="3"/>
    <x v="1"/>
    <x v="1"/>
    <x v="5"/>
    <x v="1"/>
    <n v="21.35"/>
  </r>
  <r>
    <x v="888"/>
    <x v="4"/>
    <x v="17"/>
    <x v="4"/>
    <n v="751.24"/>
    <n v="2023"/>
    <x v="1"/>
    <x v="2"/>
    <x v="0"/>
    <x v="4"/>
    <x v="0"/>
    <n v="11.02"/>
  </r>
  <r>
    <x v="889"/>
    <x v="4"/>
    <x v="17"/>
    <x v="2"/>
    <n v="923.21"/>
    <n v="2023"/>
    <x v="1"/>
    <x v="2"/>
    <x v="0"/>
    <x v="10"/>
    <x v="0"/>
    <n v="399.19"/>
  </r>
  <r>
    <x v="890"/>
    <x v="4"/>
    <x v="24"/>
    <x v="4"/>
    <n v="828.1"/>
    <n v="2023"/>
    <x v="2"/>
    <x v="0"/>
    <x v="1"/>
    <x v="12"/>
    <x v="0"/>
    <n v="286.77999999999997"/>
  </r>
  <r>
    <x v="891"/>
    <x v="4"/>
    <x v="24"/>
    <x v="0"/>
    <n v="141.13"/>
    <n v="2023"/>
    <x v="1"/>
    <x v="1"/>
    <x v="0"/>
    <x v="8"/>
    <x v="1"/>
    <n v="149.97"/>
  </r>
  <r>
    <x v="892"/>
    <x v="4"/>
    <x v="9"/>
    <x v="0"/>
    <n v="309.89"/>
    <n v="2023"/>
    <x v="4"/>
    <x v="1"/>
    <x v="1"/>
    <x v="4"/>
    <x v="0"/>
    <n v="460.9"/>
  </r>
  <r>
    <x v="893"/>
    <x v="1"/>
    <x v="6"/>
    <x v="3"/>
    <n v="745.57"/>
    <n v="2023"/>
    <x v="2"/>
    <x v="1"/>
    <x v="0"/>
    <x v="5"/>
    <x v="0"/>
    <n v="247.1"/>
  </r>
  <r>
    <x v="894"/>
    <x v="3"/>
    <x v="5"/>
    <x v="0"/>
    <n v="75.930000000000007"/>
    <n v="2023"/>
    <x v="0"/>
    <x v="2"/>
    <x v="1"/>
    <x v="0"/>
    <x v="1"/>
    <n v="265.66000000000003"/>
  </r>
  <r>
    <x v="895"/>
    <x v="4"/>
    <x v="18"/>
    <x v="1"/>
    <n v="660.67"/>
    <n v="2023"/>
    <x v="6"/>
    <x v="2"/>
    <x v="0"/>
    <x v="7"/>
    <x v="1"/>
    <n v="344.5"/>
  </r>
  <r>
    <x v="896"/>
    <x v="5"/>
    <x v="16"/>
    <x v="3"/>
    <n v="1255.29"/>
    <n v="2023"/>
    <x v="2"/>
    <x v="1"/>
    <x v="0"/>
    <x v="2"/>
    <x v="0"/>
    <n v="343.01"/>
  </r>
  <r>
    <x v="897"/>
    <x v="4"/>
    <x v="10"/>
    <x v="3"/>
    <n v="77.930000000000007"/>
    <n v="2023"/>
    <x v="5"/>
    <x v="2"/>
    <x v="0"/>
    <x v="13"/>
    <x v="0"/>
    <n v="164.96"/>
  </r>
  <r>
    <x v="898"/>
    <x v="5"/>
    <x v="14"/>
    <x v="0"/>
    <n v="655.6"/>
    <n v="2023"/>
    <x v="0"/>
    <x v="0"/>
    <x v="1"/>
    <x v="11"/>
    <x v="1"/>
    <n v="62.25"/>
  </r>
  <r>
    <x v="899"/>
    <x v="2"/>
    <x v="8"/>
    <x v="1"/>
    <n v="367.51"/>
    <n v="2023"/>
    <x v="5"/>
    <x v="0"/>
    <x v="1"/>
    <x v="7"/>
    <x v="0"/>
    <n v="46.91"/>
  </r>
  <r>
    <x v="900"/>
    <x v="3"/>
    <x v="19"/>
    <x v="4"/>
    <n v="473.84"/>
    <n v="2023"/>
    <x v="6"/>
    <x v="1"/>
    <x v="1"/>
    <x v="9"/>
    <x v="1"/>
    <n v="217.49"/>
  </r>
  <r>
    <x v="901"/>
    <x v="2"/>
    <x v="4"/>
    <x v="0"/>
    <n v="1459.86"/>
    <n v="2023"/>
    <x v="6"/>
    <x v="0"/>
    <x v="0"/>
    <x v="5"/>
    <x v="1"/>
    <n v="153.97999999999999"/>
  </r>
  <r>
    <x v="902"/>
    <x v="3"/>
    <x v="13"/>
    <x v="4"/>
    <n v="1304.51"/>
    <n v="2023"/>
    <x v="0"/>
    <x v="1"/>
    <x v="1"/>
    <x v="5"/>
    <x v="0"/>
    <n v="203.89"/>
  </r>
  <r>
    <x v="903"/>
    <x v="3"/>
    <x v="20"/>
    <x v="0"/>
    <n v="967.56"/>
    <n v="2023"/>
    <x v="0"/>
    <x v="1"/>
    <x v="0"/>
    <x v="3"/>
    <x v="0"/>
    <n v="420.09"/>
  </r>
  <r>
    <x v="904"/>
    <x v="0"/>
    <x v="22"/>
    <x v="3"/>
    <n v="985.36"/>
    <n v="2023"/>
    <x v="4"/>
    <x v="0"/>
    <x v="0"/>
    <x v="5"/>
    <x v="0"/>
    <n v="29.59"/>
  </r>
  <r>
    <x v="905"/>
    <x v="0"/>
    <x v="22"/>
    <x v="1"/>
    <n v="124.09"/>
    <n v="2023"/>
    <x v="7"/>
    <x v="2"/>
    <x v="1"/>
    <x v="3"/>
    <x v="1"/>
    <n v="345.84"/>
  </r>
  <r>
    <x v="906"/>
    <x v="0"/>
    <x v="23"/>
    <x v="0"/>
    <n v="106.38"/>
    <n v="2023"/>
    <x v="7"/>
    <x v="0"/>
    <x v="1"/>
    <x v="12"/>
    <x v="0"/>
    <n v="471.29"/>
  </r>
  <r>
    <x v="907"/>
    <x v="2"/>
    <x v="7"/>
    <x v="0"/>
    <n v="842.73"/>
    <n v="2023"/>
    <x v="6"/>
    <x v="1"/>
    <x v="0"/>
    <x v="6"/>
    <x v="0"/>
    <n v="419.23"/>
  </r>
  <r>
    <x v="908"/>
    <x v="2"/>
    <x v="2"/>
    <x v="2"/>
    <n v="359.5"/>
    <n v="2023"/>
    <x v="2"/>
    <x v="1"/>
    <x v="1"/>
    <x v="3"/>
    <x v="1"/>
    <n v="227.65"/>
  </r>
  <r>
    <x v="909"/>
    <x v="5"/>
    <x v="21"/>
    <x v="1"/>
    <n v="545.04"/>
    <n v="2023"/>
    <x v="4"/>
    <x v="2"/>
    <x v="1"/>
    <x v="11"/>
    <x v="1"/>
    <n v="188.3"/>
  </r>
  <r>
    <x v="910"/>
    <x v="0"/>
    <x v="0"/>
    <x v="1"/>
    <n v="1461.18"/>
    <n v="2023"/>
    <x v="3"/>
    <x v="2"/>
    <x v="0"/>
    <x v="8"/>
    <x v="1"/>
    <n v="388.04"/>
  </r>
  <r>
    <x v="911"/>
    <x v="2"/>
    <x v="12"/>
    <x v="0"/>
    <n v="497.04"/>
    <n v="2023"/>
    <x v="3"/>
    <x v="0"/>
    <x v="0"/>
    <x v="0"/>
    <x v="0"/>
    <n v="126.7"/>
  </r>
  <r>
    <x v="912"/>
    <x v="2"/>
    <x v="4"/>
    <x v="2"/>
    <n v="610.58000000000004"/>
    <n v="2023"/>
    <x v="1"/>
    <x v="2"/>
    <x v="1"/>
    <x v="2"/>
    <x v="1"/>
    <n v="231.64"/>
  </r>
  <r>
    <x v="913"/>
    <x v="2"/>
    <x v="12"/>
    <x v="2"/>
    <n v="61.65"/>
    <n v="2023"/>
    <x v="6"/>
    <x v="2"/>
    <x v="1"/>
    <x v="8"/>
    <x v="1"/>
    <n v="422.86"/>
  </r>
  <r>
    <x v="914"/>
    <x v="0"/>
    <x v="0"/>
    <x v="1"/>
    <n v="1182.2"/>
    <n v="2023"/>
    <x v="7"/>
    <x v="2"/>
    <x v="0"/>
    <x v="2"/>
    <x v="0"/>
    <n v="113.16"/>
  </r>
  <r>
    <x v="915"/>
    <x v="3"/>
    <x v="13"/>
    <x v="3"/>
    <n v="788.53"/>
    <n v="2023"/>
    <x v="5"/>
    <x v="1"/>
    <x v="1"/>
    <x v="6"/>
    <x v="0"/>
    <n v="478.82"/>
  </r>
  <r>
    <x v="916"/>
    <x v="3"/>
    <x v="3"/>
    <x v="0"/>
    <n v="93.25"/>
    <n v="2023"/>
    <x v="3"/>
    <x v="2"/>
    <x v="1"/>
    <x v="12"/>
    <x v="1"/>
    <n v="252.95"/>
  </r>
  <r>
    <x v="917"/>
    <x v="5"/>
    <x v="14"/>
    <x v="3"/>
    <n v="748.54"/>
    <n v="2023"/>
    <x v="3"/>
    <x v="0"/>
    <x v="0"/>
    <x v="3"/>
    <x v="0"/>
    <n v="240.58"/>
  </r>
  <r>
    <x v="918"/>
    <x v="4"/>
    <x v="18"/>
    <x v="0"/>
    <n v="892.89"/>
    <n v="2023"/>
    <x v="6"/>
    <x v="2"/>
    <x v="0"/>
    <x v="6"/>
    <x v="0"/>
    <n v="93.39"/>
  </r>
  <r>
    <x v="919"/>
    <x v="1"/>
    <x v="1"/>
    <x v="4"/>
    <n v="164.92"/>
    <n v="2023"/>
    <x v="4"/>
    <x v="0"/>
    <x v="1"/>
    <x v="8"/>
    <x v="0"/>
    <n v="299.92"/>
  </r>
  <r>
    <x v="920"/>
    <x v="5"/>
    <x v="11"/>
    <x v="3"/>
    <n v="95.51"/>
    <n v="2023"/>
    <x v="0"/>
    <x v="1"/>
    <x v="0"/>
    <x v="4"/>
    <x v="0"/>
    <n v="166.81"/>
  </r>
  <r>
    <x v="921"/>
    <x v="4"/>
    <x v="9"/>
    <x v="4"/>
    <n v="271.41000000000003"/>
    <n v="2023"/>
    <x v="0"/>
    <x v="0"/>
    <x v="1"/>
    <x v="0"/>
    <x v="1"/>
    <n v="63.89"/>
  </r>
  <r>
    <x v="922"/>
    <x v="3"/>
    <x v="5"/>
    <x v="0"/>
    <n v="445.31"/>
    <n v="2023"/>
    <x v="5"/>
    <x v="1"/>
    <x v="1"/>
    <x v="7"/>
    <x v="1"/>
    <n v="117.02"/>
  </r>
  <r>
    <x v="923"/>
    <x v="2"/>
    <x v="12"/>
    <x v="4"/>
    <n v="148.30000000000001"/>
    <n v="2023"/>
    <x v="3"/>
    <x v="0"/>
    <x v="0"/>
    <x v="9"/>
    <x v="0"/>
    <n v="182.85"/>
  </r>
  <r>
    <x v="924"/>
    <x v="5"/>
    <x v="15"/>
    <x v="4"/>
    <n v="531.76"/>
    <n v="2023"/>
    <x v="5"/>
    <x v="1"/>
    <x v="1"/>
    <x v="6"/>
    <x v="0"/>
    <n v="25.67"/>
  </r>
  <r>
    <x v="925"/>
    <x v="2"/>
    <x v="2"/>
    <x v="1"/>
    <n v="1496.45"/>
    <n v="2023"/>
    <x v="4"/>
    <x v="1"/>
    <x v="0"/>
    <x v="3"/>
    <x v="1"/>
    <n v="102.78"/>
  </r>
  <r>
    <x v="926"/>
    <x v="4"/>
    <x v="18"/>
    <x v="1"/>
    <n v="396.15"/>
    <n v="2023"/>
    <x v="7"/>
    <x v="0"/>
    <x v="0"/>
    <x v="8"/>
    <x v="0"/>
    <n v="266.87"/>
  </r>
  <r>
    <x v="927"/>
    <x v="2"/>
    <x v="4"/>
    <x v="3"/>
    <n v="297.37"/>
    <n v="2023"/>
    <x v="0"/>
    <x v="1"/>
    <x v="1"/>
    <x v="5"/>
    <x v="1"/>
    <n v="424.14"/>
  </r>
  <r>
    <x v="928"/>
    <x v="5"/>
    <x v="15"/>
    <x v="3"/>
    <n v="579.79"/>
    <n v="2023"/>
    <x v="6"/>
    <x v="2"/>
    <x v="1"/>
    <x v="7"/>
    <x v="1"/>
    <n v="163.41"/>
  </r>
  <r>
    <x v="929"/>
    <x v="2"/>
    <x v="2"/>
    <x v="3"/>
    <n v="328.87"/>
    <n v="2023"/>
    <x v="0"/>
    <x v="1"/>
    <x v="1"/>
    <x v="6"/>
    <x v="0"/>
    <n v="298.2"/>
  </r>
  <r>
    <x v="930"/>
    <x v="4"/>
    <x v="18"/>
    <x v="3"/>
    <n v="799.88"/>
    <n v="2023"/>
    <x v="5"/>
    <x v="1"/>
    <x v="1"/>
    <x v="6"/>
    <x v="0"/>
    <n v="177.55"/>
  </r>
  <r>
    <x v="931"/>
    <x v="1"/>
    <x v="1"/>
    <x v="3"/>
    <n v="1084.3699999999999"/>
    <n v="2023"/>
    <x v="5"/>
    <x v="0"/>
    <x v="1"/>
    <x v="8"/>
    <x v="1"/>
    <n v="95.06"/>
  </r>
  <r>
    <x v="932"/>
    <x v="5"/>
    <x v="21"/>
    <x v="4"/>
    <n v="277.02999999999997"/>
    <n v="2023"/>
    <x v="2"/>
    <x v="1"/>
    <x v="1"/>
    <x v="4"/>
    <x v="1"/>
    <n v="435.22"/>
  </r>
  <r>
    <x v="933"/>
    <x v="5"/>
    <x v="11"/>
    <x v="1"/>
    <n v="640.55999999999995"/>
    <n v="2023"/>
    <x v="5"/>
    <x v="1"/>
    <x v="1"/>
    <x v="4"/>
    <x v="1"/>
    <n v="339.4"/>
  </r>
  <r>
    <x v="934"/>
    <x v="0"/>
    <x v="23"/>
    <x v="0"/>
    <n v="775.92"/>
    <n v="2023"/>
    <x v="6"/>
    <x v="2"/>
    <x v="1"/>
    <x v="9"/>
    <x v="1"/>
    <n v="166.79"/>
  </r>
  <r>
    <x v="935"/>
    <x v="2"/>
    <x v="12"/>
    <x v="0"/>
    <n v="216.46"/>
    <n v="2023"/>
    <x v="0"/>
    <x v="2"/>
    <x v="0"/>
    <x v="0"/>
    <x v="0"/>
    <n v="144.29"/>
  </r>
  <r>
    <x v="936"/>
    <x v="3"/>
    <x v="5"/>
    <x v="3"/>
    <n v="236.1"/>
    <n v="2023"/>
    <x v="5"/>
    <x v="1"/>
    <x v="1"/>
    <x v="12"/>
    <x v="1"/>
    <n v="150.41999999999999"/>
  </r>
  <r>
    <x v="937"/>
    <x v="1"/>
    <x v="6"/>
    <x v="3"/>
    <n v="241.75"/>
    <n v="2023"/>
    <x v="3"/>
    <x v="0"/>
    <x v="0"/>
    <x v="10"/>
    <x v="1"/>
    <n v="146.36000000000001"/>
  </r>
  <r>
    <x v="938"/>
    <x v="3"/>
    <x v="3"/>
    <x v="4"/>
    <n v="968.75"/>
    <n v="2023"/>
    <x v="4"/>
    <x v="2"/>
    <x v="1"/>
    <x v="0"/>
    <x v="1"/>
    <n v="242.77"/>
  </r>
  <r>
    <x v="939"/>
    <x v="1"/>
    <x v="6"/>
    <x v="3"/>
    <n v="248.28"/>
    <n v="2023"/>
    <x v="4"/>
    <x v="2"/>
    <x v="1"/>
    <x v="11"/>
    <x v="1"/>
    <n v="272.79000000000002"/>
  </r>
  <r>
    <x v="940"/>
    <x v="3"/>
    <x v="5"/>
    <x v="1"/>
    <n v="462.52"/>
    <n v="2023"/>
    <x v="1"/>
    <x v="2"/>
    <x v="1"/>
    <x v="6"/>
    <x v="0"/>
    <n v="263.66000000000003"/>
  </r>
  <r>
    <x v="941"/>
    <x v="2"/>
    <x v="8"/>
    <x v="0"/>
    <n v="1316.79"/>
    <n v="2023"/>
    <x v="4"/>
    <x v="1"/>
    <x v="1"/>
    <x v="8"/>
    <x v="1"/>
    <n v="416.78"/>
  </r>
  <r>
    <x v="942"/>
    <x v="3"/>
    <x v="3"/>
    <x v="3"/>
    <n v="1010.32"/>
    <n v="2023"/>
    <x v="4"/>
    <x v="2"/>
    <x v="1"/>
    <x v="6"/>
    <x v="0"/>
    <n v="401.9"/>
  </r>
  <r>
    <x v="943"/>
    <x v="2"/>
    <x v="8"/>
    <x v="2"/>
    <n v="1091.47"/>
    <n v="2023"/>
    <x v="5"/>
    <x v="1"/>
    <x v="1"/>
    <x v="7"/>
    <x v="0"/>
    <n v="345.76"/>
  </r>
  <r>
    <x v="944"/>
    <x v="1"/>
    <x v="1"/>
    <x v="3"/>
    <n v="1424.36"/>
    <n v="2023"/>
    <x v="7"/>
    <x v="2"/>
    <x v="1"/>
    <x v="6"/>
    <x v="0"/>
    <n v="184.94"/>
  </r>
  <r>
    <x v="945"/>
    <x v="0"/>
    <x v="0"/>
    <x v="4"/>
    <n v="630.55999999999995"/>
    <n v="2023"/>
    <x v="6"/>
    <x v="0"/>
    <x v="1"/>
    <x v="9"/>
    <x v="1"/>
    <n v="491.41"/>
  </r>
  <r>
    <x v="946"/>
    <x v="0"/>
    <x v="23"/>
    <x v="4"/>
    <n v="853.16"/>
    <n v="2023"/>
    <x v="5"/>
    <x v="1"/>
    <x v="0"/>
    <x v="7"/>
    <x v="0"/>
    <n v="136.30000000000001"/>
  </r>
  <r>
    <x v="947"/>
    <x v="4"/>
    <x v="17"/>
    <x v="1"/>
    <n v="723.62"/>
    <n v="2023"/>
    <x v="3"/>
    <x v="1"/>
    <x v="1"/>
    <x v="7"/>
    <x v="1"/>
    <n v="137.27000000000001"/>
  </r>
  <r>
    <x v="948"/>
    <x v="0"/>
    <x v="0"/>
    <x v="0"/>
    <n v="318.74"/>
    <n v="2023"/>
    <x v="5"/>
    <x v="1"/>
    <x v="0"/>
    <x v="2"/>
    <x v="1"/>
    <n v="187.16"/>
  </r>
  <r>
    <x v="949"/>
    <x v="1"/>
    <x v="1"/>
    <x v="0"/>
    <n v="978.75"/>
    <n v="2023"/>
    <x v="1"/>
    <x v="0"/>
    <x v="0"/>
    <x v="11"/>
    <x v="0"/>
    <n v="454.84"/>
  </r>
  <r>
    <x v="950"/>
    <x v="2"/>
    <x v="8"/>
    <x v="4"/>
    <n v="684.69"/>
    <n v="2023"/>
    <x v="1"/>
    <x v="0"/>
    <x v="0"/>
    <x v="0"/>
    <x v="1"/>
    <n v="324.47000000000003"/>
  </r>
  <r>
    <x v="951"/>
    <x v="4"/>
    <x v="24"/>
    <x v="1"/>
    <n v="581.13"/>
    <n v="2023"/>
    <x v="1"/>
    <x v="0"/>
    <x v="1"/>
    <x v="5"/>
    <x v="1"/>
    <n v="202.93"/>
  </r>
  <r>
    <x v="952"/>
    <x v="3"/>
    <x v="13"/>
    <x v="4"/>
    <n v="247.48"/>
    <n v="2023"/>
    <x v="4"/>
    <x v="0"/>
    <x v="1"/>
    <x v="7"/>
    <x v="0"/>
    <n v="302.64999999999998"/>
  </r>
  <r>
    <x v="953"/>
    <x v="1"/>
    <x v="6"/>
    <x v="4"/>
    <n v="661.68"/>
    <n v="2023"/>
    <x v="1"/>
    <x v="1"/>
    <x v="0"/>
    <x v="10"/>
    <x v="1"/>
    <n v="472.56"/>
  </r>
  <r>
    <x v="954"/>
    <x v="5"/>
    <x v="16"/>
    <x v="0"/>
    <n v="1203.6300000000001"/>
    <n v="2023"/>
    <x v="4"/>
    <x v="1"/>
    <x v="0"/>
    <x v="7"/>
    <x v="1"/>
    <n v="371.92"/>
  </r>
  <r>
    <x v="955"/>
    <x v="5"/>
    <x v="21"/>
    <x v="1"/>
    <n v="1472.61"/>
    <n v="2023"/>
    <x v="3"/>
    <x v="2"/>
    <x v="0"/>
    <x v="13"/>
    <x v="0"/>
    <n v="43.18"/>
  </r>
  <r>
    <x v="956"/>
    <x v="2"/>
    <x v="2"/>
    <x v="0"/>
    <n v="1343.52"/>
    <n v="2023"/>
    <x v="5"/>
    <x v="0"/>
    <x v="1"/>
    <x v="7"/>
    <x v="1"/>
    <n v="446.65"/>
  </r>
  <r>
    <x v="957"/>
    <x v="4"/>
    <x v="24"/>
    <x v="0"/>
    <n v="102.85"/>
    <n v="2023"/>
    <x v="6"/>
    <x v="2"/>
    <x v="1"/>
    <x v="7"/>
    <x v="1"/>
    <n v="296.81"/>
  </r>
  <r>
    <x v="958"/>
    <x v="4"/>
    <x v="10"/>
    <x v="2"/>
    <n v="1386.19"/>
    <n v="2023"/>
    <x v="0"/>
    <x v="2"/>
    <x v="1"/>
    <x v="2"/>
    <x v="0"/>
    <n v="94.08"/>
  </r>
  <r>
    <x v="959"/>
    <x v="0"/>
    <x v="22"/>
    <x v="4"/>
    <n v="77.599999999999994"/>
    <n v="2023"/>
    <x v="0"/>
    <x v="1"/>
    <x v="1"/>
    <x v="9"/>
    <x v="0"/>
    <n v="417.87"/>
  </r>
  <r>
    <x v="960"/>
    <x v="0"/>
    <x v="0"/>
    <x v="1"/>
    <n v="775.65"/>
    <n v="2023"/>
    <x v="5"/>
    <x v="1"/>
    <x v="0"/>
    <x v="9"/>
    <x v="0"/>
    <n v="10.63"/>
  </r>
  <r>
    <x v="961"/>
    <x v="4"/>
    <x v="17"/>
    <x v="1"/>
    <n v="1193.07"/>
    <n v="2023"/>
    <x v="1"/>
    <x v="1"/>
    <x v="0"/>
    <x v="12"/>
    <x v="0"/>
    <n v="468.66"/>
  </r>
  <r>
    <x v="962"/>
    <x v="2"/>
    <x v="8"/>
    <x v="1"/>
    <n v="1016.76"/>
    <n v="2023"/>
    <x v="7"/>
    <x v="1"/>
    <x v="1"/>
    <x v="1"/>
    <x v="0"/>
    <n v="109.81"/>
  </r>
  <r>
    <x v="963"/>
    <x v="3"/>
    <x v="13"/>
    <x v="2"/>
    <n v="851.44"/>
    <n v="2023"/>
    <x v="3"/>
    <x v="0"/>
    <x v="0"/>
    <x v="7"/>
    <x v="1"/>
    <n v="144.56"/>
  </r>
  <r>
    <x v="964"/>
    <x v="2"/>
    <x v="4"/>
    <x v="3"/>
    <n v="1356.37"/>
    <n v="2023"/>
    <x v="4"/>
    <x v="0"/>
    <x v="1"/>
    <x v="4"/>
    <x v="1"/>
    <n v="441.62"/>
  </r>
  <r>
    <x v="965"/>
    <x v="4"/>
    <x v="10"/>
    <x v="2"/>
    <n v="818.07"/>
    <n v="2023"/>
    <x v="2"/>
    <x v="1"/>
    <x v="0"/>
    <x v="2"/>
    <x v="1"/>
    <n v="247.39"/>
  </r>
  <r>
    <x v="966"/>
    <x v="5"/>
    <x v="11"/>
    <x v="0"/>
    <n v="1351.17"/>
    <n v="2023"/>
    <x v="7"/>
    <x v="1"/>
    <x v="1"/>
    <x v="13"/>
    <x v="0"/>
    <n v="261.95999999999998"/>
  </r>
  <r>
    <x v="967"/>
    <x v="0"/>
    <x v="22"/>
    <x v="4"/>
    <n v="1037.3399999999999"/>
    <n v="2023"/>
    <x v="4"/>
    <x v="1"/>
    <x v="1"/>
    <x v="13"/>
    <x v="0"/>
    <n v="381.68"/>
  </r>
  <r>
    <x v="968"/>
    <x v="5"/>
    <x v="11"/>
    <x v="0"/>
    <n v="518.44000000000005"/>
    <n v="2023"/>
    <x v="6"/>
    <x v="2"/>
    <x v="1"/>
    <x v="9"/>
    <x v="1"/>
    <n v="256.83"/>
  </r>
  <r>
    <x v="969"/>
    <x v="3"/>
    <x v="19"/>
    <x v="0"/>
    <n v="467.68"/>
    <n v="2023"/>
    <x v="7"/>
    <x v="2"/>
    <x v="0"/>
    <x v="3"/>
    <x v="1"/>
    <n v="491.29"/>
  </r>
  <r>
    <x v="970"/>
    <x v="5"/>
    <x v="16"/>
    <x v="4"/>
    <n v="264.24"/>
    <n v="2023"/>
    <x v="5"/>
    <x v="2"/>
    <x v="1"/>
    <x v="10"/>
    <x v="0"/>
    <n v="264.97000000000003"/>
  </r>
  <r>
    <x v="971"/>
    <x v="4"/>
    <x v="18"/>
    <x v="2"/>
    <n v="300.81"/>
    <n v="2023"/>
    <x v="0"/>
    <x v="0"/>
    <x v="0"/>
    <x v="1"/>
    <x v="0"/>
    <n v="66.12"/>
  </r>
  <r>
    <x v="972"/>
    <x v="5"/>
    <x v="14"/>
    <x v="4"/>
    <n v="1176.43"/>
    <n v="2023"/>
    <x v="6"/>
    <x v="1"/>
    <x v="1"/>
    <x v="3"/>
    <x v="0"/>
    <n v="432.21"/>
  </r>
  <r>
    <x v="973"/>
    <x v="4"/>
    <x v="17"/>
    <x v="3"/>
    <n v="997.36"/>
    <n v="2023"/>
    <x v="2"/>
    <x v="0"/>
    <x v="0"/>
    <x v="5"/>
    <x v="0"/>
    <n v="476.62"/>
  </r>
  <r>
    <x v="974"/>
    <x v="3"/>
    <x v="20"/>
    <x v="1"/>
    <n v="1430.47"/>
    <n v="2023"/>
    <x v="7"/>
    <x v="0"/>
    <x v="1"/>
    <x v="6"/>
    <x v="0"/>
    <n v="456.36"/>
  </r>
  <r>
    <x v="975"/>
    <x v="1"/>
    <x v="1"/>
    <x v="0"/>
    <n v="670.06"/>
    <n v="2023"/>
    <x v="5"/>
    <x v="2"/>
    <x v="1"/>
    <x v="12"/>
    <x v="0"/>
    <n v="227.32"/>
  </r>
  <r>
    <x v="976"/>
    <x v="5"/>
    <x v="21"/>
    <x v="3"/>
    <n v="1021.04"/>
    <n v="2023"/>
    <x v="4"/>
    <x v="2"/>
    <x v="0"/>
    <x v="5"/>
    <x v="0"/>
    <n v="208.63"/>
  </r>
  <r>
    <x v="977"/>
    <x v="1"/>
    <x v="1"/>
    <x v="4"/>
    <n v="1090.1099999999999"/>
    <n v="2023"/>
    <x v="0"/>
    <x v="2"/>
    <x v="0"/>
    <x v="3"/>
    <x v="1"/>
    <n v="90.24"/>
  </r>
  <r>
    <x v="978"/>
    <x v="4"/>
    <x v="17"/>
    <x v="0"/>
    <n v="102.21"/>
    <n v="2023"/>
    <x v="4"/>
    <x v="0"/>
    <x v="1"/>
    <x v="12"/>
    <x v="1"/>
    <n v="361.77"/>
  </r>
  <r>
    <x v="979"/>
    <x v="4"/>
    <x v="9"/>
    <x v="2"/>
    <n v="1235.23"/>
    <n v="2023"/>
    <x v="0"/>
    <x v="0"/>
    <x v="1"/>
    <x v="5"/>
    <x v="0"/>
    <n v="474.51"/>
  </r>
  <r>
    <x v="980"/>
    <x v="5"/>
    <x v="15"/>
    <x v="4"/>
    <n v="709.11"/>
    <n v="2023"/>
    <x v="7"/>
    <x v="2"/>
    <x v="1"/>
    <x v="7"/>
    <x v="1"/>
    <n v="159.32"/>
  </r>
  <r>
    <x v="981"/>
    <x v="1"/>
    <x v="1"/>
    <x v="1"/>
    <n v="1202.68"/>
    <n v="2023"/>
    <x v="6"/>
    <x v="1"/>
    <x v="1"/>
    <x v="0"/>
    <x v="0"/>
    <n v="61.36"/>
  </r>
  <r>
    <x v="982"/>
    <x v="2"/>
    <x v="4"/>
    <x v="3"/>
    <n v="1484.38"/>
    <n v="2023"/>
    <x v="0"/>
    <x v="1"/>
    <x v="1"/>
    <x v="13"/>
    <x v="0"/>
    <n v="469.13"/>
  </r>
  <r>
    <x v="983"/>
    <x v="0"/>
    <x v="22"/>
    <x v="1"/>
    <n v="689.16"/>
    <n v="2023"/>
    <x v="6"/>
    <x v="1"/>
    <x v="0"/>
    <x v="7"/>
    <x v="0"/>
    <n v="57.95"/>
  </r>
  <r>
    <x v="984"/>
    <x v="4"/>
    <x v="17"/>
    <x v="3"/>
    <n v="1365.8"/>
    <n v="2023"/>
    <x v="4"/>
    <x v="1"/>
    <x v="0"/>
    <x v="4"/>
    <x v="1"/>
    <n v="165.63"/>
  </r>
  <r>
    <x v="985"/>
    <x v="2"/>
    <x v="7"/>
    <x v="1"/>
    <n v="764.69"/>
    <n v="2023"/>
    <x v="2"/>
    <x v="1"/>
    <x v="0"/>
    <x v="3"/>
    <x v="0"/>
    <n v="240.57"/>
  </r>
  <r>
    <x v="986"/>
    <x v="0"/>
    <x v="0"/>
    <x v="4"/>
    <n v="1032.4000000000001"/>
    <n v="2023"/>
    <x v="6"/>
    <x v="2"/>
    <x v="1"/>
    <x v="11"/>
    <x v="1"/>
    <n v="92.13"/>
  </r>
  <r>
    <x v="987"/>
    <x v="0"/>
    <x v="23"/>
    <x v="1"/>
    <n v="72.69"/>
    <n v="2023"/>
    <x v="5"/>
    <x v="1"/>
    <x v="1"/>
    <x v="12"/>
    <x v="0"/>
    <n v="472.22"/>
  </r>
  <r>
    <x v="988"/>
    <x v="0"/>
    <x v="0"/>
    <x v="4"/>
    <n v="721.55"/>
    <n v="2023"/>
    <x v="3"/>
    <x v="1"/>
    <x v="0"/>
    <x v="3"/>
    <x v="1"/>
    <n v="163.53"/>
  </r>
  <r>
    <x v="989"/>
    <x v="2"/>
    <x v="4"/>
    <x v="4"/>
    <n v="1111.92"/>
    <n v="2023"/>
    <x v="3"/>
    <x v="1"/>
    <x v="0"/>
    <x v="5"/>
    <x v="1"/>
    <n v="111.27"/>
  </r>
  <r>
    <x v="990"/>
    <x v="3"/>
    <x v="13"/>
    <x v="4"/>
    <n v="870.61"/>
    <n v="2023"/>
    <x v="3"/>
    <x v="0"/>
    <x v="0"/>
    <x v="0"/>
    <x v="1"/>
    <n v="429.35"/>
  </r>
  <r>
    <x v="991"/>
    <x v="5"/>
    <x v="14"/>
    <x v="3"/>
    <n v="978.57"/>
    <n v="2023"/>
    <x v="0"/>
    <x v="1"/>
    <x v="0"/>
    <x v="11"/>
    <x v="0"/>
    <n v="290.68"/>
  </r>
  <r>
    <x v="992"/>
    <x v="4"/>
    <x v="24"/>
    <x v="1"/>
    <n v="1174.7"/>
    <n v="2023"/>
    <x v="5"/>
    <x v="0"/>
    <x v="1"/>
    <x v="6"/>
    <x v="1"/>
    <n v="107.58"/>
  </r>
  <r>
    <x v="993"/>
    <x v="5"/>
    <x v="21"/>
    <x v="2"/>
    <n v="1013.88"/>
    <n v="2023"/>
    <x v="4"/>
    <x v="0"/>
    <x v="0"/>
    <x v="6"/>
    <x v="0"/>
    <n v="495.07"/>
  </r>
  <r>
    <x v="994"/>
    <x v="5"/>
    <x v="21"/>
    <x v="0"/>
    <n v="272.14999999999998"/>
    <n v="2023"/>
    <x v="5"/>
    <x v="1"/>
    <x v="1"/>
    <x v="10"/>
    <x v="1"/>
    <n v="394.18"/>
  </r>
  <r>
    <x v="995"/>
    <x v="5"/>
    <x v="21"/>
    <x v="3"/>
    <n v="1056.6500000000001"/>
    <n v="2023"/>
    <x v="5"/>
    <x v="2"/>
    <x v="0"/>
    <x v="8"/>
    <x v="0"/>
    <n v="307.67"/>
  </r>
  <r>
    <x v="996"/>
    <x v="0"/>
    <x v="0"/>
    <x v="3"/>
    <n v="1182.33"/>
    <n v="2023"/>
    <x v="4"/>
    <x v="1"/>
    <x v="1"/>
    <x v="7"/>
    <x v="0"/>
    <n v="125.96"/>
  </r>
  <r>
    <x v="997"/>
    <x v="4"/>
    <x v="9"/>
    <x v="3"/>
    <n v="417.88"/>
    <n v="2023"/>
    <x v="5"/>
    <x v="2"/>
    <x v="1"/>
    <x v="3"/>
    <x v="1"/>
    <n v="273.25"/>
  </r>
  <r>
    <x v="998"/>
    <x v="1"/>
    <x v="1"/>
    <x v="2"/>
    <n v="258.91000000000003"/>
    <n v="2023"/>
    <x v="3"/>
    <x v="2"/>
    <x v="0"/>
    <x v="2"/>
    <x v="1"/>
    <n v="224.35"/>
  </r>
  <r>
    <x v="999"/>
    <x v="1"/>
    <x v="6"/>
    <x v="2"/>
    <n v="455.84"/>
    <n v="2023"/>
    <x v="3"/>
    <x v="0"/>
    <x v="0"/>
    <x v="11"/>
    <x v="0"/>
    <n v="252.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B10" firstHeaderRow="1" firstDataRow="1" firstDataCol="1"/>
  <pivotFields count="12">
    <pivotField showAll="0"/>
    <pivotField axis="axisRow" showAll="0">
      <items count="7">
        <item x="3"/>
        <item x="5"/>
        <item x="1"/>
        <item x="4"/>
        <item x="0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Monthly_Usage_kWh" fld="4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8E6AEF-698A-4039-8EF7-A62F2860C86F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>
  <location ref="A6:B10" firstHeaderRow="1" firstDataRow="1" firstDataCol="1" rowPageCount="1" colPageCount="1"/>
  <pivotFields count="12">
    <pivotField dataField="1" showAll="0">
      <items count="1001">
        <item x="155"/>
        <item x="273"/>
        <item x="618"/>
        <item x="851"/>
        <item x="64"/>
        <item x="366"/>
        <item x="42"/>
        <item x="217"/>
        <item x="486"/>
        <item x="796"/>
        <item x="505"/>
        <item x="661"/>
        <item x="514"/>
        <item x="43"/>
        <item x="930"/>
        <item x="393"/>
        <item x="574"/>
        <item x="99"/>
        <item x="441"/>
        <item x="71"/>
        <item x="971"/>
        <item x="361"/>
        <item x="449"/>
        <item x="517"/>
        <item x="935"/>
        <item x="183"/>
        <item x="5"/>
        <item x="416"/>
        <item x="686"/>
        <item x="712"/>
        <item x="300"/>
        <item x="692"/>
        <item x="502"/>
        <item x="938"/>
        <item x="159"/>
        <item x="269"/>
        <item x="966"/>
        <item x="164"/>
        <item x="92"/>
        <item x="57"/>
        <item x="793"/>
        <item x="438"/>
        <item x="139"/>
        <item x="696"/>
        <item x="987"/>
        <item x="671"/>
        <item x="919"/>
        <item x="123"/>
        <item x="872"/>
        <item x="488"/>
        <item x="907"/>
        <item x="855"/>
        <item x="479"/>
        <item x="448"/>
        <item x="72"/>
        <item x="11"/>
        <item x="234"/>
        <item x="610"/>
        <item x="632"/>
        <item x="981"/>
        <item x="118"/>
        <item x="105"/>
        <item x="707"/>
        <item x="355"/>
        <item x="377"/>
        <item x="739"/>
        <item x="178"/>
        <item x="808"/>
        <item x="308"/>
        <item x="353"/>
        <item x="533"/>
        <item x="73"/>
        <item x="228"/>
        <item x="755"/>
        <item x="841"/>
        <item x="387"/>
        <item x="736"/>
        <item x="525"/>
        <item x="27"/>
        <item x="357"/>
        <item x="832"/>
        <item x="490"/>
        <item x="844"/>
        <item x="497"/>
        <item x="629"/>
        <item x="98"/>
        <item x="773"/>
        <item x="777"/>
        <item x="408"/>
        <item x="31"/>
        <item x="414"/>
        <item x="331"/>
        <item x="613"/>
        <item x="324"/>
        <item x="360"/>
        <item x="258"/>
        <item x="367"/>
        <item x="857"/>
        <item x="669"/>
        <item x="955"/>
        <item x="972"/>
        <item x="948"/>
        <item x="104"/>
        <item x="91"/>
        <item x="301"/>
        <item x="174"/>
        <item x="518"/>
        <item x="334"/>
        <item x="29"/>
        <item x="290"/>
        <item x="94"/>
        <item x="25"/>
        <item x="327"/>
        <item x="699"/>
        <item x="884"/>
        <item x="748"/>
        <item x="188"/>
        <item x="536"/>
        <item x="666"/>
        <item x="429"/>
        <item x="496"/>
        <item x="741"/>
        <item x="289"/>
        <item x="337"/>
        <item x="472"/>
        <item x="657"/>
        <item x="717"/>
        <item x="933"/>
        <item x="494"/>
        <item x="871"/>
        <item x="553"/>
        <item x="549"/>
        <item x="6"/>
        <item x="952"/>
        <item x="622"/>
        <item x="631"/>
        <item x="426"/>
        <item x="731"/>
        <item x="746"/>
        <item x="654"/>
        <item x="606"/>
        <item x="954"/>
        <item x="259"/>
        <item x="241"/>
        <item x="23"/>
        <item x="681"/>
        <item x="230"/>
        <item x="87"/>
        <item x="295"/>
        <item x="888"/>
        <item x="364"/>
        <item x="270"/>
        <item x="489"/>
        <item x="190"/>
        <item x="368"/>
        <item x="237"/>
        <item x="910"/>
        <item x="4"/>
        <item x="76"/>
        <item x="837"/>
        <item x="727"/>
        <item x="430"/>
        <item x="478"/>
        <item x="282"/>
        <item x="221"/>
        <item x="507"/>
        <item x="113"/>
        <item x="617"/>
        <item x="651"/>
        <item x="765"/>
        <item x="900"/>
        <item x="86"/>
        <item x="201"/>
        <item x="673"/>
        <item x="726"/>
        <item x="402"/>
        <item x="13"/>
        <item x="776"/>
        <item x="866"/>
        <item x="648"/>
        <item x="336"/>
        <item x="588"/>
        <item x="635"/>
        <item x="407"/>
        <item x="459"/>
        <item x="737"/>
        <item x="196"/>
        <item x="980"/>
        <item x="843"/>
        <item x="44"/>
        <item x="162"/>
        <item x="810"/>
        <item x="722"/>
        <item x="394"/>
        <item x="255"/>
        <item x="923"/>
        <item x="600"/>
        <item x="928"/>
        <item x="461"/>
        <item x="335"/>
        <item x="747"/>
        <item x="905"/>
        <item x="209"/>
        <item x="12"/>
        <item x="20"/>
        <item x="826"/>
        <item x="106"/>
        <item x="990"/>
        <item x="492"/>
        <item x="820"/>
        <item x="138"/>
        <item x="240"/>
        <item x="325"/>
        <item x="315"/>
        <item x="513"/>
        <item x="211"/>
        <item x="74"/>
        <item x="766"/>
        <item x="877"/>
        <item x="219"/>
        <item x="595"/>
        <item x="378"/>
        <item x="879"/>
        <item x="961"/>
        <item x="787"/>
        <item x="598"/>
        <item x="663"/>
        <item x="660"/>
        <item x="682"/>
        <item x="166"/>
        <item x="3"/>
        <item x="721"/>
        <item x="121"/>
        <item x="16"/>
        <item x="400"/>
        <item x="799"/>
        <item x="19"/>
        <item x="111"/>
        <item x="636"/>
        <item x="580"/>
        <item x="195"/>
        <item x="522"/>
        <item x="56"/>
        <item x="515"/>
        <item x="672"/>
        <item x="22"/>
        <item x="576"/>
        <item x="163"/>
        <item x="658"/>
        <item x="54"/>
        <item x="531"/>
        <item x="778"/>
        <item x="812"/>
        <item x="299"/>
        <item x="771"/>
        <item x="564"/>
        <item x="410"/>
        <item x="333"/>
        <item x="358"/>
        <item x="602"/>
        <item x="339"/>
        <item x="619"/>
        <item x="659"/>
        <item x="827"/>
        <item x="286"/>
        <item x="582"/>
        <item x="283"/>
        <item x="423"/>
        <item x="388"/>
        <item x="733"/>
        <item x="232"/>
        <item x="460"/>
        <item x="761"/>
        <item x="271"/>
        <item x="991"/>
        <item x="352"/>
        <item x="881"/>
        <item x="455"/>
        <item x="342"/>
        <item x="93"/>
        <item x="973"/>
        <item x="244"/>
        <item x="852"/>
        <item x="384"/>
        <item x="922"/>
        <item x="107"/>
        <item x="109"/>
        <item x="630"/>
        <item x="789"/>
        <item x="929"/>
        <item x="413"/>
        <item x="506"/>
        <item x="591"/>
        <item x="120"/>
        <item x="718"/>
        <item x="133"/>
        <item x="555"/>
        <item x="697"/>
        <item x="453"/>
        <item x="303"/>
        <item x="110"/>
        <item x="627"/>
        <item x="85"/>
        <item x="247"/>
        <item x="150"/>
        <item x="967"/>
        <item x="279"/>
        <item x="584"/>
        <item x="677"/>
        <item x="491"/>
        <item x="427"/>
        <item x="803"/>
        <item x="504"/>
        <item x="462"/>
        <item x="616"/>
        <item x="253"/>
        <item x="264"/>
        <item x="856"/>
        <item x="825"/>
        <item x="276"/>
        <item x="956"/>
        <item x="0"/>
        <item x="911"/>
        <item x="801"/>
        <item x="626"/>
        <item x="711"/>
        <item x="811"/>
        <item x="508"/>
        <item x="542"/>
        <item x="945"/>
        <item x="372"/>
        <item x="921"/>
        <item x="385"/>
        <item x="100"/>
        <item x="963"/>
        <item x="762"/>
        <item x="960"/>
        <item x="390"/>
        <item x="878"/>
        <item x="482"/>
        <item x="260"/>
        <item x="167"/>
        <item x="813"/>
        <item x="9"/>
        <item x="943"/>
        <item x="498"/>
        <item x="83"/>
        <item x="444"/>
        <item x="314"/>
        <item x="224"/>
        <item x="944"/>
        <item x="396"/>
        <item x="284"/>
        <item x="220"/>
        <item x="397"/>
        <item x="252"/>
        <item x="445"/>
        <item x="612"/>
        <item x="101"/>
        <item x="58"/>
        <item x="842"/>
        <item x="946"/>
        <item x="620"/>
        <item x="880"/>
        <item x="791"/>
        <item x="443"/>
        <item x="265"/>
        <item x="179"/>
        <item x="18"/>
        <item x="850"/>
        <item x="885"/>
        <item x="34"/>
        <item x="477"/>
        <item x="248"/>
        <item x="970"/>
        <item x="316"/>
        <item x="171"/>
        <item x="932"/>
        <item x="245"/>
        <item x="772"/>
        <item x="274"/>
        <item x="154"/>
        <item x="567"/>
        <item x="309"/>
        <item x="769"/>
        <item x="715"/>
        <item x="432"/>
        <item x="406"/>
        <item x="599"/>
        <item x="189"/>
        <item x="70"/>
        <item x="795"/>
        <item x="831"/>
        <item x="999"/>
        <item x="288"/>
        <item x="182"/>
        <item x="674"/>
        <item x="985"/>
        <item x="694"/>
        <item x="359"/>
        <item x="30"/>
        <item x="628"/>
        <item x="512"/>
        <item x="132"/>
        <item x="540"/>
        <item x="977"/>
        <item x="509"/>
        <item x="968"/>
        <item x="257"/>
        <item x="194"/>
        <item x="169"/>
        <item x="373"/>
        <item x="687"/>
        <item x="434"/>
        <item x="947"/>
        <item x="634"/>
        <item x="870"/>
        <item x="846"/>
        <item x="348"/>
        <item x="117"/>
        <item x="39"/>
        <item x="587"/>
        <item x="160"/>
        <item x="322"/>
        <item x="597"/>
        <item x="563"/>
        <item x="706"/>
        <item x="913"/>
        <item x="756"/>
        <item x="405"/>
        <item x="116"/>
        <item x="896"/>
        <item x="102"/>
        <item x="75"/>
        <item x="424"/>
        <item x="456"/>
        <item x="934"/>
        <item x="524"/>
        <item x="615"/>
        <item x="246"/>
        <item x="664"/>
        <item x="349"/>
        <item x="205"/>
        <item x="293"/>
        <item x="67"/>
        <item x="262"/>
        <item x="126"/>
        <item x="343"/>
        <item x="261"/>
        <item x="297"/>
        <item x="868"/>
        <item x="770"/>
        <item x="374"/>
        <item x="363"/>
        <item x="781"/>
        <item x="436"/>
        <item x="254"/>
        <item x="698"/>
        <item x="124"/>
        <item x="816"/>
        <item x="383"/>
        <item x="643"/>
        <item x="655"/>
        <item x="551"/>
        <item x="819"/>
        <item x="993"/>
        <item x="802"/>
        <item x="312"/>
        <item x="996"/>
        <item x="592"/>
        <item x="114"/>
        <item x="446"/>
        <item x="292"/>
        <item x="949"/>
        <item x="229"/>
        <item x="750"/>
        <item x="119"/>
        <item x="206"/>
        <item x="215"/>
        <item x="422"/>
        <item x="296"/>
        <item x="60"/>
        <item x="516"/>
        <item x="8"/>
        <item x="912"/>
        <item x="573"/>
        <item x="326"/>
        <item x="804"/>
        <item x="554"/>
        <item x="389"/>
        <item x="52"/>
        <item x="957"/>
        <item x="693"/>
        <item x="915"/>
        <item x="695"/>
        <item x="10"/>
        <item x="7"/>
        <item x="266"/>
        <item x="213"/>
        <item x="882"/>
        <item x="790"/>
        <item x="382"/>
        <item x="35"/>
        <item x="511"/>
        <item x="854"/>
        <item x="862"/>
        <item x="903"/>
        <item x="78"/>
        <item x="653"/>
        <item x="757"/>
        <item x="464"/>
        <item x="442"/>
        <item x="59"/>
        <item x="149"/>
        <item x="267"/>
        <item x="1"/>
        <item x="420"/>
        <item x="940"/>
        <item x="403"/>
        <item x="450"/>
        <item x="568"/>
        <item x="412"/>
        <item x="65"/>
        <item x="317"/>
        <item x="538"/>
        <item x="893"/>
        <item x="2"/>
        <item x="729"/>
        <item x="49"/>
        <item x="783"/>
        <item x="740"/>
        <item x="703"/>
        <item x="471"/>
        <item x="466"/>
        <item x="906"/>
        <item x="824"/>
        <item x="969"/>
        <item x="665"/>
        <item x="226"/>
        <item x="172"/>
        <item x="838"/>
        <item x="227"/>
        <item x="728"/>
        <item x="835"/>
        <item x="839"/>
        <item x="277"/>
        <item x="998"/>
        <item x="523"/>
        <item x="642"/>
        <item x="859"/>
        <item x="395"/>
        <item x="238"/>
        <item x="476"/>
        <item x="865"/>
        <item x="202"/>
        <item x="986"/>
        <item x="473"/>
        <item x="780"/>
        <item x="767"/>
        <item x="607"/>
        <item x="77"/>
        <item x="184"/>
        <item x="197"/>
        <item x="419"/>
        <item x="475"/>
        <item x="128"/>
        <item x="307"/>
        <item x="800"/>
        <item x="421"/>
        <item x="493"/>
        <item x="433"/>
        <item x="53"/>
        <item x="157"/>
        <item x="724"/>
        <item x="304"/>
        <item x="409"/>
        <item x="181"/>
        <item x="148"/>
        <item x="439"/>
        <item x="268"/>
        <item x="156"/>
        <item x="768"/>
        <item x="435"/>
        <item x="680"/>
        <item x="530"/>
        <item x="974"/>
        <item x="875"/>
        <item x="541"/>
        <item x="745"/>
        <item x="457"/>
        <item x="96"/>
        <item x="474"/>
        <item x="785"/>
        <item x="291"/>
        <item x="470"/>
        <item x="146"/>
        <item x="959"/>
        <item x="867"/>
        <item x="487"/>
        <item x="676"/>
        <item x="347"/>
        <item x="168"/>
        <item x="646"/>
        <item x="14"/>
        <item x="983"/>
        <item x="84"/>
        <item x="890"/>
        <item x="350"/>
        <item x="173"/>
        <item x="365"/>
        <item x="950"/>
        <item x="323"/>
        <item x="21"/>
        <item x="822"/>
        <item x="294"/>
        <item x="585"/>
        <item x="55"/>
        <item x="876"/>
        <item x="679"/>
        <item x="806"/>
        <item x="641"/>
        <item x="399"/>
        <item x="131"/>
        <item x="596"/>
        <item x="310"/>
        <item x="392"/>
        <item x="225"/>
        <item x="702"/>
        <item x="527"/>
        <item x="161"/>
        <item x="210"/>
        <item x="984"/>
        <item x="129"/>
        <item x="48"/>
        <item x="815"/>
        <item x="81"/>
        <item x="667"/>
        <item x="719"/>
        <item x="895"/>
        <item x="411"/>
        <item x="997"/>
        <item x="562"/>
        <item x="302"/>
        <item x="623"/>
        <item x="976"/>
        <item x="236"/>
        <item x="376"/>
        <item x="145"/>
        <item x="559"/>
        <item x="356"/>
        <item x="675"/>
        <item x="275"/>
        <item x="578"/>
        <item x="621"/>
        <item x="759"/>
        <item x="550"/>
        <item x="788"/>
        <item x="738"/>
        <item x="287"/>
        <item x="763"/>
        <item x="975"/>
        <item x="223"/>
        <item x="235"/>
        <item x="892"/>
        <item x="860"/>
        <item x="175"/>
        <item x="204"/>
        <item x="463"/>
        <item x="80"/>
        <item x="908"/>
        <item x="714"/>
        <item x="561"/>
        <item x="66"/>
        <item x="483"/>
        <item x="883"/>
        <item x="17"/>
        <item x="937"/>
        <item x="545"/>
        <item x="897"/>
        <item x="901"/>
        <item x="451"/>
        <item x="898"/>
        <item x="834"/>
        <item x="633"/>
        <item x="797"/>
        <item x="170"/>
        <item x="207"/>
        <item x="418"/>
        <item x="861"/>
        <item x="751"/>
        <item x="97"/>
        <item x="814"/>
        <item x="640"/>
        <item x="874"/>
        <item x="899"/>
        <item x="177"/>
        <item x="925"/>
        <item x="344"/>
        <item x="962"/>
        <item x="371"/>
        <item x="256"/>
        <item x="708"/>
        <item x="319"/>
        <item x="528"/>
        <item x="15"/>
        <item x="829"/>
        <item x="499"/>
        <item x="137"/>
        <item x="709"/>
        <item x="853"/>
        <item x="185"/>
        <item x="465"/>
        <item x="817"/>
        <item x="147"/>
        <item x="36"/>
        <item x="535"/>
        <item x="165"/>
        <item x="40"/>
        <item x="115"/>
        <item x="670"/>
        <item x="537"/>
        <item x="775"/>
        <item x="532"/>
        <item x="964"/>
        <item x="311"/>
        <item x="548"/>
        <item x="404"/>
        <item x="916"/>
        <item x="742"/>
        <item x="979"/>
        <item x="662"/>
        <item x="212"/>
        <item x="345"/>
        <item x="187"/>
        <item x="158"/>
        <item x="546"/>
        <item x="458"/>
        <item x="605"/>
        <item x="440"/>
        <item x="639"/>
        <item x="68"/>
        <item x="186"/>
        <item x="278"/>
        <item x="864"/>
        <item x="716"/>
        <item x="140"/>
        <item x="650"/>
        <item x="521"/>
        <item x="645"/>
        <item x="500"/>
        <item x="760"/>
        <item x="362"/>
        <item x="887"/>
        <item x="683"/>
        <item x="534"/>
        <item x="590"/>
        <item x="79"/>
        <item x="978"/>
        <item x="46"/>
        <item x="231"/>
        <item x="571"/>
        <item x="501"/>
        <item x="218"/>
        <item x="191"/>
        <item x="510"/>
        <item x="380"/>
        <item x="566"/>
        <item x="953"/>
        <item x="779"/>
        <item x="141"/>
        <item x="732"/>
        <item x="338"/>
        <item x="656"/>
        <item x="198"/>
        <item x="723"/>
        <item x="572"/>
        <item x="89"/>
        <item x="774"/>
        <item x="668"/>
        <item x="914"/>
        <item x="398"/>
        <item x="63"/>
        <item x="569"/>
        <item x="200"/>
        <item x="926"/>
        <item x="143"/>
        <item x="579"/>
        <item x="45"/>
        <item x="151"/>
        <item x="321"/>
        <item x="437"/>
        <item x="351"/>
        <item x="583"/>
        <item x="754"/>
        <item x="786"/>
        <item x="495"/>
        <item x="285"/>
        <item x="330"/>
        <item x="192"/>
        <item x="370"/>
        <item x="720"/>
        <item x="481"/>
        <item x="134"/>
        <item x="484"/>
        <item x="828"/>
        <item x="208"/>
        <item x="805"/>
        <item x="552"/>
        <item x="401"/>
        <item x="547"/>
        <item x="710"/>
        <item x="784"/>
        <item x="941"/>
        <item x="577"/>
        <item x="782"/>
        <item x="847"/>
        <item x="764"/>
        <item x="743"/>
        <item x="701"/>
        <item x="341"/>
        <item x="889"/>
        <item x="135"/>
        <item x="26"/>
        <item x="176"/>
        <item x="214"/>
        <item x="243"/>
        <item x="242"/>
        <item x="684"/>
        <item x="917"/>
        <item x="520"/>
        <item x="251"/>
        <item x="375"/>
        <item x="41"/>
        <item x="480"/>
        <item x="332"/>
        <item x="328"/>
        <item x="90"/>
        <item x="544"/>
        <item x="858"/>
        <item x="936"/>
        <item x="82"/>
        <item x="649"/>
        <item x="644"/>
        <item x="678"/>
        <item x="758"/>
        <item x="112"/>
        <item x="931"/>
        <item x="415"/>
        <item x="992"/>
        <item x="614"/>
        <item x="647"/>
        <item x="340"/>
        <item x="526"/>
        <item x="329"/>
        <item x="130"/>
        <item x="62"/>
        <item x="688"/>
        <item x="713"/>
        <item x="298"/>
        <item x="560"/>
        <item x="608"/>
        <item x="601"/>
        <item x="381"/>
        <item x="37"/>
        <item x="637"/>
        <item x="203"/>
        <item x="690"/>
        <item x="873"/>
        <item x="519"/>
        <item x="830"/>
        <item x="199"/>
        <item x="379"/>
        <item x="61"/>
        <item x="685"/>
        <item x="624"/>
        <item x="431"/>
        <item x="452"/>
        <item x="994"/>
        <item x="103"/>
        <item x="902"/>
        <item x="136"/>
        <item x="894"/>
        <item x="909"/>
        <item x="369"/>
        <item x="918"/>
        <item x="849"/>
        <item x="503"/>
        <item x="263"/>
        <item x="144"/>
        <item x="924"/>
        <item x="305"/>
        <item x="845"/>
        <item x="604"/>
        <item x="586"/>
        <item x="233"/>
        <item x="108"/>
        <item x="556"/>
        <item x="543"/>
        <item x="581"/>
        <item x="823"/>
        <item x="840"/>
        <item x="611"/>
        <item x="593"/>
        <item x="222"/>
        <item x="603"/>
        <item x="807"/>
        <item x="281"/>
        <item x="280"/>
        <item x="749"/>
        <item x="447"/>
        <item x="50"/>
        <item x="180"/>
        <item x="391"/>
        <item x="51"/>
        <item x="47"/>
        <item x="652"/>
        <item x="386"/>
        <item x="863"/>
        <item x="467"/>
        <item x="886"/>
        <item x="792"/>
        <item x="965"/>
        <item x="193"/>
        <item x="920"/>
        <item x="152"/>
        <item x="798"/>
        <item x="469"/>
        <item x="982"/>
        <item x="28"/>
        <item x="454"/>
        <item x="691"/>
        <item x="306"/>
        <item x="250"/>
        <item x="485"/>
        <item x="995"/>
        <item x="249"/>
        <item x="625"/>
        <item x="958"/>
        <item x="69"/>
        <item x="700"/>
        <item x="951"/>
        <item x="95"/>
        <item x="594"/>
        <item x="589"/>
        <item x="125"/>
        <item x="346"/>
        <item x="638"/>
        <item x="24"/>
        <item x="725"/>
        <item x="127"/>
        <item x="942"/>
        <item x="704"/>
        <item x="869"/>
        <item x="88"/>
        <item x="558"/>
        <item x="318"/>
        <item x="539"/>
        <item x="468"/>
        <item x="122"/>
        <item x="753"/>
        <item x="354"/>
        <item x="320"/>
        <item x="216"/>
        <item x="735"/>
        <item x="32"/>
        <item x="734"/>
        <item x="848"/>
        <item x="988"/>
        <item x="904"/>
        <item x="705"/>
        <item x="565"/>
        <item x="239"/>
        <item x="33"/>
        <item x="818"/>
        <item x="730"/>
        <item x="142"/>
        <item x="575"/>
        <item x="570"/>
        <item x="689"/>
        <item x="744"/>
        <item x="794"/>
        <item x="833"/>
        <item x="153"/>
        <item x="272"/>
        <item x="809"/>
        <item x="557"/>
        <item x="313"/>
        <item x="529"/>
        <item x="891"/>
        <item x="989"/>
        <item x="821"/>
        <item x="939"/>
        <item x="38"/>
        <item x="609"/>
        <item x="425"/>
        <item x="836"/>
        <item x="927"/>
        <item x="417"/>
        <item x="428"/>
        <item x="75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0" hier="-1"/>
  </pageFields>
  <dataFields count="1">
    <dataField name="Count of Household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32198-C4BF-4CA5-8191-6A34B6900C91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 rowHeaderCaption="Subsidy Recevied">
  <location ref="A3:C6" firstHeaderRow="0" firstDataRow="1" firstDataCol="1"/>
  <pivotFields count="12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onthly_Usage_kWh" fld="4" subtotal="average" baseField="10" baseItem="0"/>
    <dataField name="Average of Cost_Savings_USD" fld="11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9DDE1-6328-4CF9-BF7E-394ABA5C12B3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 rowHeaderCaption="Country">
  <location ref="A3:B29" firstHeaderRow="1" firstDataRow="1" firstDataCol="1"/>
  <pivotFields count="12">
    <pivotField showAll="0"/>
    <pivotField showAll="0"/>
    <pivotField axis="axisRow" showAll="0" sortType="descending">
      <items count="26">
        <item x="8"/>
        <item x="1"/>
        <item x="4"/>
        <item x="22"/>
        <item x="12"/>
        <item x="16"/>
        <item x="2"/>
        <item x="3"/>
        <item x="10"/>
        <item x="9"/>
        <item x="5"/>
        <item x="14"/>
        <item x="15"/>
        <item x="18"/>
        <item x="21"/>
        <item x="20"/>
        <item x="23"/>
        <item x="6"/>
        <item x="19"/>
        <item x="7"/>
        <item x="13"/>
        <item x="11"/>
        <item x="17"/>
        <item x="2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6">
    <i>
      <x v="1"/>
    </i>
    <i>
      <x v="17"/>
    </i>
    <i>
      <x v="3"/>
    </i>
    <i>
      <x v="24"/>
    </i>
    <i>
      <x v="16"/>
    </i>
    <i>
      <x v="22"/>
    </i>
    <i>
      <x v="14"/>
    </i>
    <i>
      <x v="19"/>
    </i>
    <i>
      <x v="8"/>
    </i>
    <i>
      <x v="7"/>
    </i>
    <i>
      <x v="6"/>
    </i>
    <i>
      <x v="20"/>
    </i>
    <i>
      <x v="2"/>
    </i>
    <i>
      <x v="10"/>
    </i>
    <i>
      <x v="13"/>
    </i>
    <i>
      <x v="23"/>
    </i>
    <i>
      <x v="11"/>
    </i>
    <i>
      <x/>
    </i>
    <i>
      <x v="12"/>
    </i>
    <i>
      <x v="21"/>
    </i>
    <i>
      <x v="5"/>
    </i>
    <i>
      <x v="15"/>
    </i>
    <i>
      <x v="18"/>
    </i>
    <i>
      <x v="9"/>
    </i>
    <i>
      <x v="4"/>
    </i>
    <i t="grand">
      <x/>
    </i>
  </rowItems>
  <colItems count="1">
    <i/>
  </colItems>
  <dataFields count="1">
    <dataField name="Sum of Monthly_Usage_kWh" fld="4" baseField="0" baseItem="0"/>
  </dataFields>
  <formats count="4">
    <format dxfId="5">
      <pivotArea collapsedLevelsAreSubtotals="1" fieldPosition="0">
        <references count="1">
          <reference field="2" count="1">
            <x v="1"/>
          </reference>
        </references>
      </pivotArea>
    </format>
    <format dxfId="4">
      <pivotArea dataOnly="0" labelOnly="1" fieldPosition="0">
        <references count="1">
          <reference field="2" count="1">
            <x v="1"/>
          </reference>
        </references>
      </pivotArea>
    </format>
    <format dxfId="3">
      <pivotArea collapsedLevelsAreSubtotals="1" fieldPosition="0">
        <references count="1">
          <reference field="2" count="1">
            <x v="1"/>
          </reference>
        </references>
      </pivotArea>
    </format>
    <format dxfId="2">
      <pivotArea dataOnly="0" labelOnly="1" fieldPosition="0">
        <references count="1"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DA647-F4B7-4A59-A5CB-2D44287A1D62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>
  <location ref="A3:D11" firstHeaderRow="1" firstDataRow="2" firstDataCol="1"/>
  <pivotFields count="12">
    <pivotField dataField="1" showAll="0"/>
    <pivotField axis="axisRow" showAll="0">
      <items count="7">
        <item x="3"/>
        <item x="5"/>
        <item x="1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Household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CBBD-E929-4386-B6FC-A15E58809AF2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 rowHeaderCaption="Country">
  <location ref="A3:B29" firstHeaderRow="1" firstDataRow="1" firstDataCol="1"/>
  <pivotFields count="12">
    <pivotField showAll="0"/>
    <pivotField showAll="0"/>
    <pivotField axis="axisRow" showAll="0" sortType="descending">
      <items count="26">
        <item x="8"/>
        <item x="1"/>
        <item x="4"/>
        <item x="22"/>
        <item x="12"/>
        <item x="16"/>
        <item x="2"/>
        <item x="3"/>
        <item x="10"/>
        <item x="9"/>
        <item x="5"/>
        <item x="14"/>
        <item x="15"/>
        <item x="18"/>
        <item x="21"/>
        <item x="20"/>
        <item x="23"/>
        <item x="6"/>
        <item x="19"/>
        <item x="7"/>
        <item x="13"/>
        <item x="11"/>
        <item x="17"/>
        <item x="2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26">
    <i>
      <x v="23"/>
    </i>
    <i>
      <x v="4"/>
    </i>
    <i>
      <x v="2"/>
    </i>
    <i>
      <x v="9"/>
    </i>
    <i>
      <x v="5"/>
    </i>
    <i>
      <x v="6"/>
    </i>
    <i>
      <x/>
    </i>
    <i>
      <x v="1"/>
    </i>
    <i>
      <x v="18"/>
    </i>
    <i>
      <x v="7"/>
    </i>
    <i>
      <x v="8"/>
    </i>
    <i>
      <x v="17"/>
    </i>
    <i>
      <x v="24"/>
    </i>
    <i>
      <x v="20"/>
    </i>
    <i>
      <x v="22"/>
    </i>
    <i>
      <x v="16"/>
    </i>
    <i>
      <x v="14"/>
    </i>
    <i>
      <x v="10"/>
    </i>
    <i>
      <x v="19"/>
    </i>
    <i>
      <x v="11"/>
    </i>
    <i>
      <x v="15"/>
    </i>
    <i>
      <x v="21"/>
    </i>
    <i>
      <x v="13"/>
    </i>
    <i>
      <x v="3"/>
    </i>
    <i>
      <x v="12"/>
    </i>
    <i t="grand">
      <x/>
    </i>
  </rowItems>
  <colItems count="1">
    <i/>
  </colItems>
  <dataFields count="1">
    <dataField name="Average of Household_Size" fld="6" subtotal="average" baseField="2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93659-AEBB-4EE6-9863-123492092E65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>
  <location ref="A3:E13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axis="axisRow" showAll="0">
      <items count="9">
        <item x="7"/>
        <item x="4"/>
        <item x="6"/>
        <item x="1"/>
        <item x="0"/>
        <item x="5"/>
        <item x="3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Household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6B7E13-9BCD-427B-8736-2A1840076153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>
  <location ref="A3:J10" firstHeaderRow="1" firstDataRow="2" firstDataCol="1"/>
  <pivotFields count="12">
    <pivotField dataField="1" showAll="0"/>
    <pivotField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axis="axisCol" showAll="0">
      <items count="9">
        <item x="7"/>
        <item x="4"/>
        <item x="6"/>
        <item x="1"/>
        <item x="0"/>
        <item x="5"/>
        <item x="3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Household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37FEFC-84D6-41FF-A037-D68A85901058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>
  <location ref="A3:E11" firstHeaderRow="1" firstDataRow="2" firstDataCol="1"/>
  <pivotFields count="12">
    <pivotField dataField="1" showAll="0"/>
    <pivotField axis="axisRow" showAll="0">
      <items count="7">
        <item x="3"/>
        <item x="5"/>
        <item x="1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Household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B915E-4274-4FE9-AE5E-A4B71732CCFE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 chartFormat="12">
  <location ref="A3:B19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3"/>
        <item x="4"/>
        <item x="0"/>
        <item x="11"/>
        <item x="12"/>
        <item x="9"/>
        <item x="13"/>
        <item x="2"/>
        <item x="8"/>
        <item x="7"/>
        <item x="5"/>
        <item x="6"/>
        <item x="10"/>
        <item x="1"/>
        <item x="14"/>
        <item t="default"/>
      </items>
    </pivotField>
    <pivotField showAll="0"/>
    <pivotField showAll="0"/>
  </pivotFields>
  <rowFields count="1">
    <field x="9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Household_ID" fld="0" subtotal="count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6DCAD-D8FE-498C-8200-9C876ACE2CE4}" name="PivotTable1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>
  <location ref="A3:H20" firstHeaderRow="1" firstDataRow="2" firstDataCol="1"/>
  <pivotFields count="12">
    <pivotField dataField="1" showAll="0"/>
    <pivotField axis="axisCol" showAll="0">
      <items count="7">
        <item x="3"/>
        <item x="5"/>
        <item x="1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3"/>
        <item x="4"/>
        <item x="0"/>
        <item x="11"/>
        <item x="12"/>
        <item x="9"/>
        <item x="13"/>
        <item x="2"/>
        <item x="8"/>
        <item x="7"/>
        <item x="5"/>
        <item x="6"/>
        <item x="10"/>
        <item x="1"/>
        <item x="14"/>
        <item t="default"/>
      </items>
    </pivotField>
    <pivotField showAll="0"/>
    <pivotField showAll="0"/>
  </pivotFields>
  <rowFields count="1">
    <field x="9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Household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9" firstHeaderRow="1" firstDataRow="1" firstDataCol="1"/>
  <pivotFields count="12">
    <pivotField showAll="0"/>
    <pivotField showAll="0"/>
    <pivotField showAll="0"/>
    <pivotField axis="axisRow" showAll="0" sortType="descending">
      <items count="6">
        <item x="2"/>
        <item x="1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 v="4"/>
    </i>
    <i>
      <x v="2"/>
    </i>
    <i>
      <x/>
    </i>
    <i>
      <x v="1"/>
    </i>
    <i>
      <x v="3"/>
    </i>
    <i t="grand">
      <x/>
    </i>
  </rowItems>
  <colItems count="1">
    <i/>
  </colItems>
  <dataFields count="1">
    <dataField name="Average of Monthly_Usage_kWh" fld="4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FDD32-637B-445D-9484-52AE0CCC20D2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>
  <location ref="A3:B19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3"/>
        <item x="4"/>
        <item x="0"/>
        <item x="11"/>
        <item x="12"/>
        <item x="9"/>
        <item x="13"/>
        <item x="2"/>
        <item x="8"/>
        <item x="7"/>
        <item x="5"/>
        <item x="6"/>
        <item x="10"/>
        <item x="1"/>
        <item x="14"/>
        <item t="default"/>
      </items>
    </pivotField>
    <pivotField showAll="0"/>
    <pivotField dataField="1" showAll="0"/>
  </pivotFields>
  <rowFields count="1">
    <field x="9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Cost_Savings_USD" fld="11" subtotal="average" baseField="9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B7" firstHeaderRow="1" firstDataRow="1" firstDataCol="1"/>
  <pivotFields count="12"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Monthly_Usage_kWh" fld="4" subtotal="average" baseField="7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2" firstHeaderRow="1" firstDataRow="1" firstDataCol="1"/>
  <pivotFields count="12">
    <pivotField showAll="0"/>
    <pivotField showAll="0"/>
    <pivotField showAll="0"/>
    <pivotField showAll="0"/>
    <pivotField dataField="1" showAll="0"/>
    <pivotField showAll="0"/>
    <pivotField axis="axisRow" showAll="0">
      <items count="9">
        <item x="7"/>
        <item x="4"/>
        <item x="6"/>
        <item x="1"/>
        <item x="0"/>
        <item x="5"/>
        <item x="3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Monthly_Usage_kWh" fld="4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B10" firstHeaderRow="1" firstDataRow="1" firstDataCol="1"/>
  <pivotFields count="12">
    <pivotField showAll="0"/>
    <pivotField axis="axisRow" showAll="0" sortType="descending">
      <items count="7">
        <item x="3"/>
        <item x="5"/>
        <item x="1"/>
        <item x="4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 v="5"/>
    </i>
    <i>
      <x/>
    </i>
    <i>
      <x v="3"/>
    </i>
    <i>
      <x v="1"/>
    </i>
    <i>
      <x v="2"/>
    </i>
    <i>
      <x v="4"/>
    </i>
    <i t="grand">
      <x/>
    </i>
  </rowItems>
  <colItems count="1">
    <i/>
  </colItems>
  <dataFields count="1">
    <dataField name="Sum of Cost_Savings_USD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87475-EE9F-4B23-898C-74599AE80EF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 rowHeaderCaption="Subsidy_Received">
  <location ref="A3:B6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Average of Cost_Savings_USD" fld="11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D21C5-A3D8-45E6-966A-AAA6AD505731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>
  <location ref="A3:B9" firstHeaderRow="1" firstDataRow="1" firstDataCol="1"/>
  <pivotFields count="12">
    <pivotField showAll="0"/>
    <pivotField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Cost_Savings_USD" fld="11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5E77E-8016-40E3-83B2-732E10F1C40C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 chartFormat="22">
  <location ref="A3:B19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3"/>
        <item x="4"/>
        <item x="0"/>
        <item x="11"/>
        <item x="12"/>
        <item x="9"/>
        <item x="13"/>
        <item x="2"/>
        <item x="8"/>
        <item x="7"/>
        <item x="5"/>
        <item x="6"/>
        <item x="10"/>
        <item x="1"/>
        <item x="14"/>
        <item t="default"/>
      </items>
    </pivotField>
    <pivotField showAll="0"/>
    <pivotField dataField="1" showAll="0"/>
  </pivotFields>
  <rowFields count="1">
    <field x="9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Cost_Savings_USD" fld="11" baseField="0" baseItem="0"/>
  </dataFields>
  <chartFormats count="1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91814-1742-40B7-9840-F497AF3833FF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 colHeaderCaption="Subsidy_Received">
  <location ref="A3:C11" firstHeaderRow="1" firstDataRow="2" firstDataCol="1"/>
  <pivotFields count="12">
    <pivotField dataField="1" showAll="0"/>
    <pivotField axis="axisRow" showAll="0">
      <items count="7">
        <item x="3"/>
        <item x="5"/>
        <item x="1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h="1" x="0"/>
        <item x="1"/>
        <item t="default"/>
      </items>
    </pivotField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2">
    <i>
      <x v="1"/>
    </i>
    <i t="grand">
      <x/>
    </i>
  </colItems>
  <dataFields count="1">
    <dataField name="Count of Household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1"/>
  <sheetViews>
    <sheetView workbookViewId="0">
      <selection activeCell="A3" sqref="A3"/>
    </sheetView>
  </sheetViews>
  <sheetFormatPr defaultRowHeight="15" x14ac:dyDescent="0.25"/>
  <cols>
    <col min="1" max="1" width="15.5703125" customWidth="1"/>
    <col min="2" max="2" width="15.28515625" customWidth="1"/>
    <col min="3" max="3" width="13.7109375" customWidth="1"/>
    <col min="4" max="4" width="15.42578125" customWidth="1"/>
    <col min="5" max="5" width="19.5703125" customWidth="1"/>
    <col min="7" max="7" width="10.140625" customWidth="1"/>
    <col min="8" max="8" width="13.42578125" customWidth="1"/>
    <col min="9" max="9" width="12.28515625" customWidth="1"/>
    <col min="11" max="11" width="17.140625" customWidth="1"/>
    <col min="12" max="12" width="16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>
        <v>1043.49</v>
      </c>
      <c r="F2">
        <v>2024</v>
      </c>
      <c r="G2">
        <v>5</v>
      </c>
      <c r="H2" t="s">
        <v>16</v>
      </c>
      <c r="I2" t="s">
        <v>17</v>
      </c>
      <c r="J2">
        <v>2012</v>
      </c>
      <c r="K2" t="s">
        <v>18</v>
      </c>
      <c r="L2">
        <v>10.46</v>
      </c>
    </row>
    <row r="3" spans="1:12" x14ac:dyDescent="0.25">
      <c r="A3" t="s">
        <v>19</v>
      </c>
      <c r="B3" t="s">
        <v>20</v>
      </c>
      <c r="C3" t="s">
        <v>20</v>
      </c>
      <c r="D3" t="s">
        <v>21</v>
      </c>
      <c r="E3">
        <v>610.01</v>
      </c>
      <c r="F3">
        <v>2024</v>
      </c>
      <c r="G3">
        <v>4</v>
      </c>
      <c r="H3" t="s">
        <v>22</v>
      </c>
      <c r="I3" t="s">
        <v>23</v>
      </c>
      <c r="J3">
        <v>2023</v>
      </c>
      <c r="K3" t="s">
        <v>18</v>
      </c>
      <c r="L3">
        <v>43.49</v>
      </c>
    </row>
    <row r="4" spans="1:12" x14ac:dyDescent="0.25">
      <c r="A4" t="s">
        <v>24</v>
      </c>
      <c r="B4" t="s">
        <v>13</v>
      </c>
      <c r="C4" t="s">
        <v>14</v>
      </c>
      <c r="D4" t="s">
        <v>25</v>
      </c>
      <c r="E4">
        <v>1196.75</v>
      </c>
      <c r="F4">
        <v>2024</v>
      </c>
      <c r="G4">
        <v>8</v>
      </c>
      <c r="H4" t="s">
        <v>16</v>
      </c>
      <c r="I4" t="s">
        <v>23</v>
      </c>
      <c r="J4">
        <v>2017</v>
      </c>
      <c r="K4" t="s">
        <v>26</v>
      </c>
      <c r="L4">
        <v>93.28</v>
      </c>
    </row>
    <row r="5" spans="1:12" x14ac:dyDescent="0.25">
      <c r="A5" t="s">
        <v>27</v>
      </c>
      <c r="B5" t="s">
        <v>28</v>
      </c>
      <c r="C5" t="s">
        <v>29</v>
      </c>
      <c r="D5" t="s">
        <v>25</v>
      </c>
      <c r="E5">
        <v>629.66999999999996</v>
      </c>
      <c r="F5">
        <v>2024</v>
      </c>
      <c r="G5">
        <v>7</v>
      </c>
      <c r="H5" t="s">
        <v>22</v>
      </c>
      <c r="I5" t="s">
        <v>17</v>
      </c>
      <c r="J5">
        <v>2023</v>
      </c>
      <c r="K5" t="s">
        <v>18</v>
      </c>
      <c r="L5">
        <v>472.85</v>
      </c>
    </row>
    <row r="6" spans="1:12" x14ac:dyDescent="0.25">
      <c r="A6" t="s">
        <v>30</v>
      </c>
      <c r="B6" t="s">
        <v>31</v>
      </c>
      <c r="C6" t="s">
        <v>32</v>
      </c>
      <c r="D6" t="s">
        <v>15</v>
      </c>
      <c r="E6">
        <v>274.45999999999998</v>
      </c>
      <c r="F6">
        <v>2022</v>
      </c>
      <c r="G6">
        <v>7</v>
      </c>
      <c r="H6" t="s">
        <v>33</v>
      </c>
      <c r="I6" t="s">
        <v>23</v>
      </c>
      <c r="J6">
        <v>2010</v>
      </c>
      <c r="K6" t="s">
        <v>18</v>
      </c>
      <c r="L6">
        <v>65.98</v>
      </c>
    </row>
    <row r="7" spans="1:12" x14ac:dyDescent="0.25">
      <c r="A7" t="s">
        <v>34</v>
      </c>
      <c r="B7" t="s">
        <v>28</v>
      </c>
      <c r="C7" t="s">
        <v>35</v>
      </c>
      <c r="D7" t="s">
        <v>25</v>
      </c>
      <c r="E7">
        <v>375.99</v>
      </c>
      <c r="F7">
        <v>2022</v>
      </c>
      <c r="G7">
        <v>2</v>
      </c>
      <c r="H7" t="s">
        <v>22</v>
      </c>
      <c r="I7" t="s">
        <v>17</v>
      </c>
      <c r="J7">
        <v>2011</v>
      </c>
      <c r="K7" t="s">
        <v>18</v>
      </c>
      <c r="L7">
        <v>20.93</v>
      </c>
    </row>
    <row r="8" spans="1:12" x14ac:dyDescent="0.25">
      <c r="A8" t="s">
        <v>36</v>
      </c>
      <c r="B8" t="s">
        <v>31</v>
      </c>
      <c r="C8" t="s">
        <v>37</v>
      </c>
      <c r="D8" t="s">
        <v>21</v>
      </c>
      <c r="E8">
        <v>547.5</v>
      </c>
      <c r="F8">
        <v>2020</v>
      </c>
      <c r="G8">
        <v>8</v>
      </c>
      <c r="H8" t="s">
        <v>22</v>
      </c>
      <c r="I8" t="s">
        <v>23</v>
      </c>
      <c r="J8">
        <v>2012</v>
      </c>
      <c r="K8" t="s">
        <v>26</v>
      </c>
      <c r="L8">
        <v>21.99</v>
      </c>
    </row>
    <row r="9" spans="1:12" x14ac:dyDescent="0.25">
      <c r="A9" t="s">
        <v>38</v>
      </c>
      <c r="B9" t="s">
        <v>20</v>
      </c>
      <c r="C9" t="s">
        <v>39</v>
      </c>
      <c r="D9" t="s">
        <v>21</v>
      </c>
      <c r="E9">
        <v>759.23</v>
      </c>
      <c r="F9">
        <v>2024</v>
      </c>
      <c r="G9">
        <v>4</v>
      </c>
      <c r="H9" t="s">
        <v>16</v>
      </c>
      <c r="I9" t="s">
        <v>17</v>
      </c>
      <c r="J9">
        <v>2020</v>
      </c>
      <c r="K9" t="s">
        <v>26</v>
      </c>
      <c r="L9">
        <v>127.02</v>
      </c>
    </row>
    <row r="10" spans="1:12" x14ac:dyDescent="0.25">
      <c r="A10" t="s">
        <v>40</v>
      </c>
      <c r="B10" t="s">
        <v>28</v>
      </c>
      <c r="C10" t="s">
        <v>41</v>
      </c>
      <c r="D10" t="s">
        <v>25</v>
      </c>
      <c r="E10">
        <v>571.70000000000005</v>
      </c>
      <c r="F10">
        <v>2021</v>
      </c>
      <c r="G10">
        <v>6</v>
      </c>
      <c r="H10" t="s">
        <v>16</v>
      </c>
      <c r="I10" t="s">
        <v>23</v>
      </c>
      <c r="J10">
        <v>2021</v>
      </c>
      <c r="K10" t="s">
        <v>26</v>
      </c>
      <c r="L10">
        <v>199.2</v>
      </c>
    </row>
    <row r="11" spans="1:12" x14ac:dyDescent="0.25">
      <c r="A11" t="s">
        <v>42</v>
      </c>
      <c r="B11" t="s">
        <v>28</v>
      </c>
      <c r="C11" t="s">
        <v>43</v>
      </c>
      <c r="D11" t="s">
        <v>21</v>
      </c>
      <c r="E11">
        <v>851.77</v>
      </c>
      <c r="F11">
        <v>2023</v>
      </c>
      <c r="G11">
        <v>8</v>
      </c>
      <c r="H11" t="s">
        <v>22</v>
      </c>
      <c r="I11" t="s">
        <v>17</v>
      </c>
      <c r="J11">
        <v>2019</v>
      </c>
      <c r="K11" t="s">
        <v>26</v>
      </c>
      <c r="L11">
        <v>108.09</v>
      </c>
    </row>
    <row r="12" spans="1:12" x14ac:dyDescent="0.25">
      <c r="A12" t="s">
        <v>44</v>
      </c>
      <c r="B12" t="s">
        <v>45</v>
      </c>
      <c r="C12" t="s">
        <v>46</v>
      </c>
      <c r="D12" t="s">
        <v>47</v>
      </c>
      <c r="E12">
        <v>385.35</v>
      </c>
      <c r="F12">
        <v>2024</v>
      </c>
      <c r="G12">
        <v>8</v>
      </c>
      <c r="H12" t="s">
        <v>33</v>
      </c>
      <c r="I12" t="s">
        <v>17</v>
      </c>
      <c r="J12">
        <v>2018</v>
      </c>
      <c r="K12" t="s">
        <v>18</v>
      </c>
      <c r="L12">
        <v>190.91</v>
      </c>
    </row>
    <row r="13" spans="1:12" x14ac:dyDescent="0.25">
      <c r="A13" t="s">
        <v>48</v>
      </c>
      <c r="B13" t="s">
        <v>45</v>
      </c>
      <c r="C13" t="s">
        <v>49</v>
      </c>
      <c r="D13" t="s">
        <v>15</v>
      </c>
      <c r="E13">
        <v>1315.9</v>
      </c>
      <c r="F13">
        <v>2023</v>
      </c>
      <c r="G13">
        <v>7</v>
      </c>
      <c r="H13" t="s">
        <v>33</v>
      </c>
      <c r="I13" t="s">
        <v>23</v>
      </c>
      <c r="J13">
        <v>2015</v>
      </c>
      <c r="K13" t="s">
        <v>26</v>
      </c>
      <c r="L13">
        <v>309.88</v>
      </c>
    </row>
    <row r="14" spans="1:12" x14ac:dyDescent="0.25">
      <c r="A14" t="s">
        <v>50</v>
      </c>
      <c r="B14" t="s">
        <v>51</v>
      </c>
      <c r="C14" t="s">
        <v>52</v>
      </c>
      <c r="D14" t="s">
        <v>47</v>
      </c>
      <c r="E14">
        <v>60.12</v>
      </c>
      <c r="F14">
        <v>2023</v>
      </c>
      <c r="G14">
        <v>5</v>
      </c>
      <c r="H14" t="s">
        <v>33</v>
      </c>
      <c r="I14" t="s">
        <v>23</v>
      </c>
      <c r="J14">
        <v>2019</v>
      </c>
      <c r="K14" t="s">
        <v>26</v>
      </c>
      <c r="L14">
        <v>445.11</v>
      </c>
    </row>
    <row r="15" spans="1:12" x14ac:dyDescent="0.25">
      <c r="A15" t="s">
        <v>53</v>
      </c>
      <c r="B15" t="s">
        <v>28</v>
      </c>
      <c r="C15" t="s">
        <v>54</v>
      </c>
      <c r="D15" t="s">
        <v>21</v>
      </c>
      <c r="E15">
        <v>1001.42</v>
      </c>
      <c r="F15">
        <v>2023</v>
      </c>
      <c r="G15">
        <v>8</v>
      </c>
      <c r="H15" t="s">
        <v>33</v>
      </c>
      <c r="I15" t="s">
        <v>17</v>
      </c>
      <c r="J15">
        <v>2021</v>
      </c>
      <c r="K15" t="s">
        <v>26</v>
      </c>
      <c r="L15">
        <v>483.41</v>
      </c>
    </row>
    <row r="16" spans="1:12" x14ac:dyDescent="0.25">
      <c r="A16" t="s">
        <v>55</v>
      </c>
      <c r="B16" t="s">
        <v>31</v>
      </c>
      <c r="C16" t="s">
        <v>37</v>
      </c>
      <c r="D16" t="s">
        <v>25</v>
      </c>
      <c r="E16">
        <v>1349.51</v>
      </c>
      <c r="F16">
        <v>2023</v>
      </c>
      <c r="G16">
        <v>2</v>
      </c>
      <c r="H16" t="s">
        <v>16</v>
      </c>
      <c r="I16" t="s">
        <v>23</v>
      </c>
      <c r="J16">
        <v>2012</v>
      </c>
      <c r="K16" t="s">
        <v>26</v>
      </c>
      <c r="L16">
        <v>340.29</v>
      </c>
    </row>
    <row r="17" spans="1:12" x14ac:dyDescent="0.25">
      <c r="A17" t="s">
        <v>56</v>
      </c>
      <c r="B17" t="s">
        <v>31</v>
      </c>
      <c r="C17" t="s">
        <v>57</v>
      </c>
      <c r="D17" t="s">
        <v>21</v>
      </c>
      <c r="E17">
        <v>764.42</v>
      </c>
      <c r="F17">
        <v>2023</v>
      </c>
      <c r="G17">
        <v>7</v>
      </c>
      <c r="H17" t="s">
        <v>22</v>
      </c>
      <c r="I17" t="s">
        <v>23</v>
      </c>
      <c r="J17">
        <v>2022</v>
      </c>
      <c r="K17" t="s">
        <v>18</v>
      </c>
      <c r="L17">
        <v>391.14</v>
      </c>
    </row>
    <row r="18" spans="1:12" x14ac:dyDescent="0.25">
      <c r="A18" t="s">
        <v>58</v>
      </c>
      <c r="B18" t="s">
        <v>51</v>
      </c>
      <c r="C18" t="s">
        <v>59</v>
      </c>
      <c r="D18" t="s">
        <v>47</v>
      </c>
      <c r="E18">
        <v>745.47</v>
      </c>
      <c r="F18">
        <v>2023</v>
      </c>
      <c r="G18">
        <v>5</v>
      </c>
      <c r="H18" t="s">
        <v>16</v>
      </c>
      <c r="I18" t="s">
        <v>17</v>
      </c>
      <c r="J18">
        <v>2010</v>
      </c>
      <c r="K18" t="s">
        <v>26</v>
      </c>
      <c r="L18">
        <v>378.25</v>
      </c>
    </row>
    <row r="19" spans="1:12" x14ac:dyDescent="0.25">
      <c r="A19" t="s">
        <v>60</v>
      </c>
      <c r="B19" t="s">
        <v>51</v>
      </c>
      <c r="C19" t="s">
        <v>61</v>
      </c>
      <c r="D19" t="s">
        <v>15</v>
      </c>
      <c r="E19">
        <v>598.71</v>
      </c>
      <c r="F19">
        <v>2023</v>
      </c>
      <c r="G19">
        <v>3</v>
      </c>
      <c r="H19" t="s">
        <v>22</v>
      </c>
      <c r="I19" t="s">
        <v>23</v>
      </c>
      <c r="J19">
        <v>2012</v>
      </c>
      <c r="K19" t="s">
        <v>26</v>
      </c>
      <c r="L19">
        <v>181.65</v>
      </c>
    </row>
    <row r="20" spans="1:12" x14ac:dyDescent="0.25">
      <c r="A20" t="s">
        <v>62</v>
      </c>
      <c r="B20" t="s">
        <v>51</v>
      </c>
      <c r="C20" t="s">
        <v>63</v>
      </c>
      <c r="D20" t="s">
        <v>47</v>
      </c>
      <c r="E20">
        <v>733.7</v>
      </c>
      <c r="F20">
        <v>2023</v>
      </c>
      <c r="G20">
        <v>3</v>
      </c>
      <c r="H20" t="s">
        <v>16</v>
      </c>
      <c r="I20" t="s">
        <v>23</v>
      </c>
      <c r="J20">
        <v>2019</v>
      </c>
      <c r="K20" t="s">
        <v>26</v>
      </c>
      <c r="L20">
        <v>168.73</v>
      </c>
    </row>
    <row r="21" spans="1:12" x14ac:dyDescent="0.25">
      <c r="A21" t="s">
        <v>64</v>
      </c>
      <c r="B21" t="s">
        <v>45</v>
      </c>
      <c r="C21" t="s">
        <v>65</v>
      </c>
      <c r="D21" t="s">
        <v>66</v>
      </c>
      <c r="E21">
        <v>336.45</v>
      </c>
      <c r="F21">
        <v>2023</v>
      </c>
      <c r="G21">
        <v>2</v>
      </c>
      <c r="H21" t="s">
        <v>22</v>
      </c>
      <c r="I21" t="s">
        <v>23</v>
      </c>
      <c r="J21">
        <v>2013</v>
      </c>
      <c r="K21" t="s">
        <v>18</v>
      </c>
      <c r="L21">
        <v>489.73</v>
      </c>
    </row>
    <row r="22" spans="1:12" x14ac:dyDescent="0.25">
      <c r="A22" t="s">
        <v>67</v>
      </c>
      <c r="B22" t="s">
        <v>20</v>
      </c>
      <c r="C22" t="s">
        <v>39</v>
      </c>
      <c r="D22" t="s">
        <v>66</v>
      </c>
      <c r="E22">
        <v>880.87</v>
      </c>
      <c r="F22">
        <v>2023</v>
      </c>
      <c r="G22">
        <v>4</v>
      </c>
      <c r="H22" t="s">
        <v>33</v>
      </c>
      <c r="I22" t="s">
        <v>17</v>
      </c>
      <c r="J22">
        <v>2020</v>
      </c>
      <c r="K22" t="s">
        <v>18</v>
      </c>
      <c r="L22">
        <v>483.96</v>
      </c>
    </row>
    <row r="23" spans="1:12" x14ac:dyDescent="0.25">
      <c r="A23" t="s">
        <v>68</v>
      </c>
      <c r="B23" t="s">
        <v>31</v>
      </c>
      <c r="C23" t="s">
        <v>37</v>
      </c>
      <c r="D23" t="s">
        <v>66</v>
      </c>
      <c r="E23">
        <v>1311.18</v>
      </c>
      <c r="F23">
        <v>2023</v>
      </c>
      <c r="G23">
        <v>1</v>
      </c>
      <c r="H23" t="s">
        <v>22</v>
      </c>
      <c r="I23" t="s">
        <v>23</v>
      </c>
      <c r="J23">
        <v>2018</v>
      </c>
      <c r="K23" t="s">
        <v>18</v>
      </c>
      <c r="L23">
        <v>88.96</v>
      </c>
    </row>
    <row r="24" spans="1:12" x14ac:dyDescent="0.25">
      <c r="A24" t="s">
        <v>69</v>
      </c>
      <c r="B24" t="s">
        <v>45</v>
      </c>
      <c r="C24" t="s">
        <v>70</v>
      </c>
      <c r="D24" t="s">
        <v>15</v>
      </c>
      <c r="E24">
        <v>130.66</v>
      </c>
      <c r="F24">
        <v>2023</v>
      </c>
      <c r="G24">
        <v>4</v>
      </c>
      <c r="H24" t="s">
        <v>33</v>
      </c>
      <c r="I24" t="s">
        <v>17</v>
      </c>
      <c r="J24">
        <v>2010</v>
      </c>
      <c r="K24" t="s">
        <v>18</v>
      </c>
      <c r="L24">
        <v>420.79</v>
      </c>
    </row>
    <row r="25" spans="1:12" x14ac:dyDescent="0.25">
      <c r="A25" t="s">
        <v>71</v>
      </c>
      <c r="B25" t="s">
        <v>51</v>
      </c>
      <c r="C25" t="s">
        <v>61</v>
      </c>
      <c r="D25" t="s">
        <v>66</v>
      </c>
      <c r="E25">
        <v>124.44</v>
      </c>
      <c r="F25">
        <v>2023</v>
      </c>
      <c r="G25">
        <v>6</v>
      </c>
      <c r="H25" t="s">
        <v>22</v>
      </c>
      <c r="I25" t="s">
        <v>23</v>
      </c>
      <c r="J25">
        <v>2013</v>
      </c>
      <c r="K25" t="s">
        <v>26</v>
      </c>
      <c r="L25">
        <v>217.69</v>
      </c>
    </row>
    <row r="26" spans="1:12" x14ac:dyDescent="0.25">
      <c r="A26" t="s">
        <v>72</v>
      </c>
      <c r="B26" t="s">
        <v>45</v>
      </c>
      <c r="C26" t="s">
        <v>70</v>
      </c>
      <c r="D26" t="s">
        <v>47</v>
      </c>
      <c r="E26">
        <v>1377.88</v>
      </c>
      <c r="F26">
        <v>2023</v>
      </c>
      <c r="G26">
        <v>4</v>
      </c>
      <c r="H26" t="s">
        <v>16</v>
      </c>
      <c r="I26" t="s">
        <v>23</v>
      </c>
      <c r="J26">
        <v>2020</v>
      </c>
      <c r="K26" t="s">
        <v>26</v>
      </c>
      <c r="L26">
        <v>228.95</v>
      </c>
    </row>
    <row r="27" spans="1:12" x14ac:dyDescent="0.25">
      <c r="A27" t="s">
        <v>73</v>
      </c>
      <c r="B27" t="s">
        <v>31</v>
      </c>
      <c r="C27" t="s">
        <v>37</v>
      </c>
      <c r="D27" t="s">
        <v>25</v>
      </c>
      <c r="E27">
        <v>59.94</v>
      </c>
      <c r="F27">
        <v>2023</v>
      </c>
      <c r="G27">
        <v>8</v>
      </c>
      <c r="H27" t="s">
        <v>33</v>
      </c>
      <c r="I27" t="s">
        <v>23</v>
      </c>
      <c r="J27">
        <v>2014</v>
      </c>
      <c r="K27" t="s">
        <v>26</v>
      </c>
      <c r="L27">
        <v>14.19</v>
      </c>
    </row>
    <row r="28" spans="1:12" x14ac:dyDescent="0.25">
      <c r="A28" t="s">
        <v>74</v>
      </c>
      <c r="B28" t="s">
        <v>31</v>
      </c>
      <c r="C28" t="s">
        <v>75</v>
      </c>
      <c r="D28" t="s">
        <v>21</v>
      </c>
      <c r="E28">
        <v>1185.31</v>
      </c>
      <c r="F28">
        <v>2023</v>
      </c>
      <c r="G28">
        <v>7</v>
      </c>
      <c r="H28" t="s">
        <v>22</v>
      </c>
      <c r="I28" t="s">
        <v>17</v>
      </c>
      <c r="J28">
        <v>2014</v>
      </c>
      <c r="K28" t="s">
        <v>26</v>
      </c>
      <c r="L28">
        <v>25.91</v>
      </c>
    </row>
    <row r="29" spans="1:12" x14ac:dyDescent="0.25">
      <c r="A29" t="s">
        <v>76</v>
      </c>
      <c r="B29" t="s">
        <v>13</v>
      </c>
      <c r="C29" t="s">
        <v>14</v>
      </c>
      <c r="D29" t="s">
        <v>66</v>
      </c>
      <c r="E29">
        <v>496.13</v>
      </c>
      <c r="F29">
        <v>2023</v>
      </c>
      <c r="G29">
        <v>3</v>
      </c>
      <c r="H29" t="s">
        <v>22</v>
      </c>
      <c r="I29" t="s">
        <v>17</v>
      </c>
      <c r="J29">
        <v>2011</v>
      </c>
      <c r="K29" t="s">
        <v>26</v>
      </c>
      <c r="L29">
        <v>305.75</v>
      </c>
    </row>
    <row r="30" spans="1:12" x14ac:dyDescent="0.25">
      <c r="A30" t="s">
        <v>77</v>
      </c>
      <c r="B30" t="s">
        <v>31</v>
      </c>
      <c r="C30" t="s">
        <v>32</v>
      </c>
      <c r="D30" t="s">
        <v>47</v>
      </c>
      <c r="E30">
        <v>1313.73</v>
      </c>
      <c r="F30">
        <v>2023</v>
      </c>
      <c r="G30">
        <v>8</v>
      </c>
      <c r="H30" t="s">
        <v>22</v>
      </c>
      <c r="I30" t="s">
        <v>23</v>
      </c>
      <c r="J30">
        <v>2014</v>
      </c>
      <c r="K30" t="s">
        <v>18</v>
      </c>
      <c r="L30">
        <v>38.770000000000003</v>
      </c>
    </row>
    <row r="31" spans="1:12" x14ac:dyDescent="0.25">
      <c r="A31" t="s">
        <v>78</v>
      </c>
      <c r="B31" t="s">
        <v>28</v>
      </c>
      <c r="C31" t="s">
        <v>29</v>
      </c>
      <c r="D31" t="s">
        <v>15</v>
      </c>
      <c r="E31">
        <v>1212.3900000000001</v>
      </c>
      <c r="F31">
        <v>2023</v>
      </c>
      <c r="G31">
        <v>8</v>
      </c>
      <c r="H31" t="s">
        <v>22</v>
      </c>
      <c r="I31" t="s">
        <v>23</v>
      </c>
      <c r="J31">
        <v>2023</v>
      </c>
      <c r="K31" t="s">
        <v>18</v>
      </c>
      <c r="L31">
        <v>349.67</v>
      </c>
    </row>
    <row r="32" spans="1:12" x14ac:dyDescent="0.25">
      <c r="A32" t="s">
        <v>79</v>
      </c>
      <c r="B32" t="s">
        <v>28</v>
      </c>
      <c r="C32" t="s">
        <v>43</v>
      </c>
      <c r="D32" t="s">
        <v>47</v>
      </c>
      <c r="E32">
        <v>632.76</v>
      </c>
      <c r="F32">
        <v>2023</v>
      </c>
      <c r="G32">
        <v>6</v>
      </c>
      <c r="H32" t="s">
        <v>16</v>
      </c>
      <c r="I32" t="s">
        <v>23</v>
      </c>
      <c r="J32">
        <v>2010</v>
      </c>
      <c r="K32" t="s">
        <v>18</v>
      </c>
      <c r="L32">
        <v>47.87</v>
      </c>
    </row>
    <row r="33" spans="1:12" x14ac:dyDescent="0.25">
      <c r="A33" t="s">
        <v>80</v>
      </c>
      <c r="B33" t="s">
        <v>20</v>
      </c>
      <c r="C33" t="s">
        <v>20</v>
      </c>
      <c r="D33" t="s">
        <v>47</v>
      </c>
      <c r="E33">
        <v>1062.08</v>
      </c>
      <c r="F33">
        <v>2023</v>
      </c>
      <c r="G33">
        <v>5</v>
      </c>
      <c r="H33" t="s">
        <v>33</v>
      </c>
      <c r="I33" t="s">
        <v>17</v>
      </c>
      <c r="J33">
        <v>2015</v>
      </c>
      <c r="K33" t="s">
        <v>18</v>
      </c>
      <c r="L33">
        <v>84.08</v>
      </c>
    </row>
    <row r="34" spans="1:12" x14ac:dyDescent="0.25">
      <c r="A34" t="s">
        <v>81</v>
      </c>
      <c r="B34" t="s">
        <v>45</v>
      </c>
      <c r="C34" t="s">
        <v>46</v>
      </c>
      <c r="D34" t="s">
        <v>21</v>
      </c>
      <c r="E34">
        <v>1003.4</v>
      </c>
      <c r="F34">
        <v>2023</v>
      </c>
      <c r="G34">
        <v>1</v>
      </c>
      <c r="H34" t="s">
        <v>16</v>
      </c>
      <c r="I34" t="s">
        <v>23</v>
      </c>
      <c r="J34">
        <v>2019</v>
      </c>
      <c r="K34" t="s">
        <v>26</v>
      </c>
      <c r="L34">
        <v>168.1</v>
      </c>
    </row>
    <row r="35" spans="1:12" x14ac:dyDescent="0.25">
      <c r="A35" t="s">
        <v>82</v>
      </c>
      <c r="B35" t="s">
        <v>28</v>
      </c>
      <c r="C35" t="s">
        <v>29</v>
      </c>
      <c r="D35" t="s">
        <v>66</v>
      </c>
      <c r="E35">
        <v>1311.28</v>
      </c>
      <c r="F35">
        <v>2023</v>
      </c>
      <c r="G35">
        <v>6</v>
      </c>
      <c r="H35" t="s">
        <v>16</v>
      </c>
      <c r="I35" t="s">
        <v>23</v>
      </c>
      <c r="J35">
        <v>2019</v>
      </c>
      <c r="K35" t="s">
        <v>26</v>
      </c>
      <c r="L35">
        <v>467.23</v>
      </c>
    </row>
    <row r="36" spans="1:12" x14ac:dyDescent="0.25">
      <c r="A36" t="s">
        <v>83</v>
      </c>
      <c r="B36" t="s">
        <v>31</v>
      </c>
      <c r="C36" t="s">
        <v>84</v>
      </c>
      <c r="D36" t="s">
        <v>66</v>
      </c>
      <c r="E36">
        <v>1363.84</v>
      </c>
      <c r="F36">
        <v>2023</v>
      </c>
      <c r="G36">
        <v>1</v>
      </c>
      <c r="H36" t="s">
        <v>16</v>
      </c>
      <c r="I36" t="s">
        <v>23</v>
      </c>
      <c r="J36">
        <v>2021</v>
      </c>
      <c r="K36" t="s">
        <v>26</v>
      </c>
      <c r="L36">
        <v>49.93</v>
      </c>
    </row>
    <row r="37" spans="1:12" x14ac:dyDescent="0.25">
      <c r="A37" t="s">
        <v>85</v>
      </c>
      <c r="B37" t="s">
        <v>51</v>
      </c>
      <c r="C37" t="s">
        <v>86</v>
      </c>
      <c r="D37" t="s">
        <v>25</v>
      </c>
      <c r="E37">
        <v>1237.8</v>
      </c>
      <c r="F37">
        <v>2023</v>
      </c>
      <c r="G37">
        <v>8</v>
      </c>
      <c r="H37" t="s">
        <v>16</v>
      </c>
      <c r="I37" t="s">
        <v>17</v>
      </c>
      <c r="J37">
        <v>2020</v>
      </c>
      <c r="K37" t="s">
        <v>18</v>
      </c>
      <c r="L37">
        <v>310.58</v>
      </c>
    </row>
    <row r="38" spans="1:12" x14ac:dyDescent="0.25">
      <c r="A38" t="s">
        <v>87</v>
      </c>
      <c r="B38" t="s">
        <v>51</v>
      </c>
      <c r="C38" t="s">
        <v>86</v>
      </c>
      <c r="D38" t="s">
        <v>15</v>
      </c>
      <c r="E38">
        <v>367.1</v>
      </c>
      <c r="F38">
        <v>2023</v>
      </c>
      <c r="G38">
        <v>6</v>
      </c>
      <c r="H38" t="s">
        <v>22</v>
      </c>
      <c r="I38" t="s">
        <v>23</v>
      </c>
      <c r="J38">
        <v>2014</v>
      </c>
      <c r="K38" t="s">
        <v>26</v>
      </c>
      <c r="L38">
        <v>27.82</v>
      </c>
    </row>
    <row r="39" spans="1:12" x14ac:dyDescent="0.25">
      <c r="A39" t="s">
        <v>88</v>
      </c>
      <c r="B39" t="s">
        <v>20</v>
      </c>
      <c r="C39" t="s">
        <v>20</v>
      </c>
      <c r="D39" t="s">
        <v>25</v>
      </c>
      <c r="E39">
        <v>128.28</v>
      </c>
      <c r="F39">
        <v>2023</v>
      </c>
      <c r="G39">
        <v>3</v>
      </c>
      <c r="H39" t="s">
        <v>33</v>
      </c>
      <c r="I39" t="s">
        <v>17</v>
      </c>
      <c r="J39">
        <v>2015</v>
      </c>
      <c r="K39" t="s">
        <v>26</v>
      </c>
      <c r="L39">
        <v>135.61000000000001</v>
      </c>
    </row>
    <row r="40" spans="1:12" x14ac:dyDescent="0.25">
      <c r="A40" t="s">
        <v>89</v>
      </c>
      <c r="B40" t="s">
        <v>20</v>
      </c>
      <c r="C40" t="s">
        <v>39</v>
      </c>
      <c r="D40" t="s">
        <v>66</v>
      </c>
      <c r="E40">
        <v>396.76</v>
      </c>
      <c r="F40">
        <v>2023</v>
      </c>
      <c r="G40">
        <v>5</v>
      </c>
      <c r="H40" t="s">
        <v>22</v>
      </c>
      <c r="I40" t="s">
        <v>17</v>
      </c>
      <c r="J40">
        <v>2014</v>
      </c>
      <c r="K40" t="s">
        <v>18</v>
      </c>
      <c r="L40">
        <v>392.42</v>
      </c>
    </row>
    <row r="41" spans="1:12" x14ac:dyDescent="0.25">
      <c r="A41" t="s">
        <v>90</v>
      </c>
      <c r="B41" t="s">
        <v>13</v>
      </c>
      <c r="C41" t="s">
        <v>14</v>
      </c>
      <c r="D41" t="s">
        <v>25</v>
      </c>
      <c r="E41">
        <v>228.6</v>
      </c>
      <c r="F41">
        <v>2023</v>
      </c>
      <c r="G41">
        <v>2</v>
      </c>
      <c r="H41" t="s">
        <v>22</v>
      </c>
      <c r="I41" t="s">
        <v>23</v>
      </c>
      <c r="J41">
        <v>2014</v>
      </c>
      <c r="K41" t="s">
        <v>26</v>
      </c>
      <c r="L41">
        <v>186.42</v>
      </c>
    </row>
    <row r="42" spans="1:12" x14ac:dyDescent="0.25">
      <c r="A42" t="s">
        <v>91</v>
      </c>
      <c r="B42" t="s">
        <v>13</v>
      </c>
      <c r="C42" t="s">
        <v>92</v>
      </c>
      <c r="D42" t="s">
        <v>66</v>
      </c>
      <c r="E42">
        <v>1450.44</v>
      </c>
      <c r="F42">
        <v>2023</v>
      </c>
      <c r="G42">
        <v>1</v>
      </c>
      <c r="H42" t="s">
        <v>16</v>
      </c>
      <c r="I42" t="s">
        <v>23</v>
      </c>
      <c r="J42">
        <v>2019</v>
      </c>
      <c r="K42" t="s">
        <v>18</v>
      </c>
      <c r="L42">
        <v>134.22</v>
      </c>
    </row>
    <row r="43" spans="1:12" x14ac:dyDescent="0.25">
      <c r="A43" t="s">
        <v>93</v>
      </c>
      <c r="B43" t="s">
        <v>51</v>
      </c>
      <c r="C43" t="s">
        <v>86</v>
      </c>
      <c r="D43" t="s">
        <v>66</v>
      </c>
      <c r="E43">
        <v>1352.55</v>
      </c>
      <c r="F43">
        <v>2023</v>
      </c>
      <c r="G43">
        <v>4</v>
      </c>
      <c r="H43" t="s">
        <v>16</v>
      </c>
      <c r="I43" t="s">
        <v>17</v>
      </c>
      <c r="J43">
        <v>2017</v>
      </c>
      <c r="K43" t="s">
        <v>26</v>
      </c>
      <c r="L43">
        <v>143.43</v>
      </c>
    </row>
    <row r="44" spans="1:12" x14ac:dyDescent="0.25">
      <c r="A44" t="s">
        <v>94</v>
      </c>
      <c r="B44" t="s">
        <v>20</v>
      </c>
      <c r="C44" t="s">
        <v>39</v>
      </c>
      <c r="D44" t="s">
        <v>21</v>
      </c>
      <c r="E44">
        <v>1213.95</v>
      </c>
      <c r="F44">
        <v>2023</v>
      </c>
      <c r="G44">
        <v>5</v>
      </c>
      <c r="H44" t="s">
        <v>22</v>
      </c>
      <c r="I44" t="s">
        <v>17</v>
      </c>
      <c r="J44">
        <v>2016</v>
      </c>
      <c r="K44" t="s">
        <v>18</v>
      </c>
      <c r="L44">
        <v>312.68</v>
      </c>
    </row>
    <row r="45" spans="1:12" x14ac:dyDescent="0.25">
      <c r="A45" t="s">
        <v>95</v>
      </c>
      <c r="B45" t="s">
        <v>31</v>
      </c>
      <c r="C45" t="s">
        <v>84</v>
      </c>
      <c r="D45" t="s">
        <v>66</v>
      </c>
      <c r="E45">
        <v>1468.33</v>
      </c>
      <c r="F45">
        <v>2023</v>
      </c>
      <c r="G45">
        <v>1</v>
      </c>
      <c r="H45" t="s">
        <v>22</v>
      </c>
      <c r="I45" t="s">
        <v>23</v>
      </c>
      <c r="J45">
        <v>2010</v>
      </c>
      <c r="K45" t="s">
        <v>26</v>
      </c>
      <c r="L45">
        <v>156.85</v>
      </c>
    </row>
    <row r="46" spans="1:12" x14ac:dyDescent="0.25">
      <c r="A46" t="s">
        <v>96</v>
      </c>
      <c r="B46" t="s">
        <v>13</v>
      </c>
      <c r="C46" t="s">
        <v>97</v>
      </c>
      <c r="D46" t="s">
        <v>66</v>
      </c>
      <c r="E46">
        <v>138.11000000000001</v>
      </c>
      <c r="F46">
        <v>2023</v>
      </c>
      <c r="G46">
        <v>2</v>
      </c>
      <c r="H46" t="s">
        <v>22</v>
      </c>
      <c r="I46" t="s">
        <v>23</v>
      </c>
      <c r="J46">
        <v>2013</v>
      </c>
      <c r="K46" t="s">
        <v>18</v>
      </c>
      <c r="L46">
        <v>218.23</v>
      </c>
    </row>
    <row r="47" spans="1:12" x14ac:dyDescent="0.25">
      <c r="A47" t="s">
        <v>98</v>
      </c>
      <c r="B47" t="s">
        <v>20</v>
      </c>
      <c r="C47" t="s">
        <v>20</v>
      </c>
      <c r="D47" t="s">
        <v>25</v>
      </c>
      <c r="E47">
        <v>1190.76</v>
      </c>
      <c r="F47">
        <v>2023</v>
      </c>
      <c r="G47">
        <v>4</v>
      </c>
      <c r="H47" t="s">
        <v>33</v>
      </c>
      <c r="I47" t="s">
        <v>23</v>
      </c>
      <c r="J47">
        <v>2011</v>
      </c>
      <c r="K47" t="s">
        <v>26</v>
      </c>
      <c r="L47">
        <v>155.12</v>
      </c>
    </row>
    <row r="48" spans="1:12" x14ac:dyDescent="0.25">
      <c r="A48" t="s">
        <v>99</v>
      </c>
      <c r="B48" t="s">
        <v>51</v>
      </c>
      <c r="C48" t="s">
        <v>86</v>
      </c>
      <c r="D48" t="s">
        <v>21</v>
      </c>
      <c r="E48">
        <v>508.24</v>
      </c>
      <c r="F48">
        <v>2023</v>
      </c>
      <c r="G48">
        <v>8</v>
      </c>
      <c r="H48" t="s">
        <v>16</v>
      </c>
      <c r="I48" t="s">
        <v>23</v>
      </c>
      <c r="J48">
        <v>2014</v>
      </c>
      <c r="K48" t="s">
        <v>26</v>
      </c>
      <c r="L48">
        <v>370.51</v>
      </c>
    </row>
    <row r="49" spans="1:12" x14ac:dyDescent="0.25">
      <c r="A49" t="s">
        <v>100</v>
      </c>
      <c r="B49" t="s">
        <v>20</v>
      </c>
      <c r="C49" t="s">
        <v>20</v>
      </c>
      <c r="D49" t="s">
        <v>21</v>
      </c>
      <c r="E49">
        <v>479.92</v>
      </c>
      <c r="F49">
        <v>2023</v>
      </c>
      <c r="G49">
        <v>6</v>
      </c>
      <c r="H49" t="s">
        <v>22</v>
      </c>
      <c r="I49" t="s">
        <v>17</v>
      </c>
      <c r="J49">
        <v>2011</v>
      </c>
      <c r="K49" t="s">
        <v>26</v>
      </c>
      <c r="L49">
        <v>158.06</v>
      </c>
    </row>
    <row r="50" spans="1:12" x14ac:dyDescent="0.25">
      <c r="A50" t="s">
        <v>101</v>
      </c>
      <c r="B50" t="s">
        <v>13</v>
      </c>
      <c r="C50" t="s">
        <v>14</v>
      </c>
      <c r="D50" t="s">
        <v>66</v>
      </c>
      <c r="E50">
        <v>286.32</v>
      </c>
      <c r="F50">
        <v>2023</v>
      </c>
      <c r="G50">
        <v>3</v>
      </c>
      <c r="H50" t="s">
        <v>16</v>
      </c>
      <c r="I50" t="s">
        <v>17</v>
      </c>
      <c r="J50">
        <v>2020</v>
      </c>
      <c r="K50" t="s">
        <v>26</v>
      </c>
      <c r="L50">
        <v>434.88</v>
      </c>
    </row>
    <row r="51" spans="1:12" x14ac:dyDescent="0.25">
      <c r="A51" t="s">
        <v>102</v>
      </c>
      <c r="B51" t="s">
        <v>31</v>
      </c>
      <c r="C51" t="s">
        <v>84</v>
      </c>
      <c r="D51" t="s">
        <v>21</v>
      </c>
      <c r="E51">
        <v>889.87</v>
      </c>
      <c r="F51">
        <v>2023</v>
      </c>
      <c r="G51">
        <v>4</v>
      </c>
      <c r="H51" t="s">
        <v>33</v>
      </c>
      <c r="I51" t="s">
        <v>23</v>
      </c>
      <c r="J51">
        <v>2020</v>
      </c>
      <c r="K51" t="s">
        <v>18</v>
      </c>
      <c r="L51">
        <v>234.43</v>
      </c>
    </row>
    <row r="52" spans="1:12" x14ac:dyDescent="0.25">
      <c r="A52" t="s">
        <v>103</v>
      </c>
      <c r="B52" t="s">
        <v>45</v>
      </c>
      <c r="C52" t="s">
        <v>49</v>
      </c>
      <c r="D52" t="s">
        <v>15</v>
      </c>
      <c r="E52">
        <v>1413.96</v>
      </c>
      <c r="F52">
        <v>2023</v>
      </c>
      <c r="G52">
        <v>1</v>
      </c>
      <c r="H52" t="s">
        <v>33</v>
      </c>
      <c r="I52" t="s">
        <v>23</v>
      </c>
      <c r="J52">
        <v>2011</v>
      </c>
      <c r="K52" t="s">
        <v>26</v>
      </c>
      <c r="L52">
        <v>324.11</v>
      </c>
    </row>
    <row r="53" spans="1:12" x14ac:dyDescent="0.25">
      <c r="A53" t="s">
        <v>104</v>
      </c>
      <c r="B53" t="s">
        <v>45</v>
      </c>
      <c r="C53" t="s">
        <v>105</v>
      </c>
      <c r="D53" t="s">
        <v>47</v>
      </c>
      <c r="E53">
        <v>505.08</v>
      </c>
      <c r="F53">
        <v>2023</v>
      </c>
      <c r="G53">
        <v>8</v>
      </c>
      <c r="H53" t="s">
        <v>16</v>
      </c>
      <c r="I53" t="s">
        <v>17</v>
      </c>
      <c r="J53">
        <v>2015</v>
      </c>
      <c r="K53" t="s">
        <v>26</v>
      </c>
      <c r="L53">
        <v>101.53</v>
      </c>
    </row>
    <row r="54" spans="1:12" x14ac:dyDescent="0.25">
      <c r="A54" t="s">
        <v>106</v>
      </c>
      <c r="B54" t="s">
        <v>45</v>
      </c>
      <c r="C54" t="s">
        <v>49</v>
      </c>
      <c r="D54" t="s">
        <v>25</v>
      </c>
      <c r="E54">
        <v>257.72000000000003</v>
      </c>
      <c r="F54">
        <v>2023</v>
      </c>
      <c r="G54">
        <v>2</v>
      </c>
      <c r="H54" t="s">
        <v>16</v>
      </c>
      <c r="I54" t="s">
        <v>23</v>
      </c>
      <c r="J54">
        <v>2012</v>
      </c>
      <c r="K54" t="s">
        <v>26</v>
      </c>
      <c r="L54">
        <v>135.01</v>
      </c>
    </row>
    <row r="55" spans="1:12" x14ac:dyDescent="0.25">
      <c r="A55" t="s">
        <v>107</v>
      </c>
      <c r="B55" t="s">
        <v>31</v>
      </c>
      <c r="C55" t="s">
        <v>32</v>
      </c>
      <c r="D55" t="s">
        <v>47</v>
      </c>
      <c r="E55">
        <v>321.95999999999998</v>
      </c>
      <c r="F55">
        <v>2023</v>
      </c>
      <c r="G55">
        <v>2</v>
      </c>
      <c r="H55" t="s">
        <v>33</v>
      </c>
      <c r="I55" t="s">
        <v>17</v>
      </c>
      <c r="J55">
        <v>2021</v>
      </c>
      <c r="K55" t="s">
        <v>18</v>
      </c>
      <c r="L55">
        <v>274.07</v>
      </c>
    </row>
    <row r="56" spans="1:12" x14ac:dyDescent="0.25">
      <c r="A56" t="s">
        <v>108</v>
      </c>
      <c r="B56" t="s">
        <v>31</v>
      </c>
      <c r="C56" t="s">
        <v>37</v>
      </c>
      <c r="D56" t="s">
        <v>47</v>
      </c>
      <c r="E56">
        <v>659.74</v>
      </c>
      <c r="F56">
        <v>2023</v>
      </c>
      <c r="G56">
        <v>1</v>
      </c>
      <c r="H56" t="s">
        <v>33</v>
      </c>
      <c r="I56" t="s">
        <v>17</v>
      </c>
      <c r="J56">
        <v>2011</v>
      </c>
      <c r="K56" t="s">
        <v>18</v>
      </c>
      <c r="L56">
        <v>408.35</v>
      </c>
    </row>
    <row r="57" spans="1:12" x14ac:dyDescent="0.25">
      <c r="A57" t="s">
        <v>109</v>
      </c>
      <c r="B57" t="s">
        <v>13</v>
      </c>
      <c r="C57" t="s">
        <v>14</v>
      </c>
      <c r="D57" t="s">
        <v>25</v>
      </c>
      <c r="E57">
        <v>1343.62</v>
      </c>
      <c r="F57">
        <v>2023</v>
      </c>
      <c r="G57">
        <v>7</v>
      </c>
      <c r="H57" t="s">
        <v>22</v>
      </c>
      <c r="I57" t="s">
        <v>23</v>
      </c>
      <c r="J57">
        <v>2021</v>
      </c>
      <c r="K57" t="s">
        <v>18</v>
      </c>
      <c r="L57">
        <v>268.8</v>
      </c>
    </row>
    <row r="58" spans="1:12" x14ac:dyDescent="0.25">
      <c r="A58" t="s">
        <v>110</v>
      </c>
      <c r="B58" t="s">
        <v>20</v>
      </c>
      <c r="C58" t="s">
        <v>20</v>
      </c>
      <c r="D58" t="s">
        <v>66</v>
      </c>
      <c r="E58">
        <v>446.89</v>
      </c>
      <c r="F58">
        <v>2023</v>
      </c>
      <c r="G58">
        <v>8</v>
      </c>
      <c r="H58" t="s">
        <v>22</v>
      </c>
      <c r="I58" t="s">
        <v>17</v>
      </c>
      <c r="J58">
        <v>2017</v>
      </c>
      <c r="K58" t="s">
        <v>26</v>
      </c>
      <c r="L58">
        <v>426.87</v>
      </c>
    </row>
    <row r="59" spans="1:12" x14ac:dyDescent="0.25">
      <c r="A59" t="s">
        <v>111</v>
      </c>
      <c r="B59" t="s">
        <v>51</v>
      </c>
      <c r="C59" t="s">
        <v>59</v>
      </c>
      <c r="D59" t="s">
        <v>25</v>
      </c>
      <c r="E59">
        <v>1138.0999999999999</v>
      </c>
      <c r="F59">
        <v>2023</v>
      </c>
      <c r="G59">
        <v>2</v>
      </c>
      <c r="H59" t="s">
        <v>33</v>
      </c>
      <c r="I59" t="s">
        <v>17</v>
      </c>
      <c r="J59">
        <v>2021</v>
      </c>
      <c r="K59" t="s">
        <v>18</v>
      </c>
      <c r="L59">
        <v>27.22</v>
      </c>
    </row>
    <row r="60" spans="1:12" x14ac:dyDescent="0.25">
      <c r="A60" t="s">
        <v>112</v>
      </c>
      <c r="B60" t="s">
        <v>45</v>
      </c>
      <c r="C60" t="s">
        <v>105</v>
      </c>
      <c r="D60" t="s">
        <v>47</v>
      </c>
      <c r="E60">
        <v>565.17999999999995</v>
      </c>
      <c r="F60">
        <v>2023</v>
      </c>
      <c r="G60">
        <v>6</v>
      </c>
      <c r="H60" t="s">
        <v>22</v>
      </c>
      <c r="I60" t="s">
        <v>17</v>
      </c>
      <c r="J60">
        <v>2015</v>
      </c>
      <c r="K60" t="s">
        <v>26</v>
      </c>
      <c r="L60">
        <v>396.74</v>
      </c>
    </row>
    <row r="61" spans="1:12" x14ac:dyDescent="0.25">
      <c r="A61" t="s">
        <v>113</v>
      </c>
      <c r="B61" t="s">
        <v>31</v>
      </c>
      <c r="C61" t="s">
        <v>57</v>
      </c>
      <c r="D61" t="s">
        <v>66</v>
      </c>
      <c r="E61">
        <v>1367.76</v>
      </c>
      <c r="F61">
        <v>2023</v>
      </c>
      <c r="G61">
        <v>2</v>
      </c>
      <c r="H61" t="s">
        <v>16</v>
      </c>
      <c r="I61" t="s">
        <v>17</v>
      </c>
      <c r="J61">
        <v>2011</v>
      </c>
      <c r="K61" t="s">
        <v>26</v>
      </c>
      <c r="L61">
        <v>372.64</v>
      </c>
    </row>
    <row r="62" spans="1:12" x14ac:dyDescent="0.25">
      <c r="A62" t="s">
        <v>114</v>
      </c>
      <c r="B62" t="s">
        <v>13</v>
      </c>
      <c r="C62" t="s">
        <v>14</v>
      </c>
      <c r="D62" t="s">
        <v>66</v>
      </c>
      <c r="E62">
        <v>97.28</v>
      </c>
      <c r="F62">
        <v>2023</v>
      </c>
      <c r="G62">
        <v>7</v>
      </c>
      <c r="H62" t="s">
        <v>16</v>
      </c>
      <c r="I62" t="s">
        <v>23</v>
      </c>
      <c r="J62">
        <v>2012</v>
      </c>
      <c r="K62" t="s">
        <v>18</v>
      </c>
      <c r="L62">
        <v>323.83</v>
      </c>
    </row>
    <row r="63" spans="1:12" x14ac:dyDescent="0.25">
      <c r="A63" t="s">
        <v>115</v>
      </c>
      <c r="B63" t="s">
        <v>45</v>
      </c>
      <c r="C63" t="s">
        <v>49</v>
      </c>
      <c r="D63" t="s">
        <v>15</v>
      </c>
      <c r="E63">
        <v>92.4</v>
      </c>
      <c r="F63">
        <v>2023</v>
      </c>
      <c r="G63">
        <v>6</v>
      </c>
      <c r="H63" t="s">
        <v>16</v>
      </c>
      <c r="I63" t="s">
        <v>17</v>
      </c>
      <c r="J63">
        <v>2010</v>
      </c>
      <c r="K63" t="s">
        <v>18</v>
      </c>
      <c r="L63">
        <v>249.18</v>
      </c>
    </row>
    <row r="64" spans="1:12" x14ac:dyDescent="0.25">
      <c r="A64" t="s">
        <v>116</v>
      </c>
      <c r="B64" t="s">
        <v>51</v>
      </c>
      <c r="C64" t="s">
        <v>59</v>
      </c>
      <c r="D64" t="s">
        <v>21</v>
      </c>
      <c r="E64">
        <v>573.54</v>
      </c>
      <c r="F64">
        <v>2023</v>
      </c>
      <c r="G64">
        <v>1</v>
      </c>
      <c r="H64" t="s">
        <v>33</v>
      </c>
      <c r="I64" t="s">
        <v>17</v>
      </c>
      <c r="J64">
        <v>2018</v>
      </c>
      <c r="K64" t="s">
        <v>18</v>
      </c>
      <c r="L64">
        <v>139.96</v>
      </c>
    </row>
    <row r="65" spans="1:12" x14ac:dyDescent="0.25">
      <c r="A65" t="s">
        <v>117</v>
      </c>
      <c r="B65" t="s">
        <v>13</v>
      </c>
      <c r="C65" t="s">
        <v>14</v>
      </c>
      <c r="D65" t="s">
        <v>47</v>
      </c>
      <c r="E65">
        <v>225.32</v>
      </c>
      <c r="F65">
        <v>2023</v>
      </c>
      <c r="G65">
        <v>2</v>
      </c>
      <c r="H65" t="s">
        <v>16</v>
      </c>
      <c r="I65" t="s">
        <v>23</v>
      </c>
      <c r="J65">
        <v>2012</v>
      </c>
      <c r="K65" t="s">
        <v>18</v>
      </c>
      <c r="L65">
        <v>231.42</v>
      </c>
    </row>
    <row r="66" spans="1:12" x14ac:dyDescent="0.25">
      <c r="A66" t="s">
        <v>118</v>
      </c>
      <c r="B66" t="s">
        <v>28</v>
      </c>
      <c r="C66" t="s">
        <v>54</v>
      </c>
      <c r="D66" t="s">
        <v>21</v>
      </c>
      <c r="E66">
        <v>552.34</v>
      </c>
      <c r="F66">
        <v>2023</v>
      </c>
      <c r="G66">
        <v>2</v>
      </c>
      <c r="H66" t="s">
        <v>16</v>
      </c>
      <c r="I66" t="s">
        <v>23</v>
      </c>
      <c r="J66">
        <v>2014</v>
      </c>
      <c r="K66" t="s">
        <v>26</v>
      </c>
      <c r="L66">
        <v>325.75</v>
      </c>
    </row>
    <row r="67" spans="1:12" x14ac:dyDescent="0.25">
      <c r="A67" t="s">
        <v>119</v>
      </c>
      <c r="B67" t="s">
        <v>28</v>
      </c>
      <c r="C67" t="s">
        <v>29</v>
      </c>
      <c r="D67" t="s">
        <v>25</v>
      </c>
      <c r="E67">
        <v>938.79</v>
      </c>
      <c r="F67">
        <v>2023</v>
      </c>
      <c r="G67">
        <v>4</v>
      </c>
      <c r="H67" t="s">
        <v>16</v>
      </c>
      <c r="I67" t="s">
        <v>17</v>
      </c>
      <c r="J67">
        <v>2021</v>
      </c>
      <c r="K67" t="s">
        <v>26</v>
      </c>
      <c r="L67">
        <v>432.85</v>
      </c>
    </row>
    <row r="68" spans="1:12" x14ac:dyDescent="0.25">
      <c r="A68" t="s">
        <v>120</v>
      </c>
      <c r="B68" t="s">
        <v>45</v>
      </c>
      <c r="C68" t="s">
        <v>46</v>
      </c>
      <c r="D68" t="s">
        <v>15</v>
      </c>
      <c r="E68">
        <v>158.61000000000001</v>
      </c>
      <c r="F68">
        <v>2023</v>
      </c>
      <c r="G68">
        <v>1</v>
      </c>
      <c r="H68" t="s">
        <v>16</v>
      </c>
      <c r="I68" t="s">
        <v>23</v>
      </c>
      <c r="J68">
        <v>2019</v>
      </c>
      <c r="K68" t="s">
        <v>26</v>
      </c>
      <c r="L68">
        <v>202.18</v>
      </c>
    </row>
    <row r="69" spans="1:12" x14ac:dyDescent="0.25">
      <c r="A69" t="s">
        <v>121</v>
      </c>
      <c r="B69" t="s">
        <v>28</v>
      </c>
      <c r="C69" t="s">
        <v>29</v>
      </c>
      <c r="D69" t="s">
        <v>47</v>
      </c>
      <c r="E69">
        <v>1107.1300000000001</v>
      </c>
      <c r="F69">
        <v>2023</v>
      </c>
      <c r="G69">
        <v>2</v>
      </c>
      <c r="H69" t="s">
        <v>33</v>
      </c>
      <c r="I69" t="s">
        <v>23</v>
      </c>
      <c r="J69">
        <v>2016</v>
      </c>
      <c r="K69" t="s">
        <v>26</v>
      </c>
      <c r="L69">
        <v>119.49</v>
      </c>
    </row>
    <row r="70" spans="1:12" x14ac:dyDescent="0.25">
      <c r="A70" t="s">
        <v>122</v>
      </c>
      <c r="B70" t="s">
        <v>51</v>
      </c>
      <c r="C70" t="s">
        <v>59</v>
      </c>
      <c r="D70" t="s">
        <v>66</v>
      </c>
      <c r="E70">
        <v>1472.46</v>
      </c>
      <c r="F70">
        <v>2023</v>
      </c>
      <c r="G70">
        <v>2</v>
      </c>
      <c r="H70" t="s">
        <v>33</v>
      </c>
      <c r="I70" t="s">
        <v>23</v>
      </c>
      <c r="J70">
        <v>2013</v>
      </c>
      <c r="K70" t="s">
        <v>18</v>
      </c>
      <c r="L70">
        <v>78.66</v>
      </c>
    </row>
    <row r="71" spans="1:12" x14ac:dyDescent="0.25">
      <c r="A71" t="s">
        <v>123</v>
      </c>
      <c r="B71" t="s">
        <v>20</v>
      </c>
      <c r="C71" t="s">
        <v>39</v>
      </c>
      <c r="D71" t="s">
        <v>66</v>
      </c>
      <c r="E71">
        <v>915.26</v>
      </c>
      <c r="F71">
        <v>2023</v>
      </c>
      <c r="G71">
        <v>6</v>
      </c>
      <c r="H71" t="s">
        <v>33</v>
      </c>
      <c r="I71" t="s">
        <v>23</v>
      </c>
      <c r="J71">
        <v>2014</v>
      </c>
      <c r="K71" t="s">
        <v>26</v>
      </c>
      <c r="L71">
        <v>238.18</v>
      </c>
    </row>
    <row r="72" spans="1:12" x14ac:dyDescent="0.25">
      <c r="A72" t="s">
        <v>124</v>
      </c>
      <c r="B72" t="s">
        <v>28</v>
      </c>
      <c r="C72" t="s">
        <v>41</v>
      </c>
      <c r="D72" t="s">
        <v>21</v>
      </c>
      <c r="E72">
        <v>1487.76</v>
      </c>
      <c r="F72">
        <v>2023</v>
      </c>
      <c r="G72">
        <v>7</v>
      </c>
      <c r="H72" t="s">
        <v>22</v>
      </c>
      <c r="I72" t="s">
        <v>17</v>
      </c>
      <c r="J72">
        <v>2023</v>
      </c>
      <c r="K72" t="s">
        <v>26</v>
      </c>
      <c r="L72">
        <v>278.7</v>
      </c>
    </row>
    <row r="73" spans="1:12" x14ac:dyDescent="0.25">
      <c r="A73" t="s">
        <v>125</v>
      </c>
      <c r="B73" t="s">
        <v>28</v>
      </c>
      <c r="C73" t="s">
        <v>35</v>
      </c>
      <c r="D73" t="s">
        <v>21</v>
      </c>
      <c r="E73">
        <v>1067.49</v>
      </c>
      <c r="F73">
        <v>2023</v>
      </c>
      <c r="G73">
        <v>6</v>
      </c>
      <c r="H73" t="s">
        <v>22</v>
      </c>
      <c r="I73" t="s">
        <v>17</v>
      </c>
      <c r="J73">
        <v>2022</v>
      </c>
      <c r="K73" t="s">
        <v>26</v>
      </c>
      <c r="L73">
        <v>148.85</v>
      </c>
    </row>
    <row r="74" spans="1:12" x14ac:dyDescent="0.25">
      <c r="A74" t="s">
        <v>126</v>
      </c>
      <c r="B74" t="s">
        <v>28</v>
      </c>
      <c r="C74" t="s">
        <v>41</v>
      </c>
      <c r="D74" t="s">
        <v>21</v>
      </c>
      <c r="E74">
        <v>262.10000000000002</v>
      </c>
      <c r="F74">
        <v>2023</v>
      </c>
      <c r="G74">
        <v>6</v>
      </c>
      <c r="H74" t="s">
        <v>22</v>
      </c>
      <c r="I74" t="s">
        <v>23</v>
      </c>
      <c r="J74">
        <v>2011</v>
      </c>
      <c r="K74" t="s">
        <v>18</v>
      </c>
      <c r="L74">
        <v>34.94</v>
      </c>
    </row>
    <row r="75" spans="1:12" x14ac:dyDescent="0.25">
      <c r="A75" t="s">
        <v>127</v>
      </c>
      <c r="B75" t="s">
        <v>51</v>
      </c>
      <c r="C75" t="s">
        <v>59</v>
      </c>
      <c r="D75" t="s">
        <v>47</v>
      </c>
      <c r="E75">
        <v>353.84</v>
      </c>
      <c r="F75">
        <v>2023</v>
      </c>
      <c r="G75">
        <v>8</v>
      </c>
      <c r="H75" t="s">
        <v>33</v>
      </c>
      <c r="I75" t="s">
        <v>17</v>
      </c>
      <c r="J75">
        <v>2013</v>
      </c>
      <c r="K75" t="s">
        <v>18</v>
      </c>
      <c r="L75">
        <v>447.73</v>
      </c>
    </row>
    <row r="76" spans="1:12" x14ac:dyDescent="0.25">
      <c r="A76" t="s">
        <v>128</v>
      </c>
      <c r="B76" t="s">
        <v>28</v>
      </c>
      <c r="C76" t="s">
        <v>54</v>
      </c>
      <c r="D76" t="s">
        <v>25</v>
      </c>
      <c r="E76">
        <v>141.66999999999999</v>
      </c>
      <c r="F76">
        <v>2023</v>
      </c>
      <c r="G76">
        <v>7</v>
      </c>
      <c r="H76" t="s">
        <v>33</v>
      </c>
      <c r="I76" t="s">
        <v>23</v>
      </c>
      <c r="J76">
        <v>2018</v>
      </c>
      <c r="K76" t="s">
        <v>18</v>
      </c>
      <c r="L76">
        <v>336.72</v>
      </c>
    </row>
    <row r="77" spans="1:12" x14ac:dyDescent="0.25">
      <c r="A77" t="s">
        <v>129</v>
      </c>
      <c r="B77" t="s">
        <v>51</v>
      </c>
      <c r="C77" t="s">
        <v>59</v>
      </c>
      <c r="D77" t="s">
        <v>66</v>
      </c>
      <c r="E77">
        <v>480.38</v>
      </c>
      <c r="F77">
        <v>2023</v>
      </c>
      <c r="G77">
        <v>3</v>
      </c>
      <c r="H77" t="s">
        <v>33</v>
      </c>
      <c r="I77" t="s">
        <v>17</v>
      </c>
      <c r="J77">
        <v>2013</v>
      </c>
      <c r="K77" t="s">
        <v>18</v>
      </c>
      <c r="L77">
        <v>312.33999999999997</v>
      </c>
    </row>
    <row r="78" spans="1:12" x14ac:dyDescent="0.25">
      <c r="A78" t="s">
        <v>130</v>
      </c>
      <c r="B78" t="s">
        <v>31</v>
      </c>
      <c r="C78" t="s">
        <v>37</v>
      </c>
      <c r="D78" t="s">
        <v>47</v>
      </c>
      <c r="E78">
        <v>1070.46</v>
      </c>
      <c r="F78">
        <v>2023</v>
      </c>
      <c r="G78">
        <v>6</v>
      </c>
      <c r="H78" t="s">
        <v>16</v>
      </c>
      <c r="I78" t="s">
        <v>23</v>
      </c>
      <c r="J78">
        <v>2023</v>
      </c>
      <c r="K78" t="s">
        <v>18</v>
      </c>
      <c r="L78">
        <v>435.48</v>
      </c>
    </row>
    <row r="79" spans="1:12" x14ac:dyDescent="0.25">
      <c r="A79" t="s">
        <v>131</v>
      </c>
      <c r="B79" t="s">
        <v>31</v>
      </c>
      <c r="C79" t="s">
        <v>84</v>
      </c>
      <c r="D79" t="s">
        <v>15</v>
      </c>
      <c r="E79">
        <v>362.72</v>
      </c>
      <c r="F79">
        <v>2023</v>
      </c>
      <c r="G79">
        <v>4</v>
      </c>
      <c r="H79" t="s">
        <v>16</v>
      </c>
      <c r="I79" t="s">
        <v>23</v>
      </c>
      <c r="J79">
        <v>2020</v>
      </c>
      <c r="K79" t="s">
        <v>26</v>
      </c>
      <c r="L79">
        <v>437.57</v>
      </c>
    </row>
    <row r="80" spans="1:12" x14ac:dyDescent="0.25">
      <c r="A80" t="s">
        <v>132</v>
      </c>
      <c r="B80" t="s">
        <v>45</v>
      </c>
      <c r="C80" t="s">
        <v>49</v>
      </c>
      <c r="D80" t="s">
        <v>47</v>
      </c>
      <c r="E80">
        <v>1014.23</v>
      </c>
      <c r="F80">
        <v>2023</v>
      </c>
      <c r="G80">
        <v>1</v>
      </c>
      <c r="H80" t="s">
        <v>22</v>
      </c>
      <c r="I80" t="s">
        <v>17</v>
      </c>
      <c r="J80">
        <v>2023</v>
      </c>
      <c r="K80" t="s">
        <v>18</v>
      </c>
      <c r="L80">
        <v>388.25</v>
      </c>
    </row>
    <row r="81" spans="1:12" x14ac:dyDescent="0.25">
      <c r="A81" t="s">
        <v>133</v>
      </c>
      <c r="B81" t="s">
        <v>45</v>
      </c>
      <c r="C81" t="s">
        <v>70</v>
      </c>
      <c r="D81" t="s">
        <v>25</v>
      </c>
      <c r="E81">
        <v>173.5</v>
      </c>
      <c r="F81">
        <v>2023</v>
      </c>
      <c r="G81">
        <v>8</v>
      </c>
      <c r="H81" t="s">
        <v>16</v>
      </c>
      <c r="I81" t="s">
        <v>17</v>
      </c>
      <c r="J81">
        <v>2018</v>
      </c>
      <c r="K81" t="s">
        <v>26</v>
      </c>
      <c r="L81">
        <v>426.4</v>
      </c>
    </row>
    <row r="82" spans="1:12" x14ac:dyDescent="0.25">
      <c r="A82" t="s">
        <v>134</v>
      </c>
      <c r="B82" t="s">
        <v>13</v>
      </c>
      <c r="C82" t="s">
        <v>97</v>
      </c>
      <c r="D82" t="s">
        <v>21</v>
      </c>
      <c r="E82">
        <v>1315.86</v>
      </c>
      <c r="F82">
        <v>2023</v>
      </c>
      <c r="G82">
        <v>1</v>
      </c>
      <c r="H82" t="s">
        <v>33</v>
      </c>
      <c r="I82" t="s">
        <v>17</v>
      </c>
      <c r="J82">
        <v>2010</v>
      </c>
      <c r="K82" t="s">
        <v>18</v>
      </c>
      <c r="L82">
        <v>406.14</v>
      </c>
    </row>
    <row r="83" spans="1:12" x14ac:dyDescent="0.25">
      <c r="A83" t="s">
        <v>135</v>
      </c>
      <c r="B83" t="s">
        <v>28</v>
      </c>
      <c r="C83" t="s">
        <v>35</v>
      </c>
      <c r="D83" t="s">
        <v>47</v>
      </c>
      <c r="E83">
        <v>290.7</v>
      </c>
      <c r="F83">
        <v>2023</v>
      </c>
      <c r="G83">
        <v>3</v>
      </c>
      <c r="H83" t="s">
        <v>16</v>
      </c>
      <c r="I83" t="s">
        <v>23</v>
      </c>
      <c r="J83">
        <v>2014</v>
      </c>
      <c r="K83" t="s">
        <v>26</v>
      </c>
      <c r="L83">
        <v>31.15</v>
      </c>
    </row>
    <row r="84" spans="1:12" x14ac:dyDescent="0.25">
      <c r="A84" t="s">
        <v>136</v>
      </c>
      <c r="B84" t="s">
        <v>51</v>
      </c>
      <c r="C84" t="s">
        <v>52</v>
      </c>
      <c r="D84" t="s">
        <v>66</v>
      </c>
      <c r="E84">
        <v>1346.3</v>
      </c>
      <c r="F84">
        <v>2023</v>
      </c>
      <c r="G84">
        <v>3</v>
      </c>
      <c r="H84" t="s">
        <v>16</v>
      </c>
      <c r="I84" t="s">
        <v>17</v>
      </c>
      <c r="J84">
        <v>2021</v>
      </c>
      <c r="K84" t="s">
        <v>26</v>
      </c>
      <c r="L84">
        <v>439.83</v>
      </c>
    </row>
    <row r="85" spans="1:12" x14ac:dyDescent="0.25">
      <c r="A85" t="s">
        <v>137</v>
      </c>
      <c r="B85" t="s">
        <v>13</v>
      </c>
      <c r="C85" t="s">
        <v>14</v>
      </c>
      <c r="D85" t="s">
        <v>47</v>
      </c>
      <c r="E85">
        <v>517.87</v>
      </c>
      <c r="F85">
        <v>2023</v>
      </c>
      <c r="G85">
        <v>1</v>
      </c>
      <c r="H85" t="s">
        <v>16</v>
      </c>
      <c r="I85" t="s">
        <v>23</v>
      </c>
      <c r="J85">
        <v>2019</v>
      </c>
      <c r="K85" t="s">
        <v>26</v>
      </c>
      <c r="L85">
        <v>226.61</v>
      </c>
    </row>
    <row r="86" spans="1:12" x14ac:dyDescent="0.25">
      <c r="A86" t="s">
        <v>138</v>
      </c>
      <c r="B86" t="s">
        <v>28</v>
      </c>
      <c r="C86" t="s">
        <v>41</v>
      </c>
      <c r="D86" t="s">
        <v>21</v>
      </c>
      <c r="E86">
        <v>620.95000000000005</v>
      </c>
      <c r="F86">
        <v>2023</v>
      </c>
      <c r="G86">
        <v>4</v>
      </c>
      <c r="H86" t="s">
        <v>22</v>
      </c>
      <c r="I86" t="s">
        <v>23</v>
      </c>
      <c r="J86">
        <v>2014</v>
      </c>
      <c r="K86" t="s">
        <v>26</v>
      </c>
      <c r="L86">
        <v>210.43</v>
      </c>
    </row>
    <row r="87" spans="1:12" x14ac:dyDescent="0.25">
      <c r="A87" t="s">
        <v>139</v>
      </c>
      <c r="B87" t="s">
        <v>28</v>
      </c>
      <c r="C87" t="s">
        <v>41</v>
      </c>
      <c r="D87" t="s">
        <v>66</v>
      </c>
      <c r="E87">
        <v>755.88</v>
      </c>
      <c r="F87">
        <v>2023</v>
      </c>
      <c r="G87">
        <v>1</v>
      </c>
      <c r="H87" t="s">
        <v>22</v>
      </c>
      <c r="I87" t="s">
        <v>23</v>
      </c>
      <c r="J87">
        <v>2016</v>
      </c>
      <c r="K87" t="s">
        <v>18</v>
      </c>
      <c r="L87">
        <v>94.79</v>
      </c>
    </row>
    <row r="88" spans="1:12" x14ac:dyDescent="0.25">
      <c r="A88" t="s">
        <v>140</v>
      </c>
      <c r="B88" t="s">
        <v>45</v>
      </c>
      <c r="C88" t="s">
        <v>65</v>
      </c>
      <c r="D88" t="s">
        <v>25</v>
      </c>
      <c r="E88">
        <v>1336.27</v>
      </c>
      <c r="F88">
        <v>2023</v>
      </c>
      <c r="G88">
        <v>6</v>
      </c>
      <c r="H88" t="s">
        <v>16</v>
      </c>
      <c r="I88" t="s">
        <v>17</v>
      </c>
      <c r="J88">
        <v>2015</v>
      </c>
      <c r="K88" t="s">
        <v>18</v>
      </c>
      <c r="L88">
        <v>216.19</v>
      </c>
    </row>
    <row r="89" spans="1:12" x14ac:dyDescent="0.25">
      <c r="A89" t="s">
        <v>141</v>
      </c>
      <c r="B89" t="s">
        <v>45</v>
      </c>
      <c r="C89" t="s">
        <v>65</v>
      </c>
      <c r="D89" t="s">
        <v>47</v>
      </c>
      <c r="E89">
        <v>801.46</v>
      </c>
      <c r="F89">
        <v>2023</v>
      </c>
      <c r="G89">
        <v>2</v>
      </c>
      <c r="H89" t="s">
        <v>22</v>
      </c>
      <c r="I89" t="s">
        <v>17</v>
      </c>
      <c r="J89">
        <v>2018</v>
      </c>
      <c r="K89" t="s">
        <v>18</v>
      </c>
      <c r="L89">
        <v>403.96</v>
      </c>
    </row>
    <row r="90" spans="1:12" x14ac:dyDescent="0.25">
      <c r="A90" t="s">
        <v>142</v>
      </c>
      <c r="B90" t="s">
        <v>28</v>
      </c>
      <c r="C90" t="s">
        <v>41</v>
      </c>
      <c r="D90" t="s">
        <v>47</v>
      </c>
      <c r="E90">
        <v>1181.83</v>
      </c>
      <c r="F90">
        <v>2023</v>
      </c>
      <c r="G90">
        <v>8</v>
      </c>
      <c r="H90" t="s">
        <v>16</v>
      </c>
      <c r="I90" t="s">
        <v>17</v>
      </c>
      <c r="J90">
        <v>2012</v>
      </c>
      <c r="K90" t="s">
        <v>18</v>
      </c>
      <c r="L90">
        <v>230.34</v>
      </c>
    </row>
    <row r="91" spans="1:12" x14ac:dyDescent="0.25">
      <c r="A91" t="s">
        <v>143</v>
      </c>
      <c r="B91" t="s">
        <v>28</v>
      </c>
      <c r="C91" t="s">
        <v>54</v>
      </c>
      <c r="D91" t="s">
        <v>15</v>
      </c>
      <c r="E91">
        <v>508.47</v>
      </c>
      <c r="F91">
        <v>2023</v>
      </c>
      <c r="G91">
        <v>2</v>
      </c>
      <c r="H91" t="s">
        <v>16</v>
      </c>
      <c r="I91" t="s">
        <v>17</v>
      </c>
      <c r="J91">
        <v>2014</v>
      </c>
      <c r="K91" t="s">
        <v>26</v>
      </c>
      <c r="L91">
        <v>394.27</v>
      </c>
    </row>
    <row r="92" spans="1:12" x14ac:dyDescent="0.25">
      <c r="A92" t="s">
        <v>144</v>
      </c>
      <c r="B92" t="s">
        <v>51</v>
      </c>
      <c r="C92" t="s">
        <v>61</v>
      </c>
      <c r="D92" t="s">
        <v>15</v>
      </c>
      <c r="E92">
        <v>1131.03</v>
      </c>
      <c r="F92">
        <v>2023</v>
      </c>
      <c r="G92">
        <v>6</v>
      </c>
      <c r="H92" t="s">
        <v>33</v>
      </c>
      <c r="I92" t="s">
        <v>17</v>
      </c>
      <c r="J92">
        <v>2020</v>
      </c>
      <c r="K92" t="s">
        <v>26</v>
      </c>
      <c r="L92">
        <v>242.41</v>
      </c>
    </row>
    <row r="93" spans="1:12" x14ac:dyDescent="0.25">
      <c r="A93" t="s">
        <v>145</v>
      </c>
      <c r="B93" t="s">
        <v>13</v>
      </c>
      <c r="C93" t="s">
        <v>97</v>
      </c>
      <c r="D93" t="s">
        <v>25</v>
      </c>
      <c r="E93">
        <v>1337.29</v>
      </c>
      <c r="F93">
        <v>2023</v>
      </c>
      <c r="G93">
        <v>8</v>
      </c>
      <c r="H93" t="s">
        <v>22</v>
      </c>
      <c r="I93" t="s">
        <v>23</v>
      </c>
      <c r="J93">
        <v>2013</v>
      </c>
      <c r="K93" t="s">
        <v>18</v>
      </c>
      <c r="L93">
        <v>72.06</v>
      </c>
    </row>
    <row r="94" spans="1:12" x14ac:dyDescent="0.25">
      <c r="A94" t="s">
        <v>146</v>
      </c>
      <c r="B94" t="s">
        <v>13</v>
      </c>
      <c r="C94" t="s">
        <v>92</v>
      </c>
      <c r="D94" t="s">
        <v>21</v>
      </c>
      <c r="E94">
        <v>312.43</v>
      </c>
      <c r="F94">
        <v>2023</v>
      </c>
      <c r="G94">
        <v>6</v>
      </c>
      <c r="H94" t="s">
        <v>33</v>
      </c>
      <c r="I94" t="s">
        <v>23</v>
      </c>
      <c r="J94">
        <v>2022</v>
      </c>
      <c r="K94" t="s">
        <v>26</v>
      </c>
      <c r="L94">
        <v>290.55</v>
      </c>
    </row>
    <row r="95" spans="1:12" x14ac:dyDescent="0.25">
      <c r="A95" t="s">
        <v>147</v>
      </c>
      <c r="B95" t="s">
        <v>13</v>
      </c>
      <c r="C95" t="s">
        <v>92</v>
      </c>
      <c r="D95" t="s">
        <v>66</v>
      </c>
      <c r="E95">
        <v>1086.7</v>
      </c>
      <c r="F95">
        <v>2023</v>
      </c>
      <c r="G95">
        <v>4</v>
      </c>
      <c r="H95" t="s">
        <v>16</v>
      </c>
      <c r="I95" t="s">
        <v>17</v>
      </c>
      <c r="J95">
        <v>2012</v>
      </c>
      <c r="K95" t="s">
        <v>18</v>
      </c>
      <c r="L95">
        <v>349.26</v>
      </c>
    </row>
    <row r="96" spans="1:12" x14ac:dyDescent="0.25">
      <c r="A96" t="s">
        <v>148</v>
      </c>
      <c r="B96" t="s">
        <v>31</v>
      </c>
      <c r="C96" t="s">
        <v>32</v>
      </c>
      <c r="D96" t="s">
        <v>25</v>
      </c>
      <c r="E96">
        <v>1377.82</v>
      </c>
      <c r="F96">
        <v>2023</v>
      </c>
      <c r="G96">
        <v>5</v>
      </c>
      <c r="H96" t="s">
        <v>33</v>
      </c>
      <c r="I96" t="s">
        <v>17</v>
      </c>
      <c r="J96">
        <v>2019</v>
      </c>
      <c r="K96" t="s">
        <v>18</v>
      </c>
      <c r="L96">
        <v>190.78</v>
      </c>
    </row>
    <row r="97" spans="1:12" x14ac:dyDescent="0.25">
      <c r="A97" t="s">
        <v>149</v>
      </c>
      <c r="B97" t="s">
        <v>51</v>
      </c>
      <c r="C97" t="s">
        <v>86</v>
      </c>
      <c r="D97" t="s">
        <v>66</v>
      </c>
      <c r="E97">
        <v>195.58</v>
      </c>
      <c r="F97">
        <v>2023</v>
      </c>
      <c r="G97">
        <v>1</v>
      </c>
      <c r="H97" t="s">
        <v>33</v>
      </c>
      <c r="I97" t="s">
        <v>23</v>
      </c>
      <c r="J97">
        <v>2013</v>
      </c>
      <c r="K97" t="s">
        <v>18</v>
      </c>
      <c r="L97">
        <v>29.13</v>
      </c>
    </row>
    <row r="98" spans="1:12" x14ac:dyDescent="0.25">
      <c r="A98" t="s">
        <v>150</v>
      </c>
      <c r="B98" t="s">
        <v>13</v>
      </c>
      <c r="C98" t="s">
        <v>97</v>
      </c>
      <c r="D98" t="s">
        <v>25</v>
      </c>
      <c r="E98">
        <v>1359.83</v>
      </c>
      <c r="F98">
        <v>2023</v>
      </c>
      <c r="G98">
        <v>3</v>
      </c>
      <c r="H98" t="s">
        <v>33</v>
      </c>
      <c r="I98" t="s">
        <v>23</v>
      </c>
      <c r="J98">
        <v>2018</v>
      </c>
      <c r="K98" t="s">
        <v>26</v>
      </c>
      <c r="L98">
        <v>67.58</v>
      </c>
    </row>
    <row r="99" spans="1:12" x14ac:dyDescent="0.25">
      <c r="A99" t="s">
        <v>151</v>
      </c>
      <c r="B99" t="s">
        <v>45</v>
      </c>
      <c r="C99" t="s">
        <v>65</v>
      </c>
      <c r="D99" t="s">
        <v>47</v>
      </c>
      <c r="E99">
        <v>790.41</v>
      </c>
      <c r="F99">
        <v>2023</v>
      </c>
      <c r="G99">
        <v>7</v>
      </c>
      <c r="H99" t="s">
        <v>33</v>
      </c>
      <c r="I99" t="s">
        <v>23</v>
      </c>
      <c r="J99">
        <v>2015</v>
      </c>
      <c r="K99" t="s">
        <v>26</v>
      </c>
      <c r="L99">
        <v>467.87</v>
      </c>
    </row>
    <row r="100" spans="1:12" x14ac:dyDescent="0.25">
      <c r="A100" t="s">
        <v>152</v>
      </c>
      <c r="B100" t="s">
        <v>28</v>
      </c>
      <c r="C100" t="s">
        <v>35</v>
      </c>
      <c r="D100" t="s">
        <v>25</v>
      </c>
      <c r="E100">
        <v>783.83</v>
      </c>
      <c r="F100">
        <v>2023</v>
      </c>
      <c r="G100">
        <v>2</v>
      </c>
      <c r="H100" t="s">
        <v>16</v>
      </c>
      <c r="I100" t="s">
        <v>17</v>
      </c>
      <c r="J100">
        <v>2011</v>
      </c>
      <c r="K100" t="s">
        <v>26</v>
      </c>
      <c r="L100">
        <v>373.55</v>
      </c>
    </row>
    <row r="101" spans="1:12" x14ac:dyDescent="0.25">
      <c r="A101" t="s">
        <v>153</v>
      </c>
      <c r="B101" t="s">
        <v>51</v>
      </c>
      <c r="C101" t="s">
        <v>61</v>
      </c>
      <c r="D101" t="s">
        <v>21</v>
      </c>
      <c r="E101">
        <v>1199.26</v>
      </c>
      <c r="F101">
        <v>2023</v>
      </c>
      <c r="G101">
        <v>3</v>
      </c>
      <c r="H101" t="s">
        <v>33</v>
      </c>
      <c r="I101" t="s">
        <v>17</v>
      </c>
      <c r="J101">
        <v>2013</v>
      </c>
      <c r="K101" t="s">
        <v>26</v>
      </c>
      <c r="L101">
        <v>446.3</v>
      </c>
    </row>
    <row r="102" spans="1:12" x14ac:dyDescent="0.25">
      <c r="A102" t="s">
        <v>154</v>
      </c>
      <c r="B102" t="s">
        <v>45</v>
      </c>
      <c r="C102" t="s">
        <v>105</v>
      </c>
      <c r="D102" t="s">
        <v>66</v>
      </c>
      <c r="E102">
        <v>617.86</v>
      </c>
      <c r="F102">
        <v>2023</v>
      </c>
      <c r="G102">
        <v>2</v>
      </c>
      <c r="H102" t="s">
        <v>22</v>
      </c>
      <c r="I102" t="s">
        <v>23</v>
      </c>
      <c r="J102">
        <v>2011</v>
      </c>
      <c r="K102" t="s">
        <v>18</v>
      </c>
      <c r="L102">
        <v>59.81</v>
      </c>
    </row>
    <row r="103" spans="1:12" x14ac:dyDescent="0.25">
      <c r="A103" t="s">
        <v>155</v>
      </c>
      <c r="B103" t="s">
        <v>31</v>
      </c>
      <c r="C103" t="s">
        <v>75</v>
      </c>
      <c r="D103" t="s">
        <v>25</v>
      </c>
      <c r="E103">
        <v>56.77</v>
      </c>
      <c r="F103">
        <v>2023</v>
      </c>
      <c r="G103">
        <v>7</v>
      </c>
      <c r="H103" t="s">
        <v>16</v>
      </c>
      <c r="I103" t="s">
        <v>23</v>
      </c>
      <c r="J103">
        <v>2019</v>
      </c>
      <c r="K103" t="s">
        <v>26</v>
      </c>
      <c r="L103">
        <v>346.91</v>
      </c>
    </row>
    <row r="104" spans="1:12" x14ac:dyDescent="0.25">
      <c r="A104" t="s">
        <v>156</v>
      </c>
      <c r="B104" t="s">
        <v>28</v>
      </c>
      <c r="C104" t="s">
        <v>41</v>
      </c>
      <c r="D104" t="s">
        <v>66</v>
      </c>
      <c r="E104">
        <v>349.19</v>
      </c>
      <c r="F104">
        <v>2023</v>
      </c>
      <c r="G104">
        <v>8</v>
      </c>
      <c r="H104" t="s">
        <v>33</v>
      </c>
      <c r="I104" t="s">
        <v>23</v>
      </c>
      <c r="J104">
        <v>2018</v>
      </c>
      <c r="K104" t="s">
        <v>18</v>
      </c>
      <c r="L104">
        <v>291.83999999999997</v>
      </c>
    </row>
    <row r="105" spans="1:12" x14ac:dyDescent="0.25">
      <c r="A105" t="s">
        <v>157</v>
      </c>
      <c r="B105" t="s">
        <v>13</v>
      </c>
      <c r="C105" t="s">
        <v>14</v>
      </c>
      <c r="D105" t="s">
        <v>25</v>
      </c>
      <c r="E105">
        <v>126.98</v>
      </c>
      <c r="F105">
        <v>2023</v>
      </c>
      <c r="G105">
        <v>5</v>
      </c>
      <c r="H105" t="s">
        <v>16</v>
      </c>
      <c r="I105" t="s">
        <v>17</v>
      </c>
      <c r="J105">
        <v>2015</v>
      </c>
      <c r="K105" t="s">
        <v>18</v>
      </c>
      <c r="L105">
        <v>188.27</v>
      </c>
    </row>
    <row r="106" spans="1:12" x14ac:dyDescent="0.25">
      <c r="A106" t="s">
        <v>158</v>
      </c>
      <c r="B106" t="s">
        <v>45</v>
      </c>
      <c r="C106" t="s">
        <v>70</v>
      </c>
      <c r="D106" t="s">
        <v>15</v>
      </c>
      <c r="E106">
        <v>1380.58</v>
      </c>
      <c r="F106">
        <v>2023</v>
      </c>
      <c r="G106">
        <v>7</v>
      </c>
      <c r="H106" t="s">
        <v>16</v>
      </c>
      <c r="I106" t="s">
        <v>23</v>
      </c>
      <c r="J106">
        <v>2022</v>
      </c>
      <c r="K106" t="s">
        <v>26</v>
      </c>
      <c r="L106">
        <v>477.47</v>
      </c>
    </row>
    <row r="107" spans="1:12" x14ac:dyDescent="0.25">
      <c r="A107" t="s">
        <v>159</v>
      </c>
      <c r="B107" t="s">
        <v>13</v>
      </c>
      <c r="C107" t="s">
        <v>14</v>
      </c>
      <c r="D107" t="s">
        <v>47</v>
      </c>
      <c r="E107">
        <v>1148.49</v>
      </c>
      <c r="F107">
        <v>2023</v>
      </c>
      <c r="G107">
        <v>7</v>
      </c>
      <c r="H107" t="s">
        <v>22</v>
      </c>
      <c r="I107" t="s">
        <v>17</v>
      </c>
      <c r="J107">
        <v>2011</v>
      </c>
      <c r="K107" t="s">
        <v>26</v>
      </c>
      <c r="L107">
        <v>230.07</v>
      </c>
    </row>
    <row r="108" spans="1:12" x14ac:dyDescent="0.25">
      <c r="A108" t="s">
        <v>160</v>
      </c>
      <c r="B108" t="s">
        <v>31</v>
      </c>
      <c r="C108" t="s">
        <v>37</v>
      </c>
      <c r="D108" t="s">
        <v>25</v>
      </c>
      <c r="E108">
        <v>275.60000000000002</v>
      </c>
      <c r="F108">
        <v>2023</v>
      </c>
      <c r="G108">
        <v>3</v>
      </c>
      <c r="H108" t="s">
        <v>33</v>
      </c>
      <c r="I108" t="s">
        <v>17</v>
      </c>
      <c r="J108">
        <v>2010</v>
      </c>
      <c r="K108" t="s">
        <v>18</v>
      </c>
      <c r="L108">
        <v>334.9</v>
      </c>
    </row>
    <row r="109" spans="1:12" x14ac:dyDescent="0.25">
      <c r="A109" t="s">
        <v>161</v>
      </c>
      <c r="B109" t="s">
        <v>28</v>
      </c>
      <c r="C109" t="s">
        <v>43</v>
      </c>
      <c r="D109" t="s">
        <v>25</v>
      </c>
      <c r="E109">
        <v>657.47</v>
      </c>
      <c r="F109">
        <v>2023</v>
      </c>
      <c r="G109">
        <v>8</v>
      </c>
      <c r="H109" t="s">
        <v>22</v>
      </c>
      <c r="I109" t="s">
        <v>23</v>
      </c>
      <c r="J109">
        <v>2013</v>
      </c>
      <c r="K109" t="s">
        <v>26</v>
      </c>
      <c r="L109">
        <v>174.62</v>
      </c>
    </row>
    <row r="110" spans="1:12" x14ac:dyDescent="0.25">
      <c r="A110" t="s">
        <v>162</v>
      </c>
      <c r="B110" t="s">
        <v>28</v>
      </c>
      <c r="C110" t="s">
        <v>54</v>
      </c>
      <c r="D110" t="s">
        <v>47</v>
      </c>
      <c r="E110">
        <v>68.97</v>
      </c>
      <c r="F110">
        <v>2023</v>
      </c>
      <c r="G110">
        <v>7</v>
      </c>
      <c r="H110" t="s">
        <v>22</v>
      </c>
      <c r="I110" t="s">
        <v>17</v>
      </c>
      <c r="J110">
        <v>2021</v>
      </c>
      <c r="K110" t="s">
        <v>18</v>
      </c>
      <c r="L110">
        <v>222.89</v>
      </c>
    </row>
    <row r="111" spans="1:12" x14ac:dyDescent="0.25">
      <c r="A111" t="s">
        <v>163</v>
      </c>
      <c r="B111" t="s">
        <v>28</v>
      </c>
      <c r="C111" t="s">
        <v>29</v>
      </c>
      <c r="D111" t="s">
        <v>15</v>
      </c>
      <c r="E111">
        <v>397.97</v>
      </c>
      <c r="F111">
        <v>2023</v>
      </c>
      <c r="G111">
        <v>5</v>
      </c>
      <c r="H111" t="s">
        <v>16</v>
      </c>
      <c r="I111" t="s">
        <v>17</v>
      </c>
      <c r="J111">
        <v>2022</v>
      </c>
      <c r="K111" t="s">
        <v>26</v>
      </c>
      <c r="L111">
        <v>164.82</v>
      </c>
    </row>
    <row r="112" spans="1:12" x14ac:dyDescent="0.25">
      <c r="A112" t="s">
        <v>164</v>
      </c>
      <c r="B112" t="s">
        <v>45</v>
      </c>
      <c r="C112" t="s">
        <v>49</v>
      </c>
      <c r="D112" t="s">
        <v>21</v>
      </c>
      <c r="E112">
        <v>1404.65</v>
      </c>
      <c r="F112">
        <v>2023</v>
      </c>
      <c r="G112">
        <v>6</v>
      </c>
      <c r="H112" t="s">
        <v>22</v>
      </c>
      <c r="I112" t="s">
        <v>23</v>
      </c>
      <c r="J112">
        <v>2012</v>
      </c>
      <c r="K112" t="s">
        <v>26</v>
      </c>
      <c r="L112">
        <v>240.32</v>
      </c>
    </row>
    <row r="113" spans="1:12" x14ac:dyDescent="0.25">
      <c r="A113" t="s">
        <v>165</v>
      </c>
      <c r="B113" t="s">
        <v>51</v>
      </c>
      <c r="C113" t="s">
        <v>61</v>
      </c>
      <c r="D113" t="s">
        <v>15</v>
      </c>
      <c r="E113">
        <v>120.82</v>
      </c>
      <c r="F113">
        <v>2023</v>
      </c>
      <c r="G113">
        <v>6</v>
      </c>
      <c r="H113" t="s">
        <v>22</v>
      </c>
      <c r="I113" t="s">
        <v>23</v>
      </c>
      <c r="J113">
        <v>2010</v>
      </c>
      <c r="K113" t="s">
        <v>26</v>
      </c>
      <c r="L113">
        <v>170</v>
      </c>
    </row>
    <row r="114" spans="1:12" x14ac:dyDescent="0.25">
      <c r="A114" t="s">
        <v>166</v>
      </c>
      <c r="B114" t="s">
        <v>20</v>
      </c>
      <c r="C114" t="s">
        <v>20</v>
      </c>
      <c r="D114" t="s">
        <v>25</v>
      </c>
      <c r="E114">
        <v>685.94</v>
      </c>
      <c r="F114">
        <v>2023</v>
      </c>
      <c r="G114">
        <v>4</v>
      </c>
      <c r="H114" t="s">
        <v>33</v>
      </c>
      <c r="I114" t="s">
        <v>17</v>
      </c>
      <c r="J114">
        <v>2021</v>
      </c>
      <c r="K114" t="s">
        <v>26</v>
      </c>
      <c r="L114">
        <v>370.77</v>
      </c>
    </row>
    <row r="115" spans="1:12" x14ac:dyDescent="0.25">
      <c r="A115" t="s">
        <v>167</v>
      </c>
      <c r="B115" t="s">
        <v>20</v>
      </c>
      <c r="C115" t="s">
        <v>20</v>
      </c>
      <c r="D115" t="s">
        <v>47</v>
      </c>
      <c r="E115">
        <v>87.36</v>
      </c>
      <c r="F115">
        <v>2023</v>
      </c>
      <c r="G115">
        <v>3</v>
      </c>
      <c r="H115" t="s">
        <v>33</v>
      </c>
      <c r="I115" t="s">
        <v>17</v>
      </c>
      <c r="J115">
        <v>2023</v>
      </c>
      <c r="K115" t="s">
        <v>26</v>
      </c>
      <c r="L115">
        <v>295.17</v>
      </c>
    </row>
    <row r="116" spans="1:12" x14ac:dyDescent="0.25">
      <c r="A116" t="s">
        <v>168</v>
      </c>
      <c r="B116" t="s">
        <v>51</v>
      </c>
      <c r="C116" t="s">
        <v>63</v>
      </c>
      <c r="D116" t="s">
        <v>47</v>
      </c>
      <c r="E116">
        <v>589.71</v>
      </c>
      <c r="F116">
        <v>2023</v>
      </c>
      <c r="G116">
        <v>5</v>
      </c>
      <c r="H116" t="s">
        <v>33</v>
      </c>
      <c r="I116" t="s">
        <v>23</v>
      </c>
      <c r="J116">
        <v>2017</v>
      </c>
      <c r="K116" t="s">
        <v>26</v>
      </c>
      <c r="L116">
        <v>450.44</v>
      </c>
    </row>
    <row r="117" spans="1:12" x14ac:dyDescent="0.25">
      <c r="A117" t="s">
        <v>169</v>
      </c>
      <c r="B117" t="s">
        <v>20</v>
      </c>
      <c r="C117" t="s">
        <v>39</v>
      </c>
      <c r="D117" t="s">
        <v>47</v>
      </c>
      <c r="E117">
        <v>725.7</v>
      </c>
      <c r="F117">
        <v>2023</v>
      </c>
      <c r="G117">
        <v>7</v>
      </c>
      <c r="H117" t="s">
        <v>22</v>
      </c>
      <c r="I117" t="s">
        <v>23</v>
      </c>
      <c r="J117">
        <v>2015</v>
      </c>
      <c r="K117" t="s">
        <v>18</v>
      </c>
      <c r="L117">
        <v>180.48</v>
      </c>
    </row>
    <row r="118" spans="1:12" x14ac:dyDescent="0.25">
      <c r="A118" t="s">
        <v>170</v>
      </c>
      <c r="B118" t="s">
        <v>20</v>
      </c>
      <c r="C118" t="s">
        <v>20</v>
      </c>
      <c r="D118" t="s">
        <v>47</v>
      </c>
      <c r="E118">
        <v>327.66000000000003</v>
      </c>
      <c r="F118">
        <v>2023</v>
      </c>
      <c r="G118">
        <v>5</v>
      </c>
      <c r="H118" t="s">
        <v>33</v>
      </c>
      <c r="I118" t="s">
        <v>17</v>
      </c>
      <c r="J118">
        <v>2015</v>
      </c>
      <c r="K118" t="s">
        <v>18</v>
      </c>
      <c r="L118">
        <v>261.31</v>
      </c>
    </row>
    <row r="119" spans="1:12" x14ac:dyDescent="0.25">
      <c r="A119" t="s">
        <v>171</v>
      </c>
      <c r="B119" t="s">
        <v>13</v>
      </c>
      <c r="C119" t="s">
        <v>92</v>
      </c>
      <c r="D119" t="s">
        <v>15</v>
      </c>
      <c r="E119">
        <v>288.77</v>
      </c>
      <c r="F119">
        <v>2023</v>
      </c>
      <c r="G119">
        <v>8</v>
      </c>
      <c r="H119" t="s">
        <v>22</v>
      </c>
      <c r="I119" t="s">
        <v>23</v>
      </c>
      <c r="J119">
        <v>2017</v>
      </c>
      <c r="K119" t="s">
        <v>26</v>
      </c>
      <c r="L119">
        <v>247.52</v>
      </c>
    </row>
    <row r="120" spans="1:12" x14ac:dyDescent="0.25">
      <c r="A120" t="s">
        <v>172</v>
      </c>
      <c r="B120" t="s">
        <v>31</v>
      </c>
      <c r="C120" t="s">
        <v>37</v>
      </c>
      <c r="D120" t="s">
        <v>15</v>
      </c>
      <c r="E120">
        <v>539.38</v>
      </c>
      <c r="F120">
        <v>2023</v>
      </c>
      <c r="G120">
        <v>3</v>
      </c>
      <c r="H120" t="s">
        <v>22</v>
      </c>
      <c r="I120" t="s">
        <v>17</v>
      </c>
      <c r="J120">
        <v>2021</v>
      </c>
      <c r="K120" t="s">
        <v>18</v>
      </c>
      <c r="L120">
        <v>395.61</v>
      </c>
    </row>
    <row r="121" spans="1:12" x14ac:dyDescent="0.25">
      <c r="A121" t="s">
        <v>173</v>
      </c>
      <c r="B121" t="s">
        <v>13</v>
      </c>
      <c r="C121" t="s">
        <v>97</v>
      </c>
      <c r="D121" t="s">
        <v>66</v>
      </c>
      <c r="E121">
        <v>539.33000000000004</v>
      </c>
      <c r="F121">
        <v>2023</v>
      </c>
      <c r="G121">
        <v>5</v>
      </c>
      <c r="H121" t="s">
        <v>33</v>
      </c>
      <c r="I121" t="s">
        <v>17</v>
      </c>
      <c r="J121">
        <v>2010</v>
      </c>
      <c r="K121" t="s">
        <v>26</v>
      </c>
      <c r="L121">
        <v>239.05</v>
      </c>
    </row>
    <row r="122" spans="1:12" x14ac:dyDescent="0.25">
      <c r="A122" t="s">
        <v>174</v>
      </c>
      <c r="B122" t="s">
        <v>51</v>
      </c>
      <c r="C122" t="s">
        <v>59</v>
      </c>
      <c r="D122" t="s">
        <v>47</v>
      </c>
      <c r="E122">
        <v>1277.0999999999999</v>
      </c>
      <c r="F122">
        <v>2023</v>
      </c>
      <c r="G122">
        <v>1</v>
      </c>
      <c r="H122" t="s">
        <v>16</v>
      </c>
      <c r="I122" t="s">
        <v>23</v>
      </c>
      <c r="J122">
        <v>2014</v>
      </c>
      <c r="K122" t="s">
        <v>26</v>
      </c>
      <c r="L122">
        <v>407.61</v>
      </c>
    </row>
    <row r="123" spans="1:12" x14ac:dyDescent="0.25">
      <c r="A123" t="s">
        <v>175</v>
      </c>
      <c r="B123" t="s">
        <v>51</v>
      </c>
      <c r="C123" t="s">
        <v>52</v>
      </c>
      <c r="D123" t="s">
        <v>66</v>
      </c>
      <c r="E123">
        <v>928.64</v>
      </c>
      <c r="F123">
        <v>2023</v>
      </c>
      <c r="G123">
        <v>7</v>
      </c>
      <c r="H123" t="s">
        <v>33</v>
      </c>
      <c r="I123" t="s">
        <v>23</v>
      </c>
      <c r="J123">
        <v>2017</v>
      </c>
      <c r="K123" t="s">
        <v>18</v>
      </c>
      <c r="L123">
        <v>254.12</v>
      </c>
    </row>
    <row r="124" spans="1:12" x14ac:dyDescent="0.25">
      <c r="A124" t="s">
        <v>176</v>
      </c>
      <c r="B124" t="s">
        <v>31</v>
      </c>
      <c r="C124" t="s">
        <v>32</v>
      </c>
      <c r="D124" t="s">
        <v>66</v>
      </c>
      <c r="E124">
        <v>370.61</v>
      </c>
      <c r="F124">
        <v>2023</v>
      </c>
      <c r="G124">
        <v>1</v>
      </c>
      <c r="H124" t="s">
        <v>33</v>
      </c>
      <c r="I124" t="s">
        <v>23</v>
      </c>
      <c r="J124">
        <v>2017</v>
      </c>
      <c r="K124" t="s">
        <v>26</v>
      </c>
      <c r="L124">
        <v>472.89</v>
      </c>
    </row>
    <row r="125" spans="1:12" x14ac:dyDescent="0.25">
      <c r="A125" t="s">
        <v>177</v>
      </c>
      <c r="B125" t="s">
        <v>51</v>
      </c>
      <c r="C125" t="s">
        <v>61</v>
      </c>
      <c r="D125" t="s">
        <v>15</v>
      </c>
      <c r="E125">
        <v>1365.93</v>
      </c>
      <c r="F125">
        <v>2023</v>
      </c>
      <c r="G125">
        <v>6</v>
      </c>
      <c r="H125" t="s">
        <v>16</v>
      </c>
      <c r="I125" t="s">
        <v>17</v>
      </c>
      <c r="J125">
        <v>2017</v>
      </c>
      <c r="K125" t="s">
        <v>26</v>
      </c>
      <c r="L125">
        <v>73.2</v>
      </c>
    </row>
    <row r="126" spans="1:12" x14ac:dyDescent="0.25">
      <c r="A126" t="s">
        <v>178</v>
      </c>
      <c r="B126" t="s">
        <v>13</v>
      </c>
      <c r="C126" t="s">
        <v>14</v>
      </c>
      <c r="D126" t="s">
        <v>66</v>
      </c>
      <c r="E126">
        <v>573.27</v>
      </c>
      <c r="F126">
        <v>2023</v>
      </c>
      <c r="G126">
        <v>7</v>
      </c>
      <c r="H126" t="s">
        <v>22</v>
      </c>
      <c r="I126" t="s">
        <v>17</v>
      </c>
      <c r="J126">
        <v>2019</v>
      </c>
      <c r="K126" t="s">
        <v>18</v>
      </c>
      <c r="L126">
        <v>205.23</v>
      </c>
    </row>
    <row r="127" spans="1:12" x14ac:dyDescent="0.25">
      <c r="A127" t="s">
        <v>179</v>
      </c>
      <c r="B127" t="s">
        <v>13</v>
      </c>
      <c r="C127" t="s">
        <v>14</v>
      </c>
      <c r="D127" t="s">
        <v>15</v>
      </c>
      <c r="E127">
        <v>484.11</v>
      </c>
      <c r="F127">
        <v>2023</v>
      </c>
      <c r="G127">
        <v>8</v>
      </c>
      <c r="H127" t="s">
        <v>16</v>
      </c>
      <c r="I127" t="s">
        <v>23</v>
      </c>
      <c r="J127">
        <v>2013</v>
      </c>
      <c r="K127" t="s">
        <v>18</v>
      </c>
      <c r="L127">
        <v>119.54</v>
      </c>
    </row>
    <row r="128" spans="1:12" x14ac:dyDescent="0.25">
      <c r="A128" t="s">
        <v>180</v>
      </c>
      <c r="B128" t="s">
        <v>45</v>
      </c>
      <c r="C128" t="s">
        <v>105</v>
      </c>
      <c r="D128" t="s">
        <v>66</v>
      </c>
      <c r="E128">
        <v>682.51</v>
      </c>
      <c r="F128">
        <v>2023</v>
      </c>
      <c r="G128">
        <v>3</v>
      </c>
      <c r="H128" t="s">
        <v>33</v>
      </c>
      <c r="I128" t="s">
        <v>23</v>
      </c>
      <c r="J128">
        <v>2016</v>
      </c>
      <c r="K128" t="s">
        <v>18</v>
      </c>
      <c r="L128">
        <v>47.93</v>
      </c>
    </row>
    <row r="129" spans="1:12" x14ac:dyDescent="0.25">
      <c r="A129" t="s">
        <v>181</v>
      </c>
      <c r="B129" t="s">
        <v>31</v>
      </c>
      <c r="C129" t="s">
        <v>37</v>
      </c>
      <c r="D129" t="s">
        <v>25</v>
      </c>
      <c r="E129">
        <v>645.39</v>
      </c>
      <c r="F129">
        <v>2023</v>
      </c>
      <c r="G129">
        <v>3</v>
      </c>
      <c r="H129" t="s">
        <v>22</v>
      </c>
      <c r="I129" t="s">
        <v>17</v>
      </c>
      <c r="J129">
        <v>2012</v>
      </c>
      <c r="K129" t="s">
        <v>18</v>
      </c>
      <c r="L129">
        <v>231.35</v>
      </c>
    </row>
    <row r="130" spans="1:12" x14ac:dyDescent="0.25">
      <c r="A130" t="s">
        <v>182</v>
      </c>
      <c r="B130" t="s">
        <v>45</v>
      </c>
      <c r="C130" t="s">
        <v>65</v>
      </c>
      <c r="D130" t="s">
        <v>25</v>
      </c>
      <c r="E130">
        <v>1304.44</v>
      </c>
      <c r="F130">
        <v>2023</v>
      </c>
      <c r="G130">
        <v>6</v>
      </c>
      <c r="H130" t="s">
        <v>22</v>
      </c>
      <c r="I130" t="s">
        <v>23</v>
      </c>
      <c r="J130">
        <v>2014</v>
      </c>
      <c r="K130" t="s">
        <v>26</v>
      </c>
      <c r="L130">
        <v>214.29</v>
      </c>
    </row>
    <row r="131" spans="1:12" x14ac:dyDescent="0.25">
      <c r="A131" t="s">
        <v>183</v>
      </c>
      <c r="B131" t="s">
        <v>28</v>
      </c>
      <c r="C131" t="s">
        <v>35</v>
      </c>
      <c r="D131" t="s">
        <v>15</v>
      </c>
      <c r="E131">
        <v>490.87</v>
      </c>
      <c r="F131">
        <v>2023</v>
      </c>
      <c r="G131">
        <v>5</v>
      </c>
      <c r="H131" t="s">
        <v>16</v>
      </c>
      <c r="I131" t="s">
        <v>23</v>
      </c>
      <c r="J131">
        <v>2021</v>
      </c>
      <c r="K131" t="s">
        <v>26</v>
      </c>
      <c r="L131">
        <v>70.790000000000006</v>
      </c>
    </row>
    <row r="132" spans="1:12" x14ac:dyDescent="0.25">
      <c r="A132" t="s">
        <v>184</v>
      </c>
      <c r="B132" t="s">
        <v>31</v>
      </c>
      <c r="C132" t="s">
        <v>57</v>
      </c>
      <c r="D132" t="s">
        <v>47</v>
      </c>
      <c r="E132">
        <v>1489.82</v>
      </c>
      <c r="F132">
        <v>2023</v>
      </c>
      <c r="G132">
        <v>5</v>
      </c>
      <c r="H132" t="s">
        <v>33</v>
      </c>
      <c r="I132" t="s">
        <v>17</v>
      </c>
      <c r="J132">
        <v>2017</v>
      </c>
      <c r="K132" t="s">
        <v>18</v>
      </c>
      <c r="L132">
        <v>490.12</v>
      </c>
    </row>
    <row r="133" spans="1:12" x14ac:dyDescent="0.25">
      <c r="A133" t="s">
        <v>185</v>
      </c>
      <c r="B133" t="s">
        <v>13</v>
      </c>
      <c r="C133" t="s">
        <v>92</v>
      </c>
      <c r="D133" t="s">
        <v>25</v>
      </c>
      <c r="E133">
        <v>619.75</v>
      </c>
      <c r="F133">
        <v>2023</v>
      </c>
      <c r="G133">
        <v>7</v>
      </c>
      <c r="H133" t="s">
        <v>22</v>
      </c>
      <c r="I133" t="s">
        <v>17</v>
      </c>
      <c r="J133">
        <v>2012</v>
      </c>
      <c r="K133" t="s">
        <v>18</v>
      </c>
      <c r="L133">
        <v>104.69</v>
      </c>
    </row>
    <row r="134" spans="1:12" x14ac:dyDescent="0.25">
      <c r="A134" t="s">
        <v>186</v>
      </c>
      <c r="B134" t="s">
        <v>45</v>
      </c>
      <c r="C134" t="s">
        <v>65</v>
      </c>
      <c r="D134" t="s">
        <v>25</v>
      </c>
      <c r="E134">
        <v>429.18</v>
      </c>
      <c r="F134">
        <v>2023</v>
      </c>
      <c r="G134">
        <v>7</v>
      </c>
      <c r="H134" t="s">
        <v>33</v>
      </c>
      <c r="I134" t="s">
        <v>17</v>
      </c>
      <c r="J134">
        <v>2016</v>
      </c>
      <c r="K134" t="s">
        <v>18</v>
      </c>
      <c r="L134">
        <v>120.5</v>
      </c>
    </row>
    <row r="135" spans="1:12" x14ac:dyDescent="0.25">
      <c r="A135" t="s">
        <v>187</v>
      </c>
      <c r="B135" t="s">
        <v>20</v>
      </c>
      <c r="C135" t="s">
        <v>39</v>
      </c>
      <c r="D135" t="s">
        <v>66</v>
      </c>
      <c r="E135">
        <v>308.49</v>
      </c>
      <c r="F135">
        <v>2023</v>
      </c>
      <c r="G135">
        <v>7</v>
      </c>
      <c r="H135" t="s">
        <v>22</v>
      </c>
      <c r="I135" t="s">
        <v>17</v>
      </c>
      <c r="J135">
        <v>2011</v>
      </c>
      <c r="K135" t="s">
        <v>26</v>
      </c>
      <c r="L135">
        <v>337.7</v>
      </c>
    </row>
    <row r="136" spans="1:12" x14ac:dyDescent="0.25">
      <c r="A136" t="s">
        <v>188</v>
      </c>
      <c r="B136" t="s">
        <v>20</v>
      </c>
      <c r="C136" t="s">
        <v>39</v>
      </c>
      <c r="D136" t="s">
        <v>21</v>
      </c>
      <c r="E136">
        <v>665.01</v>
      </c>
      <c r="F136">
        <v>2023</v>
      </c>
      <c r="G136">
        <v>2</v>
      </c>
      <c r="H136" t="s">
        <v>16</v>
      </c>
      <c r="I136" t="s">
        <v>23</v>
      </c>
      <c r="J136">
        <v>2020</v>
      </c>
      <c r="K136" t="s">
        <v>26</v>
      </c>
      <c r="L136">
        <v>497.64</v>
      </c>
    </row>
    <row r="137" spans="1:12" x14ac:dyDescent="0.25">
      <c r="A137" t="s">
        <v>189</v>
      </c>
      <c r="B137" t="s">
        <v>28</v>
      </c>
      <c r="C137" t="s">
        <v>35</v>
      </c>
      <c r="D137" t="s">
        <v>66</v>
      </c>
      <c r="E137">
        <v>1093.44</v>
      </c>
      <c r="F137">
        <v>2023</v>
      </c>
      <c r="G137">
        <v>2</v>
      </c>
      <c r="H137" t="s">
        <v>33</v>
      </c>
      <c r="I137" t="s">
        <v>23</v>
      </c>
      <c r="J137">
        <v>2016</v>
      </c>
      <c r="K137" t="s">
        <v>18</v>
      </c>
      <c r="L137">
        <v>281.95</v>
      </c>
    </row>
    <row r="138" spans="1:12" x14ac:dyDescent="0.25">
      <c r="A138" t="s">
        <v>190</v>
      </c>
      <c r="B138" t="s">
        <v>45</v>
      </c>
      <c r="C138" t="s">
        <v>65</v>
      </c>
      <c r="D138" t="s">
        <v>15</v>
      </c>
      <c r="E138">
        <v>493.6</v>
      </c>
      <c r="F138">
        <v>2023</v>
      </c>
      <c r="G138">
        <v>5</v>
      </c>
      <c r="H138" t="s">
        <v>22</v>
      </c>
      <c r="I138" t="s">
        <v>17</v>
      </c>
      <c r="J138">
        <v>2010</v>
      </c>
      <c r="K138" t="s">
        <v>26</v>
      </c>
      <c r="L138">
        <v>321.36</v>
      </c>
    </row>
    <row r="139" spans="1:12" x14ac:dyDescent="0.25">
      <c r="A139" t="s">
        <v>191</v>
      </c>
      <c r="B139" t="s">
        <v>51</v>
      </c>
      <c r="C139" t="s">
        <v>86</v>
      </c>
      <c r="D139" t="s">
        <v>25</v>
      </c>
      <c r="E139">
        <v>983.71</v>
      </c>
      <c r="F139">
        <v>2023</v>
      </c>
      <c r="G139">
        <v>4</v>
      </c>
      <c r="H139" t="s">
        <v>22</v>
      </c>
      <c r="I139" t="s">
        <v>23</v>
      </c>
      <c r="J139">
        <v>2011</v>
      </c>
      <c r="K139" t="s">
        <v>18</v>
      </c>
      <c r="L139">
        <v>59.34</v>
      </c>
    </row>
    <row r="140" spans="1:12" x14ac:dyDescent="0.25">
      <c r="A140" t="s">
        <v>192</v>
      </c>
      <c r="B140" t="s">
        <v>28</v>
      </c>
      <c r="C140" t="s">
        <v>43</v>
      </c>
      <c r="D140" t="s">
        <v>25</v>
      </c>
      <c r="E140">
        <v>1457.1</v>
      </c>
      <c r="F140">
        <v>2023</v>
      </c>
      <c r="G140">
        <v>6</v>
      </c>
      <c r="H140" t="s">
        <v>22</v>
      </c>
      <c r="I140" t="s">
        <v>23</v>
      </c>
      <c r="J140">
        <v>2020</v>
      </c>
      <c r="K140" t="s">
        <v>18</v>
      </c>
      <c r="L140">
        <v>243.14</v>
      </c>
    </row>
    <row r="141" spans="1:12" x14ac:dyDescent="0.25">
      <c r="A141" t="s">
        <v>193</v>
      </c>
      <c r="B141" t="s">
        <v>13</v>
      </c>
      <c r="C141" t="s">
        <v>14</v>
      </c>
      <c r="D141" t="s">
        <v>21</v>
      </c>
      <c r="E141">
        <v>75.48</v>
      </c>
      <c r="F141">
        <v>2023</v>
      </c>
      <c r="G141">
        <v>5</v>
      </c>
      <c r="H141" t="s">
        <v>33</v>
      </c>
      <c r="I141" t="s">
        <v>23</v>
      </c>
      <c r="J141">
        <v>2010</v>
      </c>
      <c r="K141" t="s">
        <v>26</v>
      </c>
      <c r="L141">
        <v>292.48</v>
      </c>
    </row>
    <row r="142" spans="1:12" x14ac:dyDescent="0.25">
      <c r="A142" t="s">
        <v>194</v>
      </c>
      <c r="B142" t="s">
        <v>28</v>
      </c>
      <c r="C142" t="s">
        <v>35</v>
      </c>
      <c r="D142" t="s">
        <v>15</v>
      </c>
      <c r="E142">
        <v>1308.6099999999999</v>
      </c>
      <c r="F142">
        <v>2023</v>
      </c>
      <c r="G142">
        <v>7</v>
      </c>
      <c r="H142" t="s">
        <v>22</v>
      </c>
      <c r="I142" t="s">
        <v>23</v>
      </c>
      <c r="J142">
        <v>2013</v>
      </c>
      <c r="K142" t="s">
        <v>18</v>
      </c>
      <c r="L142">
        <v>38.659999999999997</v>
      </c>
    </row>
    <row r="143" spans="1:12" x14ac:dyDescent="0.25">
      <c r="A143" t="s">
        <v>195</v>
      </c>
      <c r="B143" t="s">
        <v>51</v>
      </c>
      <c r="C143" t="s">
        <v>52</v>
      </c>
      <c r="D143" t="s">
        <v>47</v>
      </c>
      <c r="E143">
        <v>1479.75</v>
      </c>
      <c r="F143">
        <v>2023</v>
      </c>
      <c r="G143">
        <v>2</v>
      </c>
      <c r="H143" t="s">
        <v>16</v>
      </c>
      <c r="I143" t="s">
        <v>17</v>
      </c>
      <c r="J143">
        <v>2011</v>
      </c>
      <c r="K143" t="s">
        <v>18</v>
      </c>
      <c r="L143">
        <v>463.78</v>
      </c>
    </row>
    <row r="144" spans="1:12" x14ac:dyDescent="0.25">
      <c r="A144" t="s">
        <v>196</v>
      </c>
      <c r="B144" t="s">
        <v>20</v>
      </c>
      <c r="C144" t="s">
        <v>39</v>
      </c>
      <c r="D144" t="s">
        <v>15</v>
      </c>
      <c r="E144">
        <v>305.57</v>
      </c>
      <c r="F144">
        <v>2023</v>
      </c>
      <c r="G144">
        <v>5</v>
      </c>
      <c r="H144" t="s">
        <v>33</v>
      </c>
      <c r="I144" t="s">
        <v>23</v>
      </c>
      <c r="J144">
        <v>2012</v>
      </c>
      <c r="K144" t="s">
        <v>18</v>
      </c>
      <c r="L144">
        <v>149.72</v>
      </c>
    </row>
    <row r="145" spans="1:12" x14ac:dyDescent="0.25">
      <c r="A145" t="s">
        <v>197</v>
      </c>
      <c r="B145" t="s">
        <v>31</v>
      </c>
      <c r="C145" t="s">
        <v>37</v>
      </c>
      <c r="D145" t="s">
        <v>66</v>
      </c>
      <c r="E145">
        <v>878.96</v>
      </c>
      <c r="F145">
        <v>2023</v>
      </c>
      <c r="G145">
        <v>1</v>
      </c>
      <c r="H145" t="s">
        <v>22</v>
      </c>
      <c r="I145" t="s">
        <v>23</v>
      </c>
      <c r="J145">
        <v>2014</v>
      </c>
      <c r="K145" t="s">
        <v>26</v>
      </c>
      <c r="L145">
        <v>357.61</v>
      </c>
    </row>
    <row r="146" spans="1:12" x14ac:dyDescent="0.25">
      <c r="A146" t="s">
        <v>198</v>
      </c>
      <c r="B146" t="s">
        <v>28</v>
      </c>
      <c r="C146" t="s">
        <v>35</v>
      </c>
      <c r="D146" t="s">
        <v>25</v>
      </c>
      <c r="E146">
        <v>602.44000000000005</v>
      </c>
      <c r="F146">
        <v>2023</v>
      </c>
      <c r="G146">
        <v>5</v>
      </c>
      <c r="H146" t="s">
        <v>16</v>
      </c>
      <c r="I146" t="s">
        <v>23</v>
      </c>
      <c r="J146">
        <v>2013</v>
      </c>
      <c r="K146" t="s">
        <v>26</v>
      </c>
      <c r="L146">
        <v>460.76</v>
      </c>
    </row>
    <row r="147" spans="1:12" x14ac:dyDescent="0.25">
      <c r="A147" t="s">
        <v>199</v>
      </c>
      <c r="B147" t="s">
        <v>31</v>
      </c>
      <c r="C147" t="s">
        <v>37</v>
      </c>
      <c r="D147" t="s">
        <v>25</v>
      </c>
      <c r="E147">
        <v>431.34</v>
      </c>
      <c r="F147">
        <v>2023</v>
      </c>
      <c r="G147">
        <v>3</v>
      </c>
      <c r="H147" t="s">
        <v>22</v>
      </c>
      <c r="I147" t="s">
        <v>17</v>
      </c>
      <c r="J147">
        <v>2019</v>
      </c>
      <c r="K147" t="s">
        <v>26</v>
      </c>
      <c r="L147">
        <v>340.09</v>
      </c>
    </row>
    <row r="148" spans="1:12" x14ac:dyDescent="0.25">
      <c r="A148" t="s">
        <v>200</v>
      </c>
      <c r="B148" t="s">
        <v>51</v>
      </c>
      <c r="C148" t="s">
        <v>52</v>
      </c>
      <c r="D148" t="s">
        <v>47</v>
      </c>
      <c r="E148">
        <v>195.3</v>
      </c>
      <c r="F148">
        <v>2023</v>
      </c>
      <c r="G148">
        <v>3</v>
      </c>
      <c r="H148" t="s">
        <v>22</v>
      </c>
      <c r="I148" t="s">
        <v>23</v>
      </c>
      <c r="J148">
        <v>2016</v>
      </c>
      <c r="K148" t="s">
        <v>18</v>
      </c>
      <c r="L148">
        <v>132.91999999999999</v>
      </c>
    </row>
    <row r="149" spans="1:12" x14ac:dyDescent="0.25">
      <c r="A149" t="s">
        <v>201</v>
      </c>
      <c r="B149" t="s">
        <v>13</v>
      </c>
      <c r="C149" t="s">
        <v>97</v>
      </c>
      <c r="D149" t="s">
        <v>25</v>
      </c>
      <c r="E149">
        <v>157.19999999999999</v>
      </c>
      <c r="F149">
        <v>2023</v>
      </c>
      <c r="G149">
        <v>4</v>
      </c>
      <c r="H149" t="s">
        <v>16</v>
      </c>
      <c r="I149" t="s">
        <v>23</v>
      </c>
      <c r="J149">
        <v>2017</v>
      </c>
      <c r="K149" t="s">
        <v>26</v>
      </c>
      <c r="L149">
        <v>321.33999999999997</v>
      </c>
    </row>
    <row r="150" spans="1:12" x14ac:dyDescent="0.25">
      <c r="A150" t="s">
        <v>202</v>
      </c>
      <c r="B150" t="s">
        <v>51</v>
      </c>
      <c r="C150" t="s">
        <v>63</v>
      </c>
      <c r="D150" t="s">
        <v>21</v>
      </c>
      <c r="E150">
        <v>1457.7</v>
      </c>
      <c r="F150">
        <v>2023</v>
      </c>
      <c r="G150">
        <v>1</v>
      </c>
      <c r="H150" t="s">
        <v>33</v>
      </c>
      <c r="I150" t="s">
        <v>17</v>
      </c>
      <c r="J150">
        <v>2019</v>
      </c>
      <c r="K150" t="s">
        <v>26</v>
      </c>
      <c r="L150">
        <v>422.2</v>
      </c>
    </row>
    <row r="151" spans="1:12" x14ac:dyDescent="0.25">
      <c r="A151" t="s">
        <v>203</v>
      </c>
      <c r="B151" t="s">
        <v>51</v>
      </c>
      <c r="C151" t="s">
        <v>86</v>
      </c>
      <c r="D151" t="s">
        <v>21</v>
      </c>
      <c r="E151">
        <v>473.01</v>
      </c>
      <c r="F151">
        <v>2023</v>
      </c>
      <c r="G151">
        <v>5</v>
      </c>
      <c r="H151" t="s">
        <v>22</v>
      </c>
      <c r="I151" t="s">
        <v>23</v>
      </c>
      <c r="J151">
        <v>2015</v>
      </c>
      <c r="K151" t="s">
        <v>18</v>
      </c>
      <c r="L151">
        <v>102.69</v>
      </c>
    </row>
    <row r="152" spans="1:12" x14ac:dyDescent="0.25">
      <c r="A152" t="s">
        <v>204</v>
      </c>
      <c r="B152" t="s">
        <v>20</v>
      </c>
      <c r="C152" t="s">
        <v>20</v>
      </c>
      <c r="D152" t="s">
        <v>21</v>
      </c>
      <c r="E152">
        <v>940.32</v>
      </c>
      <c r="F152">
        <v>2023</v>
      </c>
      <c r="G152">
        <v>7</v>
      </c>
      <c r="H152" t="s">
        <v>33</v>
      </c>
      <c r="I152" t="s">
        <v>23</v>
      </c>
      <c r="J152">
        <v>2014</v>
      </c>
      <c r="K152" t="s">
        <v>18</v>
      </c>
      <c r="L152">
        <v>323.02999999999997</v>
      </c>
    </row>
    <row r="153" spans="1:12" x14ac:dyDescent="0.25">
      <c r="A153" t="s">
        <v>205</v>
      </c>
      <c r="B153" t="s">
        <v>20</v>
      </c>
      <c r="C153" t="s">
        <v>20</v>
      </c>
      <c r="D153" t="s">
        <v>25</v>
      </c>
      <c r="E153">
        <v>1427.43</v>
      </c>
      <c r="F153">
        <v>2023</v>
      </c>
      <c r="G153">
        <v>8</v>
      </c>
      <c r="H153" t="s">
        <v>33</v>
      </c>
      <c r="I153" t="s">
        <v>23</v>
      </c>
      <c r="J153">
        <v>2010</v>
      </c>
      <c r="K153" t="s">
        <v>26</v>
      </c>
      <c r="L153">
        <v>80.319999999999993</v>
      </c>
    </row>
    <row r="154" spans="1:12" x14ac:dyDescent="0.25">
      <c r="A154" t="s">
        <v>206</v>
      </c>
      <c r="B154" t="s">
        <v>51</v>
      </c>
      <c r="C154" t="s">
        <v>86</v>
      </c>
      <c r="D154" t="s">
        <v>25</v>
      </c>
      <c r="E154">
        <v>298.60000000000002</v>
      </c>
      <c r="F154">
        <v>2023</v>
      </c>
      <c r="G154">
        <v>6</v>
      </c>
      <c r="H154" t="s">
        <v>33</v>
      </c>
      <c r="I154" t="s">
        <v>23</v>
      </c>
      <c r="J154">
        <v>2016</v>
      </c>
      <c r="K154" t="s">
        <v>18</v>
      </c>
      <c r="L154">
        <v>108.45</v>
      </c>
    </row>
    <row r="155" spans="1:12" x14ac:dyDescent="0.25">
      <c r="A155" t="s">
        <v>207</v>
      </c>
      <c r="B155" t="s">
        <v>28</v>
      </c>
      <c r="C155" t="s">
        <v>29</v>
      </c>
      <c r="D155" t="s">
        <v>25</v>
      </c>
      <c r="E155">
        <v>600.30999999999995</v>
      </c>
      <c r="F155">
        <v>2023</v>
      </c>
      <c r="G155">
        <v>1</v>
      </c>
      <c r="H155" t="s">
        <v>16</v>
      </c>
      <c r="I155" t="s">
        <v>17</v>
      </c>
      <c r="J155">
        <v>2012</v>
      </c>
      <c r="K155" t="s">
        <v>26</v>
      </c>
      <c r="L155">
        <v>18.8</v>
      </c>
    </row>
    <row r="156" spans="1:12" x14ac:dyDescent="0.25">
      <c r="A156" t="s">
        <v>208</v>
      </c>
      <c r="B156" t="s">
        <v>45</v>
      </c>
      <c r="C156" t="s">
        <v>65</v>
      </c>
      <c r="D156" t="s">
        <v>25</v>
      </c>
      <c r="E156">
        <v>1099.42</v>
      </c>
      <c r="F156">
        <v>2023</v>
      </c>
      <c r="G156">
        <v>6</v>
      </c>
      <c r="H156" t="s">
        <v>33</v>
      </c>
      <c r="I156" t="s">
        <v>17</v>
      </c>
      <c r="J156">
        <v>2014</v>
      </c>
      <c r="K156" t="s">
        <v>18</v>
      </c>
      <c r="L156">
        <v>107.82</v>
      </c>
    </row>
    <row r="157" spans="1:12" x14ac:dyDescent="0.25">
      <c r="A157" t="s">
        <v>209</v>
      </c>
      <c r="B157" t="s">
        <v>13</v>
      </c>
      <c r="C157" t="s">
        <v>92</v>
      </c>
      <c r="D157" t="s">
        <v>66</v>
      </c>
      <c r="E157">
        <v>524.26</v>
      </c>
      <c r="F157">
        <v>2023</v>
      </c>
      <c r="G157">
        <v>1</v>
      </c>
      <c r="H157" t="s">
        <v>16</v>
      </c>
      <c r="I157" t="s">
        <v>17</v>
      </c>
      <c r="J157">
        <v>2011</v>
      </c>
      <c r="K157" t="s">
        <v>18</v>
      </c>
      <c r="L157">
        <v>163.98</v>
      </c>
    </row>
    <row r="158" spans="1:12" x14ac:dyDescent="0.25">
      <c r="A158" t="s">
        <v>210</v>
      </c>
      <c r="B158" t="s">
        <v>13</v>
      </c>
      <c r="C158" t="s">
        <v>92</v>
      </c>
      <c r="D158" t="s">
        <v>47</v>
      </c>
      <c r="E158">
        <v>206.02</v>
      </c>
      <c r="F158">
        <v>2023</v>
      </c>
      <c r="G158">
        <v>5</v>
      </c>
      <c r="H158" t="s">
        <v>22</v>
      </c>
      <c r="I158" t="s">
        <v>23</v>
      </c>
      <c r="J158">
        <v>2016</v>
      </c>
      <c r="K158" t="s">
        <v>18</v>
      </c>
      <c r="L158">
        <v>417.95</v>
      </c>
    </row>
    <row r="159" spans="1:12" x14ac:dyDescent="0.25">
      <c r="A159" t="s">
        <v>211</v>
      </c>
      <c r="B159" t="s">
        <v>28</v>
      </c>
      <c r="C159" t="s">
        <v>43</v>
      </c>
      <c r="D159" t="s">
        <v>25</v>
      </c>
      <c r="E159">
        <v>188.5</v>
      </c>
      <c r="F159">
        <v>2023</v>
      </c>
      <c r="G159">
        <v>5</v>
      </c>
      <c r="H159" t="s">
        <v>33</v>
      </c>
      <c r="I159" t="s">
        <v>17</v>
      </c>
      <c r="J159">
        <v>2017</v>
      </c>
      <c r="K159" t="s">
        <v>18</v>
      </c>
      <c r="L159">
        <v>335.72</v>
      </c>
    </row>
    <row r="160" spans="1:12" x14ac:dyDescent="0.25">
      <c r="A160" t="s">
        <v>212</v>
      </c>
      <c r="B160" t="s">
        <v>45</v>
      </c>
      <c r="C160" t="s">
        <v>65</v>
      </c>
      <c r="D160" t="s">
        <v>25</v>
      </c>
      <c r="E160">
        <v>748.91</v>
      </c>
      <c r="F160">
        <v>2023</v>
      </c>
      <c r="G160">
        <v>4</v>
      </c>
      <c r="H160" t="s">
        <v>22</v>
      </c>
      <c r="I160" t="s">
        <v>23</v>
      </c>
      <c r="J160">
        <v>2019</v>
      </c>
      <c r="K160" t="s">
        <v>26</v>
      </c>
      <c r="L160">
        <v>363.23</v>
      </c>
    </row>
    <row r="161" spans="1:12" x14ac:dyDescent="0.25">
      <c r="A161" t="s">
        <v>213</v>
      </c>
      <c r="B161" t="s">
        <v>20</v>
      </c>
      <c r="C161" t="s">
        <v>39</v>
      </c>
      <c r="D161" t="s">
        <v>15</v>
      </c>
      <c r="E161">
        <v>759.41</v>
      </c>
      <c r="F161">
        <v>2023</v>
      </c>
      <c r="G161">
        <v>4</v>
      </c>
      <c r="H161" t="s">
        <v>16</v>
      </c>
      <c r="I161" t="s">
        <v>17</v>
      </c>
      <c r="J161">
        <v>2010</v>
      </c>
      <c r="K161" t="s">
        <v>26</v>
      </c>
      <c r="L161">
        <v>170.76</v>
      </c>
    </row>
    <row r="162" spans="1:12" x14ac:dyDescent="0.25">
      <c r="A162" t="s">
        <v>214</v>
      </c>
      <c r="B162" t="s">
        <v>51</v>
      </c>
      <c r="C162" t="s">
        <v>52</v>
      </c>
      <c r="D162" t="s">
        <v>21</v>
      </c>
      <c r="E162">
        <v>300.42</v>
      </c>
      <c r="F162">
        <v>2023</v>
      </c>
      <c r="G162">
        <v>4</v>
      </c>
      <c r="H162" t="s">
        <v>16</v>
      </c>
      <c r="I162" t="s">
        <v>23</v>
      </c>
      <c r="J162">
        <v>2015</v>
      </c>
      <c r="K162" t="s">
        <v>18</v>
      </c>
      <c r="L162">
        <v>10.46</v>
      </c>
    </row>
    <row r="163" spans="1:12" x14ac:dyDescent="0.25">
      <c r="A163" t="s">
        <v>215</v>
      </c>
      <c r="B163" t="s">
        <v>31</v>
      </c>
      <c r="C163" t="s">
        <v>32</v>
      </c>
      <c r="D163" t="s">
        <v>21</v>
      </c>
      <c r="E163">
        <v>1477.01</v>
      </c>
      <c r="F163">
        <v>2023</v>
      </c>
      <c r="G163">
        <v>4</v>
      </c>
      <c r="H163" t="s">
        <v>33</v>
      </c>
      <c r="I163" t="s">
        <v>23</v>
      </c>
      <c r="J163">
        <v>2015</v>
      </c>
      <c r="K163" t="s">
        <v>26</v>
      </c>
      <c r="L163">
        <v>16.2</v>
      </c>
    </row>
    <row r="164" spans="1:12" x14ac:dyDescent="0.25">
      <c r="A164" t="s">
        <v>216</v>
      </c>
      <c r="B164" t="s">
        <v>45</v>
      </c>
      <c r="C164" t="s">
        <v>49</v>
      </c>
      <c r="D164" t="s">
        <v>47</v>
      </c>
      <c r="E164">
        <v>1122.9100000000001</v>
      </c>
      <c r="F164">
        <v>2023</v>
      </c>
      <c r="G164">
        <v>2</v>
      </c>
      <c r="H164" t="s">
        <v>16</v>
      </c>
      <c r="I164" t="s">
        <v>17</v>
      </c>
      <c r="J164">
        <v>2020</v>
      </c>
      <c r="K164" t="s">
        <v>26</v>
      </c>
      <c r="L164">
        <v>105.34</v>
      </c>
    </row>
    <row r="165" spans="1:12" x14ac:dyDescent="0.25">
      <c r="A165" t="s">
        <v>217</v>
      </c>
      <c r="B165" t="s">
        <v>45</v>
      </c>
      <c r="C165" t="s">
        <v>65</v>
      </c>
      <c r="D165" t="s">
        <v>21</v>
      </c>
      <c r="E165">
        <v>1322.08</v>
      </c>
      <c r="F165">
        <v>2023</v>
      </c>
      <c r="G165">
        <v>4</v>
      </c>
      <c r="H165" t="s">
        <v>33</v>
      </c>
      <c r="I165" t="s">
        <v>23</v>
      </c>
      <c r="J165">
        <v>2017</v>
      </c>
      <c r="K165" t="s">
        <v>26</v>
      </c>
      <c r="L165">
        <v>396.55</v>
      </c>
    </row>
    <row r="166" spans="1:12" x14ac:dyDescent="0.25">
      <c r="A166" t="s">
        <v>218</v>
      </c>
      <c r="B166" t="s">
        <v>28</v>
      </c>
      <c r="C166" t="s">
        <v>29</v>
      </c>
      <c r="D166" t="s">
        <v>47</v>
      </c>
      <c r="E166">
        <v>1347.12</v>
      </c>
      <c r="F166">
        <v>2023</v>
      </c>
      <c r="G166">
        <v>6</v>
      </c>
      <c r="H166" t="s">
        <v>33</v>
      </c>
      <c r="I166" t="s">
        <v>17</v>
      </c>
      <c r="J166">
        <v>2014</v>
      </c>
      <c r="K166" t="s">
        <v>18</v>
      </c>
      <c r="L166">
        <v>253.14</v>
      </c>
    </row>
    <row r="167" spans="1:12" x14ac:dyDescent="0.25">
      <c r="A167" t="s">
        <v>219</v>
      </c>
      <c r="B167" t="s">
        <v>28</v>
      </c>
      <c r="C167" t="s">
        <v>43</v>
      </c>
      <c r="D167" t="s">
        <v>47</v>
      </c>
      <c r="E167">
        <v>1204.33</v>
      </c>
      <c r="F167">
        <v>2023</v>
      </c>
      <c r="G167">
        <v>5</v>
      </c>
      <c r="H167" t="s">
        <v>16</v>
      </c>
      <c r="I167" t="s">
        <v>17</v>
      </c>
      <c r="J167">
        <v>2013</v>
      </c>
      <c r="K167" t="s">
        <v>26</v>
      </c>
      <c r="L167">
        <v>426.44</v>
      </c>
    </row>
    <row r="168" spans="1:12" x14ac:dyDescent="0.25">
      <c r="A168" t="s">
        <v>220</v>
      </c>
      <c r="B168" t="s">
        <v>51</v>
      </c>
      <c r="C168" t="s">
        <v>59</v>
      </c>
      <c r="D168" t="s">
        <v>66</v>
      </c>
      <c r="E168">
        <v>691.98</v>
      </c>
      <c r="F168">
        <v>2023</v>
      </c>
      <c r="G168">
        <v>2</v>
      </c>
      <c r="H168" t="s">
        <v>16</v>
      </c>
      <c r="I168" t="s">
        <v>17</v>
      </c>
      <c r="J168">
        <v>2018</v>
      </c>
      <c r="K168" t="s">
        <v>18</v>
      </c>
      <c r="L168">
        <v>431.92</v>
      </c>
    </row>
    <row r="169" spans="1:12" x14ac:dyDescent="0.25">
      <c r="A169" t="s">
        <v>221</v>
      </c>
      <c r="B169" t="s">
        <v>31</v>
      </c>
      <c r="C169" t="s">
        <v>32</v>
      </c>
      <c r="D169" t="s">
        <v>47</v>
      </c>
      <c r="E169">
        <v>1190.3499999999999</v>
      </c>
      <c r="F169">
        <v>2023</v>
      </c>
      <c r="G169">
        <v>2</v>
      </c>
      <c r="H169" t="s">
        <v>22</v>
      </c>
      <c r="I169" t="s">
        <v>23</v>
      </c>
      <c r="J169">
        <v>2010</v>
      </c>
      <c r="K169" t="s">
        <v>26</v>
      </c>
      <c r="L169">
        <v>375.89</v>
      </c>
    </row>
    <row r="170" spans="1:12" x14ac:dyDescent="0.25">
      <c r="A170" t="s">
        <v>222</v>
      </c>
      <c r="B170" t="s">
        <v>28</v>
      </c>
      <c r="C170" t="s">
        <v>41</v>
      </c>
      <c r="D170" t="s">
        <v>15</v>
      </c>
      <c r="E170">
        <v>980.81</v>
      </c>
      <c r="F170">
        <v>2023</v>
      </c>
      <c r="G170">
        <v>1</v>
      </c>
      <c r="H170" t="s">
        <v>22</v>
      </c>
      <c r="I170" t="s">
        <v>23</v>
      </c>
      <c r="J170">
        <v>2014</v>
      </c>
      <c r="K170" t="s">
        <v>26</v>
      </c>
      <c r="L170">
        <v>348.75</v>
      </c>
    </row>
    <row r="171" spans="1:12" x14ac:dyDescent="0.25">
      <c r="A171" t="s">
        <v>223</v>
      </c>
      <c r="B171" t="s">
        <v>13</v>
      </c>
      <c r="C171" t="s">
        <v>92</v>
      </c>
      <c r="D171" t="s">
        <v>47</v>
      </c>
      <c r="E171">
        <v>442.81</v>
      </c>
      <c r="F171">
        <v>2023</v>
      </c>
      <c r="G171">
        <v>7</v>
      </c>
      <c r="H171" t="s">
        <v>16</v>
      </c>
      <c r="I171" t="s">
        <v>23</v>
      </c>
      <c r="J171">
        <v>2020</v>
      </c>
      <c r="K171" t="s">
        <v>18</v>
      </c>
      <c r="L171">
        <v>424.1</v>
      </c>
    </row>
    <row r="172" spans="1:12" x14ac:dyDescent="0.25">
      <c r="A172" t="s">
        <v>224</v>
      </c>
      <c r="B172" t="s">
        <v>28</v>
      </c>
      <c r="C172" t="s">
        <v>29</v>
      </c>
      <c r="D172" t="s">
        <v>21</v>
      </c>
      <c r="E172">
        <v>768.12</v>
      </c>
      <c r="F172">
        <v>2023</v>
      </c>
      <c r="G172">
        <v>6</v>
      </c>
      <c r="H172" t="s">
        <v>33</v>
      </c>
      <c r="I172" t="s">
        <v>17</v>
      </c>
      <c r="J172">
        <v>2014</v>
      </c>
      <c r="K172" t="s">
        <v>26</v>
      </c>
      <c r="L172">
        <v>387.81</v>
      </c>
    </row>
    <row r="173" spans="1:12" x14ac:dyDescent="0.25">
      <c r="A173" t="s">
        <v>225</v>
      </c>
      <c r="B173" t="s">
        <v>13</v>
      </c>
      <c r="C173" t="s">
        <v>92</v>
      </c>
      <c r="D173" t="s">
        <v>15</v>
      </c>
      <c r="E173">
        <v>143.44</v>
      </c>
      <c r="F173">
        <v>2023</v>
      </c>
      <c r="G173">
        <v>4</v>
      </c>
      <c r="H173" t="s">
        <v>16</v>
      </c>
      <c r="I173" t="s">
        <v>17</v>
      </c>
      <c r="J173">
        <v>2022</v>
      </c>
      <c r="K173" t="s">
        <v>18</v>
      </c>
      <c r="L173">
        <v>269.70999999999998</v>
      </c>
    </row>
    <row r="174" spans="1:12" x14ac:dyDescent="0.25">
      <c r="A174" t="s">
        <v>226</v>
      </c>
      <c r="B174" t="s">
        <v>13</v>
      </c>
      <c r="C174" t="s">
        <v>92</v>
      </c>
      <c r="D174" t="s">
        <v>25</v>
      </c>
      <c r="E174">
        <v>1439.77</v>
      </c>
      <c r="F174">
        <v>2023</v>
      </c>
      <c r="G174">
        <v>4</v>
      </c>
      <c r="H174" t="s">
        <v>16</v>
      </c>
      <c r="I174" t="s">
        <v>23</v>
      </c>
      <c r="J174">
        <v>2021</v>
      </c>
      <c r="K174" t="s">
        <v>18</v>
      </c>
      <c r="L174">
        <v>398.44</v>
      </c>
    </row>
    <row r="175" spans="1:12" x14ac:dyDescent="0.25">
      <c r="A175" t="s">
        <v>227</v>
      </c>
      <c r="B175" t="s">
        <v>28</v>
      </c>
      <c r="C175" t="s">
        <v>41</v>
      </c>
      <c r="D175" t="s">
        <v>66</v>
      </c>
      <c r="E175">
        <v>99.95</v>
      </c>
      <c r="F175">
        <v>2023</v>
      </c>
      <c r="G175">
        <v>3</v>
      </c>
      <c r="H175" t="s">
        <v>33</v>
      </c>
      <c r="I175" t="s">
        <v>23</v>
      </c>
      <c r="J175">
        <v>2018</v>
      </c>
      <c r="K175" t="s">
        <v>18</v>
      </c>
      <c r="L175">
        <v>378.59</v>
      </c>
    </row>
    <row r="176" spans="1:12" x14ac:dyDescent="0.25">
      <c r="A176" t="s">
        <v>228</v>
      </c>
      <c r="B176" t="s">
        <v>28</v>
      </c>
      <c r="C176" t="s">
        <v>43</v>
      </c>
      <c r="D176" t="s">
        <v>47</v>
      </c>
      <c r="E176">
        <v>1245.99</v>
      </c>
      <c r="F176">
        <v>2023</v>
      </c>
      <c r="G176">
        <v>7</v>
      </c>
      <c r="H176" t="s">
        <v>16</v>
      </c>
      <c r="I176" t="s">
        <v>17</v>
      </c>
      <c r="J176">
        <v>2014</v>
      </c>
      <c r="K176" t="s">
        <v>26</v>
      </c>
      <c r="L176">
        <v>243.14</v>
      </c>
    </row>
    <row r="177" spans="1:12" x14ac:dyDescent="0.25">
      <c r="A177" t="s">
        <v>229</v>
      </c>
      <c r="B177" t="s">
        <v>31</v>
      </c>
      <c r="C177" t="s">
        <v>37</v>
      </c>
      <c r="D177" t="s">
        <v>15</v>
      </c>
      <c r="E177">
        <v>348.69</v>
      </c>
      <c r="F177">
        <v>2023</v>
      </c>
      <c r="G177">
        <v>7</v>
      </c>
      <c r="H177" t="s">
        <v>22</v>
      </c>
      <c r="I177" t="s">
        <v>17</v>
      </c>
      <c r="J177">
        <v>2017</v>
      </c>
      <c r="K177" t="s">
        <v>26</v>
      </c>
      <c r="L177">
        <v>405.3</v>
      </c>
    </row>
    <row r="178" spans="1:12" x14ac:dyDescent="0.25">
      <c r="A178" t="s">
        <v>230</v>
      </c>
      <c r="B178" t="s">
        <v>13</v>
      </c>
      <c r="C178" t="s">
        <v>14</v>
      </c>
      <c r="D178" t="s">
        <v>47</v>
      </c>
      <c r="E178">
        <v>482.53</v>
      </c>
      <c r="F178">
        <v>2023</v>
      </c>
      <c r="G178">
        <v>1</v>
      </c>
      <c r="H178" t="s">
        <v>22</v>
      </c>
      <c r="I178" t="s">
        <v>17</v>
      </c>
      <c r="J178">
        <v>2016</v>
      </c>
      <c r="K178" t="s">
        <v>18</v>
      </c>
      <c r="L178">
        <v>139.24</v>
      </c>
    </row>
    <row r="179" spans="1:12" x14ac:dyDescent="0.25">
      <c r="A179" t="s">
        <v>231</v>
      </c>
      <c r="B179" t="s">
        <v>31</v>
      </c>
      <c r="C179" t="s">
        <v>37</v>
      </c>
      <c r="D179" t="s">
        <v>47</v>
      </c>
      <c r="E179">
        <v>1204.33</v>
      </c>
      <c r="F179">
        <v>2023</v>
      </c>
      <c r="G179">
        <v>5</v>
      </c>
      <c r="H179" t="s">
        <v>16</v>
      </c>
      <c r="I179" t="s">
        <v>23</v>
      </c>
      <c r="J179">
        <v>2018</v>
      </c>
      <c r="K179" t="s">
        <v>26</v>
      </c>
      <c r="L179">
        <v>309.60000000000002</v>
      </c>
    </row>
    <row r="180" spans="1:12" x14ac:dyDescent="0.25">
      <c r="A180" t="s">
        <v>232</v>
      </c>
      <c r="B180" t="s">
        <v>20</v>
      </c>
      <c r="C180" t="s">
        <v>20</v>
      </c>
      <c r="D180" t="s">
        <v>66</v>
      </c>
      <c r="E180">
        <v>161.1</v>
      </c>
      <c r="F180">
        <v>2023</v>
      </c>
      <c r="G180">
        <v>8</v>
      </c>
      <c r="H180" t="s">
        <v>22</v>
      </c>
      <c r="I180" t="s">
        <v>23</v>
      </c>
      <c r="J180">
        <v>2014</v>
      </c>
      <c r="K180" t="s">
        <v>18</v>
      </c>
      <c r="L180">
        <v>185.25</v>
      </c>
    </row>
    <row r="181" spans="1:12" x14ac:dyDescent="0.25">
      <c r="A181" t="s">
        <v>233</v>
      </c>
      <c r="B181" t="s">
        <v>51</v>
      </c>
      <c r="C181" t="s">
        <v>63</v>
      </c>
      <c r="D181" t="s">
        <v>15</v>
      </c>
      <c r="E181">
        <v>150.6</v>
      </c>
      <c r="F181">
        <v>2023</v>
      </c>
      <c r="G181">
        <v>5</v>
      </c>
      <c r="H181" t="s">
        <v>33</v>
      </c>
      <c r="I181" t="s">
        <v>23</v>
      </c>
      <c r="J181">
        <v>2010</v>
      </c>
      <c r="K181" t="s">
        <v>18</v>
      </c>
      <c r="L181">
        <v>375.9</v>
      </c>
    </row>
    <row r="182" spans="1:12" x14ac:dyDescent="0.25">
      <c r="A182" t="s">
        <v>234</v>
      </c>
      <c r="B182" t="s">
        <v>31</v>
      </c>
      <c r="C182" t="s">
        <v>37</v>
      </c>
      <c r="D182" t="s">
        <v>66</v>
      </c>
      <c r="E182">
        <v>656.74</v>
      </c>
      <c r="F182">
        <v>2023</v>
      </c>
      <c r="G182">
        <v>6</v>
      </c>
      <c r="H182" t="s">
        <v>16</v>
      </c>
      <c r="I182" t="s">
        <v>17</v>
      </c>
      <c r="J182">
        <v>2010</v>
      </c>
      <c r="K182" t="s">
        <v>26</v>
      </c>
      <c r="L182">
        <v>466.53</v>
      </c>
    </row>
    <row r="183" spans="1:12" x14ac:dyDescent="0.25">
      <c r="A183" t="s">
        <v>235</v>
      </c>
      <c r="B183" t="s">
        <v>13</v>
      </c>
      <c r="C183" t="s">
        <v>97</v>
      </c>
      <c r="D183" t="s">
        <v>66</v>
      </c>
      <c r="E183">
        <v>858.65</v>
      </c>
      <c r="F183">
        <v>2023</v>
      </c>
      <c r="G183">
        <v>6</v>
      </c>
      <c r="H183" t="s">
        <v>33</v>
      </c>
      <c r="I183" t="s">
        <v>23</v>
      </c>
      <c r="J183">
        <v>2010</v>
      </c>
      <c r="K183" t="s">
        <v>18</v>
      </c>
      <c r="L183">
        <v>490.87</v>
      </c>
    </row>
    <row r="184" spans="1:12" x14ac:dyDescent="0.25">
      <c r="A184" t="s">
        <v>236</v>
      </c>
      <c r="B184" t="s">
        <v>13</v>
      </c>
      <c r="C184" t="s">
        <v>92</v>
      </c>
      <c r="D184" t="s">
        <v>21</v>
      </c>
      <c r="E184">
        <v>1288.23</v>
      </c>
      <c r="F184">
        <v>2023</v>
      </c>
      <c r="G184">
        <v>3</v>
      </c>
      <c r="H184" t="s">
        <v>33</v>
      </c>
      <c r="I184" t="s">
        <v>23</v>
      </c>
      <c r="J184">
        <v>2015</v>
      </c>
      <c r="K184" t="s">
        <v>26</v>
      </c>
      <c r="L184">
        <v>124.4</v>
      </c>
    </row>
    <row r="185" spans="1:12" x14ac:dyDescent="0.25">
      <c r="A185" t="s">
        <v>237</v>
      </c>
      <c r="B185" t="s">
        <v>13</v>
      </c>
      <c r="C185" t="s">
        <v>92</v>
      </c>
      <c r="D185" t="s">
        <v>15</v>
      </c>
      <c r="E185">
        <v>514</v>
      </c>
      <c r="F185">
        <v>2023</v>
      </c>
      <c r="G185">
        <v>2</v>
      </c>
      <c r="H185" t="s">
        <v>22</v>
      </c>
      <c r="I185" t="s">
        <v>23</v>
      </c>
      <c r="J185">
        <v>2014</v>
      </c>
      <c r="K185" t="s">
        <v>18</v>
      </c>
      <c r="L185">
        <v>191.36</v>
      </c>
    </row>
    <row r="186" spans="1:12" x14ac:dyDescent="0.25">
      <c r="A186" t="s">
        <v>238</v>
      </c>
      <c r="B186" t="s">
        <v>20</v>
      </c>
      <c r="C186" t="s">
        <v>20</v>
      </c>
      <c r="D186" t="s">
        <v>15</v>
      </c>
      <c r="E186">
        <v>1139.52</v>
      </c>
      <c r="F186">
        <v>2023</v>
      </c>
      <c r="G186">
        <v>1</v>
      </c>
      <c r="H186" t="s">
        <v>22</v>
      </c>
      <c r="I186" t="s">
        <v>17</v>
      </c>
      <c r="J186">
        <v>2012</v>
      </c>
      <c r="K186" t="s">
        <v>18</v>
      </c>
      <c r="L186">
        <v>78.2</v>
      </c>
    </row>
    <row r="187" spans="1:12" x14ac:dyDescent="0.25">
      <c r="A187" t="s">
        <v>239</v>
      </c>
      <c r="B187" t="s">
        <v>51</v>
      </c>
      <c r="C187" t="s">
        <v>86</v>
      </c>
      <c r="D187" t="s">
        <v>66</v>
      </c>
      <c r="E187">
        <v>917.53</v>
      </c>
      <c r="F187">
        <v>2023</v>
      </c>
      <c r="G187">
        <v>3</v>
      </c>
      <c r="H187" t="s">
        <v>16</v>
      </c>
      <c r="I187" t="s">
        <v>23</v>
      </c>
      <c r="J187">
        <v>2010</v>
      </c>
      <c r="K187" t="s">
        <v>26</v>
      </c>
      <c r="L187">
        <v>371.04</v>
      </c>
    </row>
    <row r="188" spans="1:12" x14ac:dyDescent="0.25">
      <c r="A188" t="s">
        <v>240</v>
      </c>
      <c r="B188" t="s">
        <v>51</v>
      </c>
      <c r="C188" t="s">
        <v>61</v>
      </c>
      <c r="D188" t="s">
        <v>15</v>
      </c>
      <c r="E188">
        <v>1189.18</v>
      </c>
      <c r="F188">
        <v>2023</v>
      </c>
      <c r="G188">
        <v>6</v>
      </c>
      <c r="H188" t="s">
        <v>16</v>
      </c>
      <c r="I188" t="s">
        <v>17</v>
      </c>
      <c r="J188">
        <v>2014</v>
      </c>
      <c r="K188" t="s">
        <v>18</v>
      </c>
      <c r="L188">
        <v>261.48</v>
      </c>
    </row>
    <row r="189" spans="1:12" x14ac:dyDescent="0.25">
      <c r="A189" t="s">
        <v>241</v>
      </c>
      <c r="B189" t="s">
        <v>13</v>
      </c>
      <c r="C189" t="s">
        <v>92</v>
      </c>
      <c r="D189" t="s">
        <v>15</v>
      </c>
      <c r="E189">
        <v>1196.7</v>
      </c>
      <c r="F189">
        <v>2023</v>
      </c>
      <c r="G189">
        <v>3</v>
      </c>
      <c r="H189" t="s">
        <v>33</v>
      </c>
      <c r="I189" t="s">
        <v>17</v>
      </c>
      <c r="J189">
        <v>2014</v>
      </c>
      <c r="K189" t="s">
        <v>18</v>
      </c>
      <c r="L189">
        <v>164.57</v>
      </c>
    </row>
    <row r="190" spans="1:12" x14ac:dyDescent="0.25">
      <c r="A190" t="s">
        <v>242</v>
      </c>
      <c r="B190" t="s">
        <v>51</v>
      </c>
      <c r="C190" t="s">
        <v>86</v>
      </c>
      <c r="D190" t="s">
        <v>66</v>
      </c>
      <c r="E190">
        <v>991.34</v>
      </c>
      <c r="F190">
        <v>2023</v>
      </c>
      <c r="G190">
        <v>2</v>
      </c>
      <c r="H190" t="s">
        <v>22</v>
      </c>
      <c r="I190" t="s">
        <v>23</v>
      </c>
      <c r="J190">
        <v>2015</v>
      </c>
      <c r="K190" t="s">
        <v>18</v>
      </c>
      <c r="L190">
        <v>483.79</v>
      </c>
    </row>
    <row r="191" spans="1:12" x14ac:dyDescent="0.25">
      <c r="A191" t="s">
        <v>243</v>
      </c>
      <c r="B191" t="s">
        <v>45</v>
      </c>
      <c r="C191" t="s">
        <v>70</v>
      </c>
      <c r="D191" t="s">
        <v>25</v>
      </c>
      <c r="E191">
        <v>1237.1400000000001</v>
      </c>
      <c r="F191">
        <v>2023</v>
      </c>
      <c r="G191">
        <v>5</v>
      </c>
      <c r="H191" t="s">
        <v>33</v>
      </c>
      <c r="I191" t="s">
        <v>17</v>
      </c>
      <c r="J191">
        <v>2012</v>
      </c>
      <c r="K191" t="s">
        <v>18</v>
      </c>
      <c r="L191">
        <v>363.87</v>
      </c>
    </row>
    <row r="192" spans="1:12" x14ac:dyDescent="0.25">
      <c r="A192" t="s">
        <v>244</v>
      </c>
      <c r="B192" t="s">
        <v>20</v>
      </c>
      <c r="C192" t="s">
        <v>20</v>
      </c>
      <c r="D192" t="s">
        <v>47</v>
      </c>
      <c r="E192">
        <v>330.02</v>
      </c>
      <c r="F192">
        <v>2023</v>
      </c>
      <c r="G192">
        <v>5</v>
      </c>
      <c r="H192" t="s">
        <v>33</v>
      </c>
      <c r="I192" t="s">
        <v>17</v>
      </c>
      <c r="J192">
        <v>2018</v>
      </c>
      <c r="K192" t="s">
        <v>26</v>
      </c>
      <c r="L192">
        <v>299.95</v>
      </c>
    </row>
    <row r="193" spans="1:12" x14ac:dyDescent="0.25">
      <c r="A193" t="s">
        <v>245</v>
      </c>
      <c r="B193" t="s">
        <v>13</v>
      </c>
      <c r="C193" t="s">
        <v>14</v>
      </c>
      <c r="D193" t="s">
        <v>66</v>
      </c>
      <c r="E193">
        <v>1105.8</v>
      </c>
      <c r="F193">
        <v>2023</v>
      </c>
      <c r="G193">
        <v>7</v>
      </c>
      <c r="H193" t="s">
        <v>33</v>
      </c>
      <c r="I193" t="s">
        <v>17</v>
      </c>
      <c r="J193">
        <v>2019</v>
      </c>
      <c r="K193" t="s">
        <v>18</v>
      </c>
      <c r="L193">
        <v>386.36</v>
      </c>
    </row>
    <row r="194" spans="1:12" x14ac:dyDescent="0.25">
      <c r="A194" t="s">
        <v>246</v>
      </c>
      <c r="B194" t="s">
        <v>13</v>
      </c>
      <c r="C194" t="s">
        <v>92</v>
      </c>
      <c r="D194" t="s">
        <v>47</v>
      </c>
      <c r="E194">
        <v>248.02</v>
      </c>
      <c r="F194">
        <v>2023</v>
      </c>
      <c r="G194">
        <v>1</v>
      </c>
      <c r="H194" t="s">
        <v>22</v>
      </c>
      <c r="I194" t="s">
        <v>23</v>
      </c>
      <c r="J194">
        <v>2015</v>
      </c>
      <c r="K194" t="s">
        <v>18</v>
      </c>
      <c r="L194">
        <v>45.92</v>
      </c>
    </row>
    <row r="195" spans="1:12" x14ac:dyDescent="0.25">
      <c r="A195" t="s">
        <v>247</v>
      </c>
      <c r="B195" t="s">
        <v>20</v>
      </c>
      <c r="C195" t="s">
        <v>39</v>
      </c>
      <c r="D195" t="s">
        <v>15</v>
      </c>
      <c r="E195">
        <v>412.84</v>
      </c>
      <c r="F195">
        <v>2023</v>
      </c>
      <c r="G195">
        <v>1</v>
      </c>
      <c r="H195" t="s">
        <v>22</v>
      </c>
      <c r="I195" t="s">
        <v>17</v>
      </c>
      <c r="J195">
        <v>2011</v>
      </c>
      <c r="K195" t="s">
        <v>18</v>
      </c>
      <c r="L195">
        <v>499.53</v>
      </c>
    </row>
    <row r="196" spans="1:12" x14ac:dyDescent="0.25">
      <c r="A196" t="s">
        <v>248</v>
      </c>
      <c r="B196" t="s">
        <v>13</v>
      </c>
      <c r="C196" t="s">
        <v>97</v>
      </c>
      <c r="D196" t="s">
        <v>66</v>
      </c>
      <c r="E196">
        <v>1014.85</v>
      </c>
      <c r="F196">
        <v>2023</v>
      </c>
      <c r="G196">
        <v>1</v>
      </c>
      <c r="H196" t="s">
        <v>22</v>
      </c>
      <c r="I196" t="s">
        <v>23</v>
      </c>
      <c r="J196">
        <v>2022</v>
      </c>
      <c r="K196" t="s">
        <v>18</v>
      </c>
      <c r="L196">
        <v>182.93</v>
      </c>
    </row>
    <row r="197" spans="1:12" x14ac:dyDescent="0.25">
      <c r="A197" t="s">
        <v>249</v>
      </c>
      <c r="B197" t="s">
        <v>20</v>
      </c>
      <c r="C197" t="s">
        <v>20</v>
      </c>
      <c r="D197" t="s">
        <v>47</v>
      </c>
      <c r="E197">
        <v>617.79999999999995</v>
      </c>
      <c r="F197">
        <v>2023</v>
      </c>
      <c r="G197">
        <v>2</v>
      </c>
      <c r="H197" t="s">
        <v>33</v>
      </c>
      <c r="I197" t="s">
        <v>23</v>
      </c>
      <c r="J197">
        <v>2015</v>
      </c>
      <c r="K197" t="s">
        <v>18</v>
      </c>
      <c r="L197">
        <v>453.2</v>
      </c>
    </row>
    <row r="198" spans="1:12" x14ac:dyDescent="0.25">
      <c r="A198" t="s">
        <v>250</v>
      </c>
      <c r="B198" t="s">
        <v>45</v>
      </c>
      <c r="C198" t="s">
        <v>46</v>
      </c>
      <c r="D198" t="s">
        <v>47</v>
      </c>
      <c r="E198">
        <v>810.14</v>
      </c>
      <c r="F198">
        <v>2023</v>
      </c>
      <c r="G198">
        <v>6</v>
      </c>
      <c r="H198" t="s">
        <v>16</v>
      </c>
      <c r="I198" t="s">
        <v>17</v>
      </c>
      <c r="J198">
        <v>2011</v>
      </c>
      <c r="K198" t="s">
        <v>26</v>
      </c>
      <c r="L198">
        <v>251.37</v>
      </c>
    </row>
    <row r="199" spans="1:12" x14ac:dyDescent="0.25">
      <c r="A199" t="s">
        <v>251</v>
      </c>
      <c r="B199" t="s">
        <v>28</v>
      </c>
      <c r="C199" t="s">
        <v>29</v>
      </c>
      <c r="D199" t="s">
        <v>15</v>
      </c>
      <c r="E199">
        <v>543.08000000000004</v>
      </c>
      <c r="F199">
        <v>2023</v>
      </c>
      <c r="G199">
        <v>6</v>
      </c>
      <c r="H199" t="s">
        <v>33</v>
      </c>
      <c r="I199" t="s">
        <v>23</v>
      </c>
      <c r="J199">
        <v>2017</v>
      </c>
      <c r="K199" t="s">
        <v>26</v>
      </c>
      <c r="L199">
        <v>28.77</v>
      </c>
    </row>
    <row r="200" spans="1:12" x14ac:dyDescent="0.25">
      <c r="A200" t="s">
        <v>252</v>
      </c>
      <c r="B200" t="s">
        <v>28</v>
      </c>
      <c r="C200" t="s">
        <v>41</v>
      </c>
      <c r="D200" t="s">
        <v>66</v>
      </c>
      <c r="E200">
        <v>1358.1</v>
      </c>
      <c r="F200">
        <v>2023</v>
      </c>
      <c r="G200">
        <v>7</v>
      </c>
      <c r="H200" t="s">
        <v>33</v>
      </c>
      <c r="I200" t="s">
        <v>17</v>
      </c>
      <c r="J200">
        <v>2013</v>
      </c>
      <c r="K200" t="s">
        <v>26</v>
      </c>
      <c r="L200">
        <v>181.69</v>
      </c>
    </row>
    <row r="201" spans="1:12" x14ac:dyDescent="0.25">
      <c r="A201" t="s">
        <v>253</v>
      </c>
      <c r="B201" t="s">
        <v>13</v>
      </c>
      <c r="C201" t="s">
        <v>92</v>
      </c>
      <c r="D201" t="s">
        <v>25</v>
      </c>
      <c r="E201">
        <v>402.76</v>
      </c>
      <c r="F201">
        <v>2023</v>
      </c>
      <c r="G201">
        <v>6</v>
      </c>
      <c r="H201" t="s">
        <v>33</v>
      </c>
      <c r="I201" t="s">
        <v>17</v>
      </c>
      <c r="J201">
        <v>2021</v>
      </c>
      <c r="K201" t="s">
        <v>18</v>
      </c>
      <c r="L201">
        <v>393.17</v>
      </c>
    </row>
    <row r="202" spans="1:12" x14ac:dyDescent="0.25">
      <c r="A202" t="s">
        <v>254</v>
      </c>
      <c r="B202" t="s">
        <v>51</v>
      </c>
      <c r="C202" t="s">
        <v>61</v>
      </c>
      <c r="D202" t="s">
        <v>25</v>
      </c>
      <c r="E202">
        <v>856.3</v>
      </c>
      <c r="F202">
        <v>2023</v>
      </c>
      <c r="G202">
        <v>5</v>
      </c>
      <c r="H202" t="s">
        <v>33</v>
      </c>
      <c r="I202" t="s">
        <v>17</v>
      </c>
      <c r="J202">
        <v>2017</v>
      </c>
      <c r="K202" t="s">
        <v>26</v>
      </c>
      <c r="L202">
        <v>84.45</v>
      </c>
    </row>
    <row r="203" spans="1:12" x14ac:dyDescent="0.25">
      <c r="A203" t="s">
        <v>255</v>
      </c>
      <c r="B203" t="s">
        <v>20</v>
      </c>
      <c r="C203" t="s">
        <v>20</v>
      </c>
      <c r="D203" t="s">
        <v>15</v>
      </c>
      <c r="E203">
        <v>1291.72</v>
      </c>
      <c r="F203">
        <v>2023</v>
      </c>
      <c r="G203">
        <v>4</v>
      </c>
      <c r="H203" t="s">
        <v>16</v>
      </c>
      <c r="I203" t="s">
        <v>23</v>
      </c>
      <c r="J203">
        <v>2020</v>
      </c>
      <c r="K203" t="s">
        <v>26</v>
      </c>
      <c r="L203">
        <v>114.67</v>
      </c>
    </row>
    <row r="204" spans="1:12" x14ac:dyDescent="0.25">
      <c r="A204" t="s">
        <v>256</v>
      </c>
      <c r="B204" t="s">
        <v>28</v>
      </c>
      <c r="C204" t="s">
        <v>29</v>
      </c>
      <c r="D204" t="s">
        <v>66</v>
      </c>
      <c r="E204">
        <v>1305.6199999999999</v>
      </c>
      <c r="F204">
        <v>2023</v>
      </c>
      <c r="G204">
        <v>4</v>
      </c>
      <c r="H204" t="s">
        <v>22</v>
      </c>
      <c r="I204" t="s">
        <v>17</v>
      </c>
      <c r="J204">
        <v>2010</v>
      </c>
      <c r="K204" t="s">
        <v>26</v>
      </c>
      <c r="L204">
        <v>212.16</v>
      </c>
    </row>
    <row r="205" spans="1:12" x14ac:dyDescent="0.25">
      <c r="A205" t="s">
        <v>257</v>
      </c>
      <c r="B205" t="s">
        <v>31</v>
      </c>
      <c r="C205" t="s">
        <v>57</v>
      </c>
      <c r="D205" t="s">
        <v>47</v>
      </c>
      <c r="E205">
        <v>991.41</v>
      </c>
      <c r="F205">
        <v>2023</v>
      </c>
      <c r="G205">
        <v>5</v>
      </c>
      <c r="H205" t="s">
        <v>16</v>
      </c>
      <c r="I205" t="s">
        <v>23</v>
      </c>
      <c r="J205">
        <v>2020</v>
      </c>
      <c r="K205" t="s">
        <v>26</v>
      </c>
      <c r="L205">
        <v>414.42</v>
      </c>
    </row>
    <row r="206" spans="1:12" x14ac:dyDescent="0.25">
      <c r="A206" t="s">
        <v>258</v>
      </c>
      <c r="B206" t="s">
        <v>13</v>
      </c>
      <c r="C206" t="s">
        <v>97</v>
      </c>
      <c r="D206" t="s">
        <v>25</v>
      </c>
      <c r="E206">
        <v>936.5</v>
      </c>
      <c r="F206">
        <v>2023</v>
      </c>
      <c r="G206">
        <v>8</v>
      </c>
      <c r="H206" t="s">
        <v>22</v>
      </c>
      <c r="I206" t="s">
        <v>23</v>
      </c>
      <c r="J206">
        <v>2022</v>
      </c>
      <c r="K206" t="s">
        <v>26</v>
      </c>
      <c r="L206">
        <v>131.41999999999999</v>
      </c>
    </row>
    <row r="207" spans="1:12" x14ac:dyDescent="0.25">
      <c r="A207" t="s">
        <v>259</v>
      </c>
      <c r="B207" t="s">
        <v>13</v>
      </c>
      <c r="C207" t="s">
        <v>97</v>
      </c>
      <c r="D207" t="s">
        <v>25</v>
      </c>
      <c r="E207">
        <v>605.54</v>
      </c>
      <c r="F207">
        <v>2023</v>
      </c>
      <c r="G207">
        <v>5</v>
      </c>
      <c r="H207" t="s">
        <v>16</v>
      </c>
      <c r="I207" t="s">
        <v>23</v>
      </c>
      <c r="J207">
        <v>2012</v>
      </c>
      <c r="K207" t="s">
        <v>26</v>
      </c>
      <c r="L207">
        <v>28.81</v>
      </c>
    </row>
    <row r="208" spans="1:12" x14ac:dyDescent="0.25">
      <c r="A208" t="s">
        <v>260</v>
      </c>
      <c r="B208" t="s">
        <v>20</v>
      </c>
      <c r="C208" t="s">
        <v>39</v>
      </c>
      <c r="D208" t="s">
        <v>66</v>
      </c>
      <c r="E208">
        <v>336.67</v>
      </c>
      <c r="F208">
        <v>2023</v>
      </c>
      <c r="G208">
        <v>4</v>
      </c>
      <c r="H208" t="s">
        <v>22</v>
      </c>
      <c r="I208" t="s">
        <v>17</v>
      </c>
      <c r="J208">
        <v>2016</v>
      </c>
      <c r="K208" t="s">
        <v>18</v>
      </c>
      <c r="L208">
        <v>323.93</v>
      </c>
    </row>
    <row r="209" spans="1:12" x14ac:dyDescent="0.25">
      <c r="A209" t="s">
        <v>261</v>
      </c>
      <c r="B209" t="s">
        <v>31</v>
      </c>
      <c r="C209" t="s">
        <v>37</v>
      </c>
      <c r="D209" t="s">
        <v>25</v>
      </c>
      <c r="E209">
        <v>649.48</v>
      </c>
      <c r="F209">
        <v>2023</v>
      </c>
      <c r="G209">
        <v>1</v>
      </c>
      <c r="H209" t="s">
        <v>16</v>
      </c>
      <c r="I209" t="s">
        <v>17</v>
      </c>
      <c r="J209">
        <v>2012</v>
      </c>
      <c r="K209" t="s">
        <v>26</v>
      </c>
      <c r="L209">
        <v>369</v>
      </c>
    </row>
    <row r="210" spans="1:12" x14ac:dyDescent="0.25">
      <c r="A210" t="s">
        <v>262</v>
      </c>
      <c r="B210" t="s">
        <v>45</v>
      </c>
      <c r="C210" t="s">
        <v>46</v>
      </c>
      <c r="D210" t="s">
        <v>25</v>
      </c>
      <c r="E210">
        <v>1389.41</v>
      </c>
      <c r="F210">
        <v>2023</v>
      </c>
      <c r="G210">
        <v>8</v>
      </c>
      <c r="H210" t="s">
        <v>22</v>
      </c>
      <c r="I210" t="s">
        <v>17</v>
      </c>
      <c r="J210">
        <v>2020</v>
      </c>
      <c r="K210" t="s">
        <v>18</v>
      </c>
      <c r="L210">
        <v>141.18</v>
      </c>
    </row>
    <row r="211" spans="1:12" x14ac:dyDescent="0.25">
      <c r="A211" t="s">
        <v>263</v>
      </c>
      <c r="B211" t="s">
        <v>13</v>
      </c>
      <c r="C211" t="s">
        <v>92</v>
      </c>
      <c r="D211" t="s">
        <v>66</v>
      </c>
      <c r="E211">
        <v>366.66</v>
      </c>
      <c r="F211">
        <v>2023</v>
      </c>
      <c r="G211">
        <v>7</v>
      </c>
      <c r="H211" t="s">
        <v>33</v>
      </c>
      <c r="I211" t="s">
        <v>23</v>
      </c>
      <c r="J211">
        <v>2022</v>
      </c>
      <c r="K211" t="s">
        <v>18</v>
      </c>
      <c r="L211">
        <v>75.84</v>
      </c>
    </row>
    <row r="212" spans="1:12" x14ac:dyDescent="0.25">
      <c r="A212" t="s">
        <v>264</v>
      </c>
      <c r="B212" t="s">
        <v>20</v>
      </c>
      <c r="C212" t="s">
        <v>20</v>
      </c>
      <c r="D212" t="s">
        <v>47</v>
      </c>
      <c r="E212">
        <v>1463.07</v>
      </c>
      <c r="F212">
        <v>2023</v>
      </c>
      <c r="G212">
        <v>6</v>
      </c>
      <c r="H212" t="s">
        <v>33</v>
      </c>
      <c r="I212" t="s">
        <v>17</v>
      </c>
      <c r="J212">
        <v>2018</v>
      </c>
      <c r="K212" t="s">
        <v>26</v>
      </c>
      <c r="L212">
        <v>495.81</v>
      </c>
    </row>
    <row r="213" spans="1:12" x14ac:dyDescent="0.25">
      <c r="A213" t="s">
        <v>265</v>
      </c>
      <c r="B213" t="s">
        <v>20</v>
      </c>
      <c r="C213" t="s">
        <v>20</v>
      </c>
      <c r="D213" t="s">
        <v>15</v>
      </c>
      <c r="E213">
        <v>824.46</v>
      </c>
      <c r="F213">
        <v>2023</v>
      </c>
      <c r="G213">
        <v>2</v>
      </c>
      <c r="H213" t="s">
        <v>33</v>
      </c>
      <c r="I213" t="s">
        <v>23</v>
      </c>
      <c r="J213">
        <v>2017</v>
      </c>
      <c r="K213" t="s">
        <v>18</v>
      </c>
      <c r="L213">
        <v>137.16999999999999</v>
      </c>
    </row>
    <row r="214" spans="1:12" x14ac:dyDescent="0.25">
      <c r="A214" t="s">
        <v>266</v>
      </c>
      <c r="B214" t="s">
        <v>20</v>
      </c>
      <c r="C214" t="s">
        <v>20</v>
      </c>
      <c r="D214" t="s">
        <v>15</v>
      </c>
      <c r="E214">
        <v>820.82</v>
      </c>
      <c r="F214">
        <v>2023</v>
      </c>
      <c r="G214">
        <v>2</v>
      </c>
      <c r="H214" t="s">
        <v>22</v>
      </c>
      <c r="I214" t="s">
        <v>17</v>
      </c>
      <c r="J214">
        <v>2016</v>
      </c>
      <c r="K214" t="s">
        <v>18</v>
      </c>
      <c r="L214">
        <v>345.47</v>
      </c>
    </row>
    <row r="215" spans="1:12" x14ac:dyDescent="0.25">
      <c r="A215" t="s">
        <v>267</v>
      </c>
      <c r="B215" t="s">
        <v>51</v>
      </c>
      <c r="C215" t="s">
        <v>59</v>
      </c>
      <c r="D215" t="s">
        <v>21</v>
      </c>
      <c r="E215">
        <v>634.36</v>
      </c>
      <c r="F215">
        <v>2023</v>
      </c>
      <c r="G215">
        <v>5</v>
      </c>
      <c r="H215" t="s">
        <v>22</v>
      </c>
      <c r="I215" t="s">
        <v>23</v>
      </c>
      <c r="J215">
        <v>2022</v>
      </c>
      <c r="K215" t="s">
        <v>26</v>
      </c>
      <c r="L215">
        <v>93.87</v>
      </c>
    </row>
    <row r="216" spans="1:12" x14ac:dyDescent="0.25">
      <c r="A216" t="s">
        <v>268</v>
      </c>
      <c r="B216" t="s">
        <v>45</v>
      </c>
      <c r="C216" t="s">
        <v>65</v>
      </c>
      <c r="D216" t="s">
        <v>47</v>
      </c>
      <c r="E216">
        <v>1178.8900000000001</v>
      </c>
      <c r="F216">
        <v>2023</v>
      </c>
      <c r="G216">
        <v>5</v>
      </c>
      <c r="H216" t="s">
        <v>16</v>
      </c>
      <c r="I216" t="s">
        <v>17</v>
      </c>
      <c r="J216">
        <v>2015</v>
      </c>
      <c r="K216" t="s">
        <v>26</v>
      </c>
      <c r="L216">
        <v>279.52999999999997</v>
      </c>
    </row>
    <row r="217" spans="1:12" x14ac:dyDescent="0.25">
      <c r="A217" t="s">
        <v>269</v>
      </c>
      <c r="B217" t="s">
        <v>31</v>
      </c>
      <c r="C217" t="s">
        <v>84</v>
      </c>
      <c r="D217" t="s">
        <v>47</v>
      </c>
      <c r="E217">
        <v>436.7</v>
      </c>
      <c r="F217">
        <v>2023</v>
      </c>
      <c r="G217">
        <v>2</v>
      </c>
      <c r="H217" t="s">
        <v>16</v>
      </c>
      <c r="I217" t="s">
        <v>23</v>
      </c>
      <c r="J217">
        <v>2014</v>
      </c>
      <c r="K217" t="s">
        <v>26</v>
      </c>
      <c r="L217">
        <v>34.979999999999997</v>
      </c>
    </row>
    <row r="218" spans="1:12" x14ac:dyDescent="0.25">
      <c r="A218" t="s">
        <v>270</v>
      </c>
      <c r="B218" t="s">
        <v>31</v>
      </c>
      <c r="C218" t="s">
        <v>75</v>
      </c>
      <c r="D218" t="s">
        <v>15</v>
      </c>
      <c r="E218">
        <v>688.03</v>
      </c>
      <c r="F218">
        <v>2023</v>
      </c>
      <c r="G218">
        <v>3</v>
      </c>
      <c r="H218" t="s">
        <v>33</v>
      </c>
      <c r="I218" t="s">
        <v>17</v>
      </c>
      <c r="J218">
        <v>2016</v>
      </c>
      <c r="K218" t="s">
        <v>18</v>
      </c>
      <c r="L218">
        <v>43.2</v>
      </c>
    </row>
    <row r="219" spans="1:12" x14ac:dyDescent="0.25">
      <c r="A219" t="s">
        <v>271</v>
      </c>
      <c r="B219" t="s">
        <v>51</v>
      </c>
      <c r="C219" t="s">
        <v>86</v>
      </c>
      <c r="D219" t="s">
        <v>25</v>
      </c>
      <c r="E219">
        <v>227.55</v>
      </c>
      <c r="F219">
        <v>2023</v>
      </c>
      <c r="G219">
        <v>2</v>
      </c>
      <c r="H219" t="s">
        <v>22</v>
      </c>
      <c r="I219" t="s">
        <v>17</v>
      </c>
      <c r="J219">
        <v>2010</v>
      </c>
      <c r="K219" t="s">
        <v>18</v>
      </c>
      <c r="L219">
        <v>285.05</v>
      </c>
    </row>
    <row r="220" spans="1:12" x14ac:dyDescent="0.25">
      <c r="A220" t="s">
        <v>272</v>
      </c>
      <c r="B220" t="s">
        <v>28</v>
      </c>
      <c r="C220" t="s">
        <v>54</v>
      </c>
      <c r="D220" t="s">
        <v>66</v>
      </c>
      <c r="E220">
        <v>206.02</v>
      </c>
      <c r="F220">
        <v>2023</v>
      </c>
      <c r="G220">
        <v>5</v>
      </c>
      <c r="H220" t="s">
        <v>22</v>
      </c>
      <c r="I220" t="s">
        <v>17</v>
      </c>
      <c r="J220">
        <v>2021</v>
      </c>
      <c r="K220" t="s">
        <v>18</v>
      </c>
      <c r="L220">
        <v>134.83000000000001</v>
      </c>
    </row>
    <row r="221" spans="1:12" x14ac:dyDescent="0.25">
      <c r="A221" t="s">
        <v>273</v>
      </c>
      <c r="B221" t="s">
        <v>13</v>
      </c>
      <c r="C221" t="s">
        <v>14</v>
      </c>
      <c r="D221" t="s">
        <v>21</v>
      </c>
      <c r="E221">
        <v>1406.89</v>
      </c>
      <c r="F221">
        <v>2023</v>
      </c>
      <c r="G221">
        <v>5</v>
      </c>
      <c r="H221" t="s">
        <v>16</v>
      </c>
      <c r="I221" t="s">
        <v>23</v>
      </c>
      <c r="J221">
        <v>2021</v>
      </c>
      <c r="K221" t="s">
        <v>26</v>
      </c>
      <c r="L221">
        <v>108.08</v>
      </c>
    </row>
    <row r="222" spans="1:12" x14ac:dyDescent="0.25">
      <c r="A222" t="s">
        <v>274</v>
      </c>
      <c r="B222" t="s">
        <v>51</v>
      </c>
      <c r="C222" t="s">
        <v>61</v>
      </c>
      <c r="D222" t="s">
        <v>25</v>
      </c>
      <c r="E222">
        <v>1086.68</v>
      </c>
      <c r="F222">
        <v>2023</v>
      </c>
      <c r="G222">
        <v>1</v>
      </c>
      <c r="H222" t="s">
        <v>22</v>
      </c>
      <c r="I222" t="s">
        <v>23</v>
      </c>
      <c r="J222">
        <v>2023</v>
      </c>
      <c r="K222" t="s">
        <v>18</v>
      </c>
      <c r="L222">
        <v>235.96</v>
      </c>
    </row>
    <row r="223" spans="1:12" x14ac:dyDescent="0.25">
      <c r="A223" t="s">
        <v>275</v>
      </c>
      <c r="B223" t="s">
        <v>51</v>
      </c>
      <c r="C223" t="s">
        <v>63</v>
      </c>
      <c r="D223" t="s">
        <v>66</v>
      </c>
      <c r="E223">
        <v>297.93</v>
      </c>
      <c r="F223">
        <v>2023</v>
      </c>
      <c r="G223">
        <v>3</v>
      </c>
      <c r="H223" t="s">
        <v>16</v>
      </c>
      <c r="I223" t="s">
        <v>17</v>
      </c>
      <c r="J223">
        <v>2014</v>
      </c>
      <c r="K223" t="s">
        <v>18</v>
      </c>
      <c r="L223">
        <v>82.17</v>
      </c>
    </row>
    <row r="224" spans="1:12" x14ac:dyDescent="0.25">
      <c r="A224" t="s">
        <v>276</v>
      </c>
      <c r="B224" t="s">
        <v>28</v>
      </c>
      <c r="C224" t="s">
        <v>29</v>
      </c>
      <c r="D224" t="s">
        <v>15</v>
      </c>
      <c r="E224">
        <v>1450.34</v>
      </c>
      <c r="F224">
        <v>2023</v>
      </c>
      <c r="G224">
        <v>6</v>
      </c>
      <c r="H224" t="s">
        <v>16</v>
      </c>
      <c r="I224" t="s">
        <v>17</v>
      </c>
      <c r="J224">
        <v>2019</v>
      </c>
      <c r="K224" t="s">
        <v>18</v>
      </c>
      <c r="L224">
        <v>417.6</v>
      </c>
    </row>
    <row r="225" spans="1:12" x14ac:dyDescent="0.25">
      <c r="A225" t="s">
        <v>277</v>
      </c>
      <c r="B225" t="s">
        <v>31</v>
      </c>
      <c r="C225" t="s">
        <v>32</v>
      </c>
      <c r="D225" t="s">
        <v>66</v>
      </c>
      <c r="E225">
        <v>964.18</v>
      </c>
      <c r="F225">
        <v>2023</v>
      </c>
      <c r="G225">
        <v>8</v>
      </c>
      <c r="H225" t="s">
        <v>33</v>
      </c>
      <c r="I225" t="s">
        <v>17</v>
      </c>
      <c r="J225">
        <v>2011</v>
      </c>
      <c r="K225" t="s">
        <v>18</v>
      </c>
      <c r="L225">
        <v>426.43</v>
      </c>
    </row>
    <row r="226" spans="1:12" x14ac:dyDescent="0.25">
      <c r="A226" t="s">
        <v>278</v>
      </c>
      <c r="B226" t="s">
        <v>51</v>
      </c>
      <c r="C226" t="s">
        <v>86</v>
      </c>
      <c r="D226" t="s">
        <v>47</v>
      </c>
      <c r="E226">
        <v>438.89</v>
      </c>
      <c r="F226">
        <v>2023</v>
      </c>
      <c r="G226">
        <v>1</v>
      </c>
      <c r="H226" t="s">
        <v>16</v>
      </c>
      <c r="I226" t="s">
        <v>23</v>
      </c>
      <c r="J226">
        <v>2020</v>
      </c>
      <c r="K226" t="s">
        <v>18</v>
      </c>
      <c r="L226">
        <v>72.150000000000006</v>
      </c>
    </row>
    <row r="227" spans="1:12" x14ac:dyDescent="0.25">
      <c r="A227" t="s">
        <v>279</v>
      </c>
      <c r="B227" t="s">
        <v>20</v>
      </c>
      <c r="C227" t="s">
        <v>20</v>
      </c>
      <c r="D227" t="s">
        <v>15</v>
      </c>
      <c r="E227">
        <v>723.04</v>
      </c>
      <c r="F227">
        <v>2023</v>
      </c>
      <c r="G227">
        <v>5</v>
      </c>
      <c r="H227" t="s">
        <v>16</v>
      </c>
      <c r="I227" t="s">
        <v>17</v>
      </c>
      <c r="J227">
        <v>2023</v>
      </c>
      <c r="K227" t="s">
        <v>26</v>
      </c>
      <c r="L227">
        <v>494.05</v>
      </c>
    </row>
    <row r="228" spans="1:12" x14ac:dyDescent="0.25">
      <c r="A228" t="s">
        <v>280</v>
      </c>
      <c r="B228" t="s">
        <v>31</v>
      </c>
      <c r="C228" t="s">
        <v>75</v>
      </c>
      <c r="D228" t="s">
        <v>15</v>
      </c>
      <c r="E228">
        <v>1300.3699999999999</v>
      </c>
      <c r="F228">
        <v>2023</v>
      </c>
      <c r="G228">
        <v>4</v>
      </c>
      <c r="H228" t="s">
        <v>16</v>
      </c>
      <c r="I228" t="s">
        <v>23</v>
      </c>
      <c r="J228">
        <v>2023</v>
      </c>
      <c r="K228" t="s">
        <v>18</v>
      </c>
      <c r="L228">
        <v>456.18</v>
      </c>
    </row>
    <row r="229" spans="1:12" x14ac:dyDescent="0.25">
      <c r="A229" t="s">
        <v>281</v>
      </c>
      <c r="B229" t="s">
        <v>28</v>
      </c>
      <c r="C229" t="s">
        <v>41</v>
      </c>
      <c r="D229" t="s">
        <v>47</v>
      </c>
      <c r="E229">
        <v>50.83</v>
      </c>
      <c r="F229">
        <v>2023</v>
      </c>
      <c r="G229">
        <v>3</v>
      </c>
      <c r="H229" t="s">
        <v>33</v>
      </c>
      <c r="I229" t="s">
        <v>17</v>
      </c>
      <c r="J229">
        <v>2014</v>
      </c>
      <c r="K229" t="s">
        <v>18</v>
      </c>
      <c r="L229">
        <v>371.3</v>
      </c>
    </row>
    <row r="230" spans="1:12" x14ac:dyDescent="0.25">
      <c r="A230" t="s">
        <v>282</v>
      </c>
      <c r="B230" t="s">
        <v>51</v>
      </c>
      <c r="C230" t="s">
        <v>61</v>
      </c>
      <c r="D230" t="s">
        <v>25</v>
      </c>
      <c r="E230">
        <v>834.24</v>
      </c>
      <c r="F230">
        <v>2023</v>
      </c>
      <c r="G230">
        <v>8</v>
      </c>
      <c r="H230" t="s">
        <v>16</v>
      </c>
      <c r="I230" t="s">
        <v>23</v>
      </c>
      <c r="J230">
        <v>2018</v>
      </c>
      <c r="K230" t="s">
        <v>18</v>
      </c>
      <c r="L230">
        <v>309.85000000000002</v>
      </c>
    </row>
    <row r="231" spans="1:12" x14ac:dyDescent="0.25">
      <c r="A231" t="s">
        <v>283</v>
      </c>
      <c r="B231" t="s">
        <v>20</v>
      </c>
      <c r="C231" t="s">
        <v>20</v>
      </c>
      <c r="D231" t="s">
        <v>15</v>
      </c>
      <c r="E231">
        <v>1044.26</v>
      </c>
      <c r="F231">
        <v>2023</v>
      </c>
      <c r="G231">
        <v>4</v>
      </c>
      <c r="H231" t="s">
        <v>16</v>
      </c>
      <c r="I231" t="s">
        <v>17</v>
      </c>
      <c r="J231">
        <v>2013</v>
      </c>
      <c r="K231" t="s">
        <v>26</v>
      </c>
      <c r="L231">
        <v>204.81</v>
      </c>
    </row>
    <row r="232" spans="1:12" x14ac:dyDescent="0.25">
      <c r="A232" t="s">
        <v>284</v>
      </c>
      <c r="B232" t="s">
        <v>31</v>
      </c>
      <c r="C232" t="s">
        <v>37</v>
      </c>
      <c r="D232" t="s">
        <v>66</v>
      </c>
      <c r="E232">
        <v>1055.4100000000001</v>
      </c>
      <c r="F232">
        <v>2023</v>
      </c>
      <c r="G232">
        <v>3</v>
      </c>
      <c r="H232" t="s">
        <v>16</v>
      </c>
      <c r="I232" t="s">
        <v>23</v>
      </c>
      <c r="J232">
        <v>2014</v>
      </c>
      <c r="K232" t="s">
        <v>26</v>
      </c>
      <c r="L232">
        <v>309.72000000000003</v>
      </c>
    </row>
    <row r="233" spans="1:12" x14ac:dyDescent="0.25">
      <c r="A233" t="s">
        <v>285</v>
      </c>
      <c r="B233" t="s">
        <v>20</v>
      </c>
      <c r="C233" t="s">
        <v>20</v>
      </c>
      <c r="D233" t="s">
        <v>66</v>
      </c>
      <c r="E233">
        <v>327.32</v>
      </c>
      <c r="F233">
        <v>2023</v>
      </c>
      <c r="G233">
        <v>2</v>
      </c>
      <c r="H233" t="s">
        <v>22</v>
      </c>
      <c r="I233" t="s">
        <v>17</v>
      </c>
      <c r="J233">
        <v>2024</v>
      </c>
      <c r="K233" t="s">
        <v>18</v>
      </c>
      <c r="L233">
        <v>107.67</v>
      </c>
    </row>
    <row r="234" spans="1:12" x14ac:dyDescent="0.25">
      <c r="A234" t="s">
        <v>286</v>
      </c>
      <c r="B234" t="s">
        <v>20</v>
      </c>
      <c r="C234" t="s">
        <v>20</v>
      </c>
      <c r="D234" t="s">
        <v>47</v>
      </c>
      <c r="E234">
        <v>1204.9000000000001</v>
      </c>
      <c r="F234">
        <v>2023</v>
      </c>
      <c r="G234">
        <v>5</v>
      </c>
      <c r="H234" t="s">
        <v>16</v>
      </c>
      <c r="I234" t="s">
        <v>17</v>
      </c>
      <c r="J234">
        <v>2011</v>
      </c>
      <c r="K234" t="s">
        <v>18</v>
      </c>
      <c r="L234">
        <v>440.7</v>
      </c>
    </row>
    <row r="235" spans="1:12" x14ac:dyDescent="0.25">
      <c r="A235" t="s">
        <v>287</v>
      </c>
      <c r="B235" t="s">
        <v>45</v>
      </c>
      <c r="C235" t="s">
        <v>49</v>
      </c>
      <c r="D235" t="s">
        <v>15</v>
      </c>
      <c r="E235">
        <v>688.75</v>
      </c>
      <c r="F235">
        <v>2023</v>
      </c>
      <c r="G235">
        <v>2</v>
      </c>
      <c r="H235" t="s">
        <v>22</v>
      </c>
      <c r="I235" t="s">
        <v>23</v>
      </c>
      <c r="J235">
        <v>2010</v>
      </c>
      <c r="K235" t="s">
        <v>26</v>
      </c>
      <c r="L235">
        <v>166.82</v>
      </c>
    </row>
    <row r="236" spans="1:12" x14ac:dyDescent="0.25">
      <c r="A236" t="s">
        <v>288</v>
      </c>
      <c r="B236" t="s">
        <v>51</v>
      </c>
      <c r="C236" t="s">
        <v>59</v>
      </c>
      <c r="D236" t="s">
        <v>21</v>
      </c>
      <c r="E236">
        <v>757.05</v>
      </c>
      <c r="F236">
        <v>2023</v>
      </c>
      <c r="G236">
        <v>8</v>
      </c>
      <c r="H236" t="s">
        <v>16</v>
      </c>
      <c r="I236" t="s">
        <v>23</v>
      </c>
      <c r="J236">
        <v>2017</v>
      </c>
      <c r="K236" t="s">
        <v>18</v>
      </c>
      <c r="L236">
        <v>171.49</v>
      </c>
    </row>
    <row r="237" spans="1:12" x14ac:dyDescent="0.25">
      <c r="A237" t="s">
        <v>289</v>
      </c>
      <c r="B237" t="s">
        <v>31</v>
      </c>
      <c r="C237" t="s">
        <v>75</v>
      </c>
      <c r="D237" t="s">
        <v>25</v>
      </c>
      <c r="E237">
        <v>1418.5</v>
      </c>
      <c r="F237">
        <v>2023</v>
      </c>
      <c r="G237">
        <v>3</v>
      </c>
      <c r="H237" t="s">
        <v>33</v>
      </c>
      <c r="I237" t="s">
        <v>17</v>
      </c>
      <c r="J237">
        <v>2012</v>
      </c>
      <c r="K237" t="s">
        <v>18</v>
      </c>
      <c r="L237">
        <v>33.299999999999997</v>
      </c>
    </row>
    <row r="238" spans="1:12" x14ac:dyDescent="0.25">
      <c r="A238" t="s">
        <v>290</v>
      </c>
      <c r="B238" t="s">
        <v>31</v>
      </c>
      <c r="C238" t="s">
        <v>84</v>
      </c>
      <c r="D238" t="s">
        <v>25</v>
      </c>
      <c r="E238">
        <v>171</v>
      </c>
      <c r="F238">
        <v>2023</v>
      </c>
      <c r="G238">
        <v>6</v>
      </c>
      <c r="H238" t="s">
        <v>16</v>
      </c>
      <c r="I238" t="s">
        <v>23</v>
      </c>
      <c r="J238">
        <v>2018</v>
      </c>
      <c r="K238" t="s">
        <v>26</v>
      </c>
      <c r="L238">
        <v>451.73</v>
      </c>
    </row>
    <row r="239" spans="1:12" x14ac:dyDescent="0.25">
      <c r="A239" t="s">
        <v>291</v>
      </c>
      <c r="B239" t="s">
        <v>20</v>
      </c>
      <c r="C239" t="s">
        <v>20</v>
      </c>
      <c r="D239" t="s">
        <v>47</v>
      </c>
      <c r="E239">
        <v>949.12</v>
      </c>
      <c r="F239">
        <v>2023</v>
      </c>
      <c r="G239">
        <v>7</v>
      </c>
      <c r="H239" t="s">
        <v>16</v>
      </c>
      <c r="I239" t="s">
        <v>23</v>
      </c>
      <c r="J239">
        <v>2012</v>
      </c>
      <c r="K239" t="s">
        <v>18</v>
      </c>
      <c r="L239">
        <v>39.659999999999997</v>
      </c>
    </row>
    <row r="240" spans="1:12" x14ac:dyDescent="0.25">
      <c r="A240" t="s">
        <v>292</v>
      </c>
      <c r="B240" t="s">
        <v>20</v>
      </c>
      <c r="C240" t="s">
        <v>20</v>
      </c>
      <c r="D240" t="s">
        <v>25</v>
      </c>
      <c r="E240">
        <v>1303.48</v>
      </c>
      <c r="F240">
        <v>2023</v>
      </c>
      <c r="G240">
        <v>6</v>
      </c>
      <c r="H240" t="s">
        <v>33</v>
      </c>
      <c r="I240" t="s">
        <v>17</v>
      </c>
      <c r="J240">
        <v>2021</v>
      </c>
      <c r="K240" t="s">
        <v>18</v>
      </c>
      <c r="L240">
        <v>336.09</v>
      </c>
    </row>
    <row r="241" spans="1:12" x14ac:dyDescent="0.25">
      <c r="A241" t="s">
        <v>293</v>
      </c>
      <c r="B241" t="s">
        <v>28</v>
      </c>
      <c r="C241" t="s">
        <v>29</v>
      </c>
      <c r="D241" t="s">
        <v>66</v>
      </c>
      <c r="E241">
        <v>1119.57</v>
      </c>
      <c r="F241">
        <v>2023</v>
      </c>
      <c r="G241">
        <v>7</v>
      </c>
      <c r="H241" t="s">
        <v>33</v>
      </c>
      <c r="I241" t="s">
        <v>17</v>
      </c>
      <c r="J241">
        <v>2015</v>
      </c>
      <c r="K241" t="s">
        <v>26</v>
      </c>
      <c r="L241">
        <v>352.97</v>
      </c>
    </row>
    <row r="242" spans="1:12" x14ac:dyDescent="0.25">
      <c r="A242" t="s">
        <v>294</v>
      </c>
      <c r="B242" t="s">
        <v>28</v>
      </c>
      <c r="C242" t="s">
        <v>54</v>
      </c>
      <c r="D242" t="s">
        <v>25</v>
      </c>
      <c r="E242">
        <v>1106.3499999999999</v>
      </c>
      <c r="F242">
        <v>2023</v>
      </c>
      <c r="G242">
        <v>8</v>
      </c>
      <c r="H242" t="s">
        <v>22</v>
      </c>
      <c r="I242" t="s">
        <v>17</v>
      </c>
      <c r="J242">
        <v>2021</v>
      </c>
      <c r="K242" t="s">
        <v>18</v>
      </c>
      <c r="L242">
        <v>480.46</v>
      </c>
    </row>
    <row r="243" spans="1:12" x14ac:dyDescent="0.25">
      <c r="A243" t="s">
        <v>295</v>
      </c>
      <c r="B243" t="s">
        <v>28</v>
      </c>
      <c r="C243" t="s">
        <v>41</v>
      </c>
      <c r="D243" t="s">
        <v>25</v>
      </c>
      <c r="E243">
        <v>1220.52</v>
      </c>
      <c r="F243">
        <v>2023</v>
      </c>
      <c r="G243">
        <v>1</v>
      </c>
      <c r="H243" t="s">
        <v>16</v>
      </c>
      <c r="I243" t="s">
        <v>23</v>
      </c>
      <c r="J243">
        <v>2017</v>
      </c>
      <c r="K243" t="s">
        <v>18</v>
      </c>
      <c r="L243">
        <v>483.75</v>
      </c>
    </row>
    <row r="244" spans="1:12" x14ac:dyDescent="0.25">
      <c r="A244" t="s">
        <v>296</v>
      </c>
      <c r="B244" t="s">
        <v>51</v>
      </c>
      <c r="C244" t="s">
        <v>86</v>
      </c>
      <c r="D244" t="s">
        <v>25</v>
      </c>
      <c r="E244">
        <v>1249.3900000000001</v>
      </c>
      <c r="F244">
        <v>2023</v>
      </c>
      <c r="G244">
        <v>3</v>
      </c>
      <c r="H244" t="s">
        <v>22</v>
      </c>
      <c r="I244" t="s">
        <v>23</v>
      </c>
      <c r="J244">
        <v>2022</v>
      </c>
      <c r="K244" t="s">
        <v>26</v>
      </c>
      <c r="L244">
        <v>109.33</v>
      </c>
    </row>
    <row r="245" spans="1:12" x14ac:dyDescent="0.25">
      <c r="A245" t="s">
        <v>297</v>
      </c>
      <c r="B245" t="s">
        <v>31</v>
      </c>
      <c r="C245" t="s">
        <v>57</v>
      </c>
      <c r="D245" t="s">
        <v>21</v>
      </c>
      <c r="E245">
        <v>401.68</v>
      </c>
      <c r="F245">
        <v>2023</v>
      </c>
      <c r="G245">
        <v>6</v>
      </c>
      <c r="H245" t="s">
        <v>16</v>
      </c>
      <c r="I245" t="s">
        <v>17</v>
      </c>
      <c r="J245">
        <v>2014</v>
      </c>
      <c r="K245" t="s">
        <v>26</v>
      </c>
      <c r="L245">
        <v>18.18</v>
      </c>
    </row>
    <row r="246" spans="1:12" x14ac:dyDescent="0.25">
      <c r="A246" t="s">
        <v>298</v>
      </c>
      <c r="B246" t="s">
        <v>28</v>
      </c>
      <c r="C246" t="s">
        <v>54</v>
      </c>
      <c r="D246" t="s">
        <v>47</v>
      </c>
      <c r="E246">
        <v>169.12</v>
      </c>
      <c r="F246">
        <v>2023</v>
      </c>
      <c r="G246">
        <v>4</v>
      </c>
      <c r="H246" t="s">
        <v>16</v>
      </c>
      <c r="I246" t="s">
        <v>23</v>
      </c>
      <c r="J246">
        <v>2013</v>
      </c>
      <c r="K246" t="s">
        <v>18</v>
      </c>
      <c r="L246">
        <v>477.7</v>
      </c>
    </row>
    <row r="247" spans="1:12" x14ac:dyDescent="0.25">
      <c r="A247" t="s">
        <v>299</v>
      </c>
      <c r="B247" t="s">
        <v>45</v>
      </c>
      <c r="C247" t="s">
        <v>70</v>
      </c>
      <c r="D247" t="s">
        <v>47</v>
      </c>
      <c r="E247">
        <v>452.9</v>
      </c>
      <c r="F247">
        <v>2023</v>
      </c>
      <c r="G247">
        <v>1</v>
      </c>
      <c r="H247" t="s">
        <v>16</v>
      </c>
      <c r="I247" t="s">
        <v>23</v>
      </c>
      <c r="J247">
        <v>2020</v>
      </c>
      <c r="K247" t="s">
        <v>26</v>
      </c>
      <c r="L247">
        <v>45.42</v>
      </c>
    </row>
    <row r="248" spans="1:12" x14ac:dyDescent="0.25">
      <c r="A248" t="s">
        <v>300</v>
      </c>
      <c r="B248" t="s">
        <v>51</v>
      </c>
      <c r="C248" t="s">
        <v>86</v>
      </c>
      <c r="D248" t="s">
        <v>25</v>
      </c>
      <c r="E248">
        <v>59.86</v>
      </c>
      <c r="F248">
        <v>2023</v>
      </c>
      <c r="G248">
        <v>4</v>
      </c>
      <c r="H248" t="s">
        <v>22</v>
      </c>
      <c r="I248" t="s">
        <v>23</v>
      </c>
      <c r="J248">
        <v>2016</v>
      </c>
      <c r="K248" t="s">
        <v>18</v>
      </c>
      <c r="L248">
        <v>176.06</v>
      </c>
    </row>
    <row r="249" spans="1:12" x14ac:dyDescent="0.25">
      <c r="A249" t="s">
        <v>301</v>
      </c>
      <c r="B249" t="s">
        <v>45</v>
      </c>
      <c r="C249" t="s">
        <v>105</v>
      </c>
      <c r="D249" t="s">
        <v>25</v>
      </c>
      <c r="E249">
        <v>636.26</v>
      </c>
      <c r="F249">
        <v>2023</v>
      </c>
      <c r="G249">
        <v>7</v>
      </c>
      <c r="H249" t="s">
        <v>22</v>
      </c>
      <c r="I249" t="s">
        <v>17</v>
      </c>
      <c r="J249">
        <v>2024</v>
      </c>
      <c r="K249" t="s">
        <v>26</v>
      </c>
      <c r="L249">
        <v>186.07</v>
      </c>
    </row>
    <row r="250" spans="1:12" x14ac:dyDescent="0.25">
      <c r="A250" t="s">
        <v>302</v>
      </c>
      <c r="B250" t="s">
        <v>45</v>
      </c>
      <c r="C250" t="s">
        <v>105</v>
      </c>
      <c r="D250" t="s">
        <v>21</v>
      </c>
      <c r="E250">
        <v>934.34</v>
      </c>
      <c r="F250">
        <v>2023</v>
      </c>
      <c r="G250">
        <v>7</v>
      </c>
      <c r="H250" t="s">
        <v>16</v>
      </c>
      <c r="I250" t="s">
        <v>23</v>
      </c>
      <c r="J250">
        <v>2020</v>
      </c>
      <c r="K250" t="s">
        <v>26</v>
      </c>
      <c r="L250">
        <v>88.55</v>
      </c>
    </row>
    <row r="251" spans="1:12" x14ac:dyDescent="0.25">
      <c r="A251" t="s">
        <v>303</v>
      </c>
      <c r="B251" t="s">
        <v>31</v>
      </c>
      <c r="C251" t="s">
        <v>84</v>
      </c>
      <c r="D251" t="s">
        <v>47</v>
      </c>
      <c r="E251">
        <v>386.31</v>
      </c>
      <c r="F251">
        <v>2023</v>
      </c>
      <c r="G251">
        <v>7</v>
      </c>
      <c r="H251" t="s">
        <v>16</v>
      </c>
      <c r="I251" t="s">
        <v>23</v>
      </c>
      <c r="J251">
        <v>2010</v>
      </c>
      <c r="K251" t="s">
        <v>18</v>
      </c>
      <c r="L251">
        <v>259.3</v>
      </c>
    </row>
    <row r="252" spans="1:12" x14ac:dyDescent="0.25">
      <c r="A252" t="s">
        <v>304</v>
      </c>
      <c r="B252" t="s">
        <v>51</v>
      </c>
      <c r="C252" t="s">
        <v>86</v>
      </c>
      <c r="D252" t="s">
        <v>66</v>
      </c>
      <c r="E252">
        <v>722.37</v>
      </c>
      <c r="F252">
        <v>2023</v>
      </c>
      <c r="G252">
        <v>6</v>
      </c>
      <c r="H252" t="s">
        <v>16</v>
      </c>
      <c r="I252" t="s">
        <v>23</v>
      </c>
      <c r="J252">
        <v>2022</v>
      </c>
      <c r="K252" t="s">
        <v>18</v>
      </c>
      <c r="L252">
        <v>33.46</v>
      </c>
    </row>
    <row r="253" spans="1:12" x14ac:dyDescent="0.25">
      <c r="A253" t="s">
        <v>305</v>
      </c>
      <c r="B253" t="s">
        <v>51</v>
      </c>
      <c r="C253" t="s">
        <v>63</v>
      </c>
      <c r="D253" t="s">
        <v>21</v>
      </c>
      <c r="E253">
        <v>650.58000000000004</v>
      </c>
      <c r="F253">
        <v>2023</v>
      </c>
      <c r="G253">
        <v>7</v>
      </c>
      <c r="H253" t="s">
        <v>22</v>
      </c>
      <c r="I253" t="s">
        <v>17</v>
      </c>
      <c r="J253">
        <v>2015</v>
      </c>
      <c r="K253" t="s">
        <v>18</v>
      </c>
      <c r="L253">
        <v>44.83</v>
      </c>
    </row>
    <row r="254" spans="1:12" x14ac:dyDescent="0.25">
      <c r="A254" t="s">
        <v>306</v>
      </c>
      <c r="B254" t="s">
        <v>51</v>
      </c>
      <c r="C254" t="s">
        <v>52</v>
      </c>
      <c r="D254" t="s">
        <v>15</v>
      </c>
      <c r="E254">
        <v>927.42</v>
      </c>
      <c r="F254">
        <v>2023</v>
      </c>
      <c r="G254">
        <v>7</v>
      </c>
      <c r="H254" t="s">
        <v>33</v>
      </c>
      <c r="I254" t="s">
        <v>17</v>
      </c>
      <c r="J254">
        <v>2015</v>
      </c>
      <c r="K254" t="s">
        <v>26</v>
      </c>
      <c r="L254">
        <v>131.94</v>
      </c>
    </row>
    <row r="255" spans="1:12" x14ac:dyDescent="0.25">
      <c r="A255" t="s">
        <v>307</v>
      </c>
      <c r="B255" t="s">
        <v>45</v>
      </c>
      <c r="C255" t="s">
        <v>49</v>
      </c>
      <c r="D255" t="s">
        <v>21</v>
      </c>
      <c r="E255">
        <v>232.61</v>
      </c>
      <c r="F255">
        <v>2023</v>
      </c>
      <c r="G255">
        <v>4</v>
      </c>
      <c r="H255" t="s">
        <v>22</v>
      </c>
      <c r="I255" t="s">
        <v>17</v>
      </c>
      <c r="J255">
        <v>2017</v>
      </c>
      <c r="K255" t="s">
        <v>18</v>
      </c>
      <c r="L255">
        <v>297.02999999999997</v>
      </c>
    </row>
    <row r="256" spans="1:12" x14ac:dyDescent="0.25">
      <c r="A256" t="s">
        <v>308</v>
      </c>
      <c r="B256" t="s">
        <v>51</v>
      </c>
      <c r="C256" t="s">
        <v>52</v>
      </c>
      <c r="D256" t="s">
        <v>21</v>
      </c>
      <c r="E256">
        <v>506.99</v>
      </c>
      <c r="F256">
        <v>2023</v>
      </c>
      <c r="G256">
        <v>7</v>
      </c>
      <c r="H256" t="s">
        <v>33</v>
      </c>
      <c r="I256" t="s">
        <v>17</v>
      </c>
      <c r="J256">
        <v>2012</v>
      </c>
      <c r="K256" t="s">
        <v>26</v>
      </c>
      <c r="L256">
        <v>420.11</v>
      </c>
    </row>
    <row r="257" spans="1:12" x14ac:dyDescent="0.25">
      <c r="A257" t="s">
        <v>309</v>
      </c>
      <c r="B257" t="s">
        <v>13</v>
      </c>
      <c r="C257" t="s">
        <v>92</v>
      </c>
      <c r="D257" t="s">
        <v>66</v>
      </c>
      <c r="E257">
        <v>63.29</v>
      </c>
      <c r="F257">
        <v>2023</v>
      </c>
      <c r="G257">
        <v>5</v>
      </c>
      <c r="H257" t="s">
        <v>22</v>
      </c>
      <c r="I257" t="s">
        <v>17</v>
      </c>
      <c r="J257">
        <v>2015</v>
      </c>
      <c r="K257" t="s">
        <v>18</v>
      </c>
      <c r="L257">
        <v>367.6</v>
      </c>
    </row>
    <row r="258" spans="1:12" x14ac:dyDescent="0.25">
      <c r="A258" t="s">
        <v>310</v>
      </c>
      <c r="B258" t="s">
        <v>20</v>
      </c>
      <c r="C258" t="s">
        <v>20</v>
      </c>
      <c r="D258" t="s">
        <v>47</v>
      </c>
      <c r="E258">
        <v>1260.31</v>
      </c>
      <c r="F258">
        <v>2023</v>
      </c>
      <c r="G258">
        <v>8</v>
      </c>
      <c r="H258" t="s">
        <v>22</v>
      </c>
      <c r="I258" t="s">
        <v>17</v>
      </c>
      <c r="J258">
        <v>2020</v>
      </c>
      <c r="K258" t="s">
        <v>26</v>
      </c>
      <c r="L258">
        <v>115.19</v>
      </c>
    </row>
    <row r="259" spans="1:12" x14ac:dyDescent="0.25">
      <c r="A259" t="s">
        <v>311</v>
      </c>
      <c r="B259" t="s">
        <v>20</v>
      </c>
      <c r="C259" t="s">
        <v>39</v>
      </c>
      <c r="D259" t="s">
        <v>15</v>
      </c>
      <c r="E259">
        <v>1130.75</v>
      </c>
      <c r="F259">
        <v>2023</v>
      </c>
      <c r="G259">
        <v>3</v>
      </c>
      <c r="H259" t="s">
        <v>16</v>
      </c>
      <c r="I259" t="s">
        <v>23</v>
      </c>
      <c r="J259">
        <v>2019</v>
      </c>
      <c r="K259" t="s">
        <v>18</v>
      </c>
      <c r="L259">
        <v>277.13</v>
      </c>
    </row>
    <row r="260" spans="1:12" x14ac:dyDescent="0.25">
      <c r="A260" t="s">
        <v>312</v>
      </c>
      <c r="B260" t="s">
        <v>31</v>
      </c>
      <c r="C260" t="s">
        <v>32</v>
      </c>
      <c r="D260" t="s">
        <v>21</v>
      </c>
      <c r="E260">
        <v>121.61</v>
      </c>
      <c r="F260">
        <v>2023</v>
      </c>
      <c r="G260">
        <v>7</v>
      </c>
      <c r="H260" t="s">
        <v>33</v>
      </c>
      <c r="I260" t="s">
        <v>23</v>
      </c>
      <c r="J260">
        <v>2014</v>
      </c>
      <c r="K260" t="s">
        <v>18</v>
      </c>
      <c r="L260">
        <v>55.92</v>
      </c>
    </row>
    <row r="261" spans="1:12" x14ac:dyDescent="0.25">
      <c r="A261" t="s">
        <v>313</v>
      </c>
      <c r="B261" t="s">
        <v>45</v>
      </c>
      <c r="C261" t="s">
        <v>49</v>
      </c>
      <c r="D261" t="s">
        <v>25</v>
      </c>
      <c r="E261">
        <v>987.68</v>
      </c>
      <c r="F261">
        <v>2023</v>
      </c>
      <c r="G261">
        <v>2</v>
      </c>
      <c r="H261" t="s">
        <v>16</v>
      </c>
      <c r="I261" t="s">
        <v>23</v>
      </c>
      <c r="J261">
        <v>2012</v>
      </c>
      <c r="K261" t="s">
        <v>18</v>
      </c>
      <c r="L261">
        <v>36.15</v>
      </c>
    </row>
    <row r="262" spans="1:12" x14ac:dyDescent="0.25">
      <c r="A262" t="s">
        <v>314</v>
      </c>
      <c r="B262" t="s">
        <v>13</v>
      </c>
      <c r="C262" t="s">
        <v>92</v>
      </c>
      <c r="D262" t="s">
        <v>21</v>
      </c>
      <c r="E262">
        <v>1204.29</v>
      </c>
      <c r="F262">
        <v>2023</v>
      </c>
      <c r="G262">
        <v>4</v>
      </c>
      <c r="H262" t="s">
        <v>33</v>
      </c>
      <c r="I262" t="s">
        <v>17</v>
      </c>
      <c r="J262">
        <v>2013</v>
      </c>
      <c r="K262" t="s">
        <v>26</v>
      </c>
      <c r="L262">
        <v>221</v>
      </c>
    </row>
    <row r="263" spans="1:12" x14ac:dyDescent="0.25">
      <c r="A263" t="s">
        <v>315</v>
      </c>
      <c r="B263" t="s">
        <v>13</v>
      </c>
      <c r="C263" t="s">
        <v>14</v>
      </c>
      <c r="D263" t="s">
        <v>47</v>
      </c>
      <c r="E263">
        <v>104.48</v>
      </c>
      <c r="F263">
        <v>2023</v>
      </c>
      <c r="G263">
        <v>2</v>
      </c>
      <c r="H263" t="s">
        <v>33</v>
      </c>
      <c r="I263" t="s">
        <v>23</v>
      </c>
      <c r="J263">
        <v>2015</v>
      </c>
      <c r="K263" t="s">
        <v>26</v>
      </c>
      <c r="L263">
        <v>411.86</v>
      </c>
    </row>
    <row r="264" spans="1:12" x14ac:dyDescent="0.25">
      <c r="A264" t="s">
        <v>316</v>
      </c>
      <c r="B264" t="s">
        <v>28</v>
      </c>
      <c r="C264" t="s">
        <v>54</v>
      </c>
      <c r="D264" t="s">
        <v>47</v>
      </c>
      <c r="E264">
        <v>671.85</v>
      </c>
      <c r="F264">
        <v>2023</v>
      </c>
      <c r="G264">
        <v>3</v>
      </c>
      <c r="H264" t="s">
        <v>16</v>
      </c>
      <c r="I264" t="s">
        <v>17</v>
      </c>
      <c r="J264">
        <v>2018</v>
      </c>
      <c r="K264" t="s">
        <v>26</v>
      </c>
      <c r="L264">
        <v>288.2</v>
      </c>
    </row>
    <row r="265" spans="1:12" x14ac:dyDescent="0.25">
      <c r="A265" t="s">
        <v>317</v>
      </c>
      <c r="B265" t="s">
        <v>31</v>
      </c>
      <c r="C265" t="s">
        <v>57</v>
      </c>
      <c r="D265" t="s">
        <v>66</v>
      </c>
      <c r="E265">
        <v>1348.59</v>
      </c>
      <c r="F265">
        <v>2023</v>
      </c>
      <c r="G265">
        <v>1</v>
      </c>
      <c r="H265" t="s">
        <v>33</v>
      </c>
      <c r="I265" t="s">
        <v>23</v>
      </c>
      <c r="J265">
        <v>2018</v>
      </c>
      <c r="K265" t="s">
        <v>18</v>
      </c>
      <c r="L265">
        <v>198.37</v>
      </c>
    </row>
    <row r="266" spans="1:12" x14ac:dyDescent="0.25">
      <c r="A266" t="s">
        <v>318</v>
      </c>
      <c r="B266" t="s">
        <v>13</v>
      </c>
      <c r="C266" t="s">
        <v>14</v>
      </c>
      <c r="D266" t="s">
        <v>21</v>
      </c>
      <c r="E266">
        <v>1346.71</v>
      </c>
      <c r="F266">
        <v>2023</v>
      </c>
      <c r="G266">
        <v>7</v>
      </c>
      <c r="H266" t="s">
        <v>22</v>
      </c>
      <c r="I266" t="s">
        <v>23</v>
      </c>
      <c r="J266">
        <v>2020</v>
      </c>
      <c r="K266" t="s">
        <v>26</v>
      </c>
      <c r="L266">
        <v>444.98</v>
      </c>
    </row>
    <row r="267" spans="1:12" x14ac:dyDescent="0.25">
      <c r="A267" t="s">
        <v>319</v>
      </c>
      <c r="B267" t="s">
        <v>20</v>
      </c>
      <c r="C267" t="s">
        <v>20</v>
      </c>
      <c r="D267" t="s">
        <v>15</v>
      </c>
      <c r="E267">
        <v>493.52</v>
      </c>
      <c r="F267">
        <v>2023</v>
      </c>
      <c r="G267">
        <v>8</v>
      </c>
      <c r="H267" t="s">
        <v>16</v>
      </c>
      <c r="I267" t="s">
        <v>17</v>
      </c>
      <c r="J267">
        <v>2012</v>
      </c>
      <c r="K267" t="s">
        <v>26</v>
      </c>
      <c r="L267">
        <v>94.78</v>
      </c>
    </row>
    <row r="268" spans="1:12" x14ac:dyDescent="0.25">
      <c r="A268" t="s">
        <v>320</v>
      </c>
      <c r="B268" t="s">
        <v>31</v>
      </c>
      <c r="C268" t="s">
        <v>75</v>
      </c>
      <c r="D268" t="s">
        <v>15</v>
      </c>
      <c r="E268">
        <v>814.9</v>
      </c>
      <c r="F268">
        <v>2023</v>
      </c>
      <c r="G268">
        <v>3</v>
      </c>
      <c r="H268" t="s">
        <v>22</v>
      </c>
      <c r="I268" t="s">
        <v>17</v>
      </c>
      <c r="J268">
        <v>2016</v>
      </c>
      <c r="K268" t="s">
        <v>18</v>
      </c>
      <c r="L268">
        <v>144.24</v>
      </c>
    </row>
    <row r="269" spans="1:12" x14ac:dyDescent="0.25">
      <c r="A269" t="s">
        <v>321</v>
      </c>
      <c r="B269" t="s">
        <v>45</v>
      </c>
      <c r="C269" t="s">
        <v>49</v>
      </c>
      <c r="D269" t="s">
        <v>47</v>
      </c>
      <c r="E269">
        <v>1051.3800000000001</v>
      </c>
      <c r="F269">
        <v>2023</v>
      </c>
      <c r="G269">
        <v>6</v>
      </c>
      <c r="H269" t="s">
        <v>16</v>
      </c>
      <c r="I269" t="s">
        <v>23</v>
      </c>
      <c r="J269">
        <v>2010</v>
      </c>
      <c r="K269" t="s">
        <v>26</v>
      </c>
      <c r="L269">
        <v>103.64</v>
      </c>
    </row>
    <row r="270" spans="1:12" x14ac:dyDescent="0.25">
      <c r="A270" t="s">
        <v>322</v>
      </c>
      <c r="B270" t="s">
        <v>28</v>
      </c>
      <c r="C270" t="s">
        <v>41</v>
      </c>
      <c r="D270" t="s">
        <v>15</v>
      </c>
      <c r="E270">
        <v>1356.79</v>
      </c>
      <c r="F270">
        <v>2023</v>
      </c>
      <c r="G270">
        <v>1</v>
      </c>
      <c r="H270" t="s">
        <v>33</v>
      </c>
      <c r="I270" t="s">
        <v>23</v>
      </c>
      <c r="J270">
        <v>2019</v>
      </c>
      <c r="K270" t="s">
        <v>18</v>
      </c>
      <c r="L270">
        <v>140.63999999999999</v>
      </c>
    </row>
    <row r="271" spans="1:12" x14ac:dyDescent="0.25">
      <c r="A271" t="s">
        <v>323</v>
      </c>
      <c r="B271" t="s">
        <v>45</v>
      </c>
      <c r="C271" t="s">
        <v>49</v>
      </c>
      <c r="D271" t="s">
        <v>21</v>
      </c>
      <c r="E271">
        <v>896.84</v>
      </c>
      <c r="F271">
        <v>2023</v>
      </c>
      <c r="G271">
        <v>8</v>
      </c>
      <c r="H271" t="s">
        <v>16</v>
      </c>
      <c r="I271" t="s">
        <v>17</v>
      </c>
      <c r="J271">
        <v>2021</v>
      </c>
      <c r="K271" t="s">
        <v>18</v>
      </c>
      <c r="L271">
        <v>153.08000000000001</v>
      </c>
    </row>
    <row r="272" spans="1:12" x14ac:dyDescent="0.25">
      <c r="A272" t="s">
        <v>324</v>
      </c>
      <c r="B272" t="s">
        <v>28</v>
      </c>
      <c r="C272" t="s">
        <v>43</v>
      </c>
      <c r="D272" t="s">
        <v>25</v>
      </c>
      <c r="E272">
        <v>788.91</v>
      </c>
      <c r="F272">
        <v>2023</v>
      </c>
      <c r="G272">
        <v>7</v>
      </c>
      <c r="H272" t="s">
        <v>33</v>
      </c>
      <c r="I272" t="s">
        <v>23</v>
      </c>
      <c r="J272">
        <v>2013</v>
      </c>
      <c r="K272" t="s">
        <v>18</v>
      </c>
      <c r="L272">
        <v>227.15</v>
      </c>
    </row>
    <row r="273" spans="1:12" x14ac:dyDescent="0.25">
      <c r="A273" t="s">
        <v>325</v>
      </c>
      <c r="B273" t="s">
        <v>28</v>
      </c>
      <c r="C273" t="s">
        <v>35</v>
      </c>
      <c r="D273" t="s">
        <v>25</v>
      </c>
      <c r="E273">
        <v>1016.87</v>
      </c>
      <c r="F273">
        <v>2023</v>
      </c>
      <c r="G273">
        <v>5</v>
      </c>
      <c r="H273" t="s">
        <v>22</v>
      </c>
      <c r="I273" t="s">
        <v>23</v>
      </c>
      <c r="J273">
        <v>2013</v>
      </c>
      <c r="K273" t="s">
        <v>26</v>
      </c>
      <c r="L273">
        <v>458.14</v>
      </c>
    </row>
    <row r="274" spans="1:12" x14ac:dyDescent="0.25">
      <c r="A274" t="s">
        <v>326</v>
      </c>
      <c r="B274" t="s">
        <v>51</v>
      </c>
      <c r="C274" t="s">
        <v>59</v>
      </c>
      <c r="D274" t="s">
        <v>47</v>
      </c>
      <c r="E274">
        <v>636.58000000000004</v>
      </c>
      <c r="F274">
        <v>2023</v>
      </c>
      <c r="G274">
        <v>2</v>
      </c>
      <c r="H274" t="s">
        <v>22</v>
      </c>
      <c r="I274" t="s">
        <v>17</v>
      </c>
      <c r="J274">
        <v>2019</v>
      </c>
      <c r="K274" t="s">
        <v>18</v>
      </c>
      <c r="L274">
        <v>342.99</v>
      </c>
    </row>
    <row r="275" spans="1:12" x14ac:dyDescent="0.25">
      <c r="A275" t="s">
        <v>327</v>
      </c>
      <c r="B275" t="s">
        <v>13</v>
      </c>
      <c r="C275" t="s">
        <v>92</v>
      </c>
      <c r="D275" t="s">
        <v>25</v>
      </c>
      <c r="E275">
        <v>1052.19</v>
      </c>
      <c r="F275">
        <v>2023</v>
      </c>
      <c r="G275">
        <v>2</v>
      </c>
      <c r="H275" t="s">
        <v>22</v>
      </c>
      <c r="I275" t="s">
        <v>23</v>
      </c>
      <c r="J275">
        <v>2010</v>
      </c>
      <c r="K275" t="s">
        <v>18</v>
      </c>
      <c r="L275">
        <v>350.96</v>
      </c>
    </row>
    <row r="276" spans="1:12" x14ac:dyDescent="0.25">
      <c r="A276" t="s">
        <v>328</v>
      </c>
      <c r="B276" t="s">
        <v>20</v>
      </c>
      <c r="C276" t="s">
        <v>39</v>
      </c>
      <c r="D276" t="s">
        <v>15</v>
      </c>
      <c r="E276">
        <v>630.46</v>
      </c>
      <c r="F276">
        <v>2023</v>
      </c>
      <c r="G276">
        <v>5</v>
      </c>
      <c r="H276" t="s">
        <v>33</v>
      </c>
      <c r="I276" t="s">
        <v>17</v>
      </c>
      <c r="J276">
        <v>2022</v>
      </c>
      <c r="K276" t="s">
        <v>18</v>
      </c>
      <c r="L276">
        <v>156.41999999999999</v>
      </c>
    </row>
    <row r="277" spans="1:12" x14ac:dyDescent="0.25">
      <c r="A277" t="s">
        <v>329</v>
      </c>
      <c r="B277" t="s">
        <v>31</v>
      </c>
      <c r="C277" t="s">
        <v>57</v>
      </c>
      <c r="D277" t="s">
        <v>21</v>
      </c>
      <c r="E277">
        <v>743.76</v>
      </c>
      <c r="F277">
        <v>2023</v>
      </c>
      <c r="G277">
        <v>4</v>
      </c>
      <c r="H277" t="s">
        <v>16</v>
      </c>
      <c r="I277" t="s">
        <v>23</v>
      </c>
      <c r="J277">
        <v>2016</v>
      </c>
      <c r="K277" t="s">
        <v>18</v>
      </c>
      <c r="L277">
        <v>283.81</v>
      </c>
    </row>
    <row r="278" spans="1:12" x14ac:dyDescent="0.25">
      <c r="A278" t="s">
        <v>330</v>
      </c>
      <c r="B278" t="s">
        <v>28</v>
      </c>
      <c r="C278" t="s">
        <v>35</v>
      </c>
      <c r="D278" t="s">
        <v>47</v>
      </c>
      <c r="E278">
        <v>923.41</v>
      </c>
      <c r="F278">
        <v>2023</v>
      </c>
      <c r="G278">
        <v>5</v>
      </c>
      <c r="H278" t="s">
        <v>22</v>
      </c>
      <c r="I278" t="s">
        <v>17</v>
      </c>
      <c r="J278">
        <v>2014</v>
      </c>
      <c r="K278" t="s">
        <v>26</v>
      </c>
      <c r="L278">
        <v>88.55</v>
      </c>
    </row>
    <row r="279" spans="1:12" x14ac:dyDescent="0.25">
      <c r="A279" t="s">
        <v>331</v>
      </c>
      <c r="B279" t="s">
        <v>45</v>
      </c>
      <c r="C279" t="s">
        <v>70</v>
      </c>
      <c r="D279" t="s">
        <v>15</v>
      </c>
      <c r="E279">
        <v>962.13</v>
      </c>
      <c r="F279">
        <v>2023</v>
      </c>
      <c r="G279">
        <v>2</v>
      </c>
      <c r="H279" t="s">
        <v>16</v>
      </c>
      <c r="I279" t="s">
        <v>17</v>
      </c>
      <c r="J279">
        <v>2015</v>
      </c>
      <c r="K279" t="s">
        <v>18</v>
      </c>
      <c r="L279">
        <v>24.26</v>
      </c>
    </row>
    <row r="280" spans="1:12" x14ac:dyDescent="0.25">
      <c r="A280" t="s">
        <v>332</v>
      </c>
      <c r="B280" t="s">
        <v>45</v>
      </c>
      <c r="C280" t="s">
        <v>105</v>
      </c>
      <c r="D280" t="s">
        <v>47</v>
      </c>
      <c r="E280">
        <v>1226.99</v>
      </c>
      <c r="F280">
        <v>2023</v>
      </c>
      <c r="G280">
        <v>2</v>
      </c>
      <c r="H280" t="s">
        <v>16</v>
      </c>
      <c r="I280" t="s">
        <v>17</v>
      </c>
      <c r="J280">
        <v>2020</v>
      </c>
      <c r="K280" t="s">
        <v>18</v>
      </c>
      <c r="L280">
        <v>224.67</v>
      </c>
    </row>
    <row r="281" spans="1:12" x14ac:dyDescent="0.25">
      <c r="A281" t="s">
        <v>333</v>
      </c>
      <c r="B281" t="s">
        <v>45</v>
      </c>
      <c r="C281" t="s">
        <v>65</v>
      </c>
      <c r="D281" t="s">
        <v>47</v>
      </c>
      <c r="E281">
        <v>863.6</v>
      </c>
      <c r="F281">
        <v>2023</v>
      </c>
      <c r="G281">
        <v>4</v>
      </c>
      <c r="H281" t="s">
        <v>33</v>
      </c>
      <c r="I281" t="s">
        <v>17</v>
      </c>
      <c r="J281">
        <v>2018</v>
      </c>
      <c r="K281" t="s">
        <v>18</v>
      </c>
      <c r="L281">
        <v>186.74</v>
      </c>
    </row>
    <row r="282" spans="1:12" x14ac:dyDescent="0.25">
      <c r="A282" t="s">
        <v>334</v>
      </c>
      <c r="B282" t="s">
        <v>31</v>
      </c>
      <c r="C282" t="s">
        <v>57</v>
      </c>
      <c r="D282" t="s">
        <v>21</v>
      </c>
      <c r="E282">
        <v>102.88</v>
      </c>
      <c r="F282">
        <v>2023</v>
      </c>
      <c r="G282">
        <v>6</v>
      </c>
      <c r="H282" t="s">
        <v>22</v>
      </c>
      <c r="I282" t="s">
        <v>17</v>
      </c>
      <c r="J282">
        <v>2021</v>
      </c>
      <c r="K282" t="s">
        <v>26</v>
      </c>
      <c r="L282">
        <v>320.08999999999997</v>
      </c>
    </row>
    <row r="283" spans="1:12" x14ac:dyDescent="0.25">
      <c r="A283" t="s">
        <v>335</v>
      </c>
      <c r="B283" t="s">
        <v>13</v>
      </c>
      <c r="C283" t="s">
        <v>97</v>
      </c>
      <c r="D283" t="s">
        <v>15</v>
      </c>
      <c r="E283">
        <v>139.37</v>
      </c>
      <c r="F283">
        <v>2023</v>
      </c>
      <c r="G283">
        <v>3</v>
      </c>
      <c r="H283" t="s">
        <v>22</v>
      </c>
      <c r="I283" t="s">
        <v>17</v>
      </c>
      <c r="J283">
        <v>2019</v>
      </c>
      <c r="K283" t="s">
        <v>18</v>
      </c>
      <c r="L283">
        <v>184.84</v>
      </c>
    </row>
    <row r="284" spans="1:12" x14ac:dyDescent="0.25">
      <c r="A284" t="s">
        <v>336</v>
      </c>
      <c r="B284" t="s">
        <v>51</v>
      </c>
      <c r="C284" t="s">
        <v>52</v>
      </c>
      <c r="D284" t="s">
        <v>21</v>
      </c>
      <c r="E284">
        <v>247.39</v>
      </c>
      <c r="F284">
        <v>2023</v>
      </c>
      <c r="G284">
        <v>2</v>
      </c>
      <c r="H284" t="s">
        <v>22</v>
      </c>
      <c r="I284" t="s">
        <v>17</v>
      </c>
      <c r="J284">
        <v>2016</v>
      </c>
      <c r="K284" t="s">
        <v>26</v>
      </c>
      <c r="L284">
        <v>218.29</v>
      </c>
    </row>
    <row r="285" spans="1:12" x14ac:dyDescent="0.25">
      <c r="A285" t="s">
        <v>337</v>
      </c>
      <c r="B285" t="s">
        <v>13</v>
      </c>
      <c r="C285" t="s">
        <v>92</v>
      </c>
      <c r="D285" t="s">
        <v>21</v>
      </c>
      <c r="E285">
        <v>541.41999999999996</v>
      </c>
      <c r="F285">
        <v>2023</v>
      </c>
      <c r="G285">
        <v>2</v>
      </c>
      <c r="H285" t="s">
        <v>22</v>
      </c>
      <c r="I285" t="s">
        <v>17</v>
      </c>
      <c r="J285">
        <v>2021</v>
      </c>
      <c r="K285" t="s">
        <v>18</v>
      </c>
      <c r="L285">
        <v>91.75</v>
      </c>
    </row>
    <row r="286" spans="1:12" x14ac:dyDescent="0.25">
      <c r="A286" t="s">
        <v>338</v>
      </c>
      <c r="B286" t="s">
        <v>20</v>
      </c>
      <c r="C286" t="s">
        <v>39</v>
      </c>
      <c r="D286" t="s">
        <v>47</v>
      </c>
      <c r="E286">
        <v>435.98</v>
      </c>
      <c r="F286">
        <v>2023</v>
      </c>
      <c r="G286">
        <v>7</v>
      </c>
      <c r="H286" t="s">
        <v>16</v>
      </c>
      <c r="I286" t="s">
        <v>23</v>
      </c>
      <c r="J286">
        <v>2020</v>
      </c>
      <c r="K286" t="s">
        <v>26</v>
      </c>
      <c r="L286">
        <v>470.71</v>
      </c>
    </row>
    <row r="287" spans="1:12" x14ac:dyDescent="0.25">
      <c r="A287" t="s">
        <v>339</v>
      </c>
      <c r="B287" t="s">
        <v>51</v>
      </c>
      <c r="C287" t="s">
        <v>52</v>
      </c>
      <c r="D287" t="s">
        <v>25</v>
      </c>
      <c r="E287">
        <v>1069.45</v>
      </c>
      <c r="F287">
        <v>2023</v>
      </c>
      <c r="G287">
        <v>6</v>
      </c>
      <c r="H287" t="s">
        <v>33</v>
      </c>
      <c r="I287" t="s">
        <v>23</v>
      </c>
      <c r="J287">
        <v>2012</v>
      </c>
      <c r="K287" t="s">
        <v>18</v>
      </c>
      <c r="L287">
        <v>42.4</v>
      </c>
    </row>
    <row r="288" spans="1:12" x14ac:dyDescent="0.25">
      <c r="A288" t="s">
        <v>340</v>
      </c>
      <c r="B288" t="s">
        <v>13</v>
      </c>
      <c r="C288" t="s">
        <v>92</v>
      </c>
      <c r="D288" t="s">
        <v>15</v>
      </c>
      <c r="E288">
        <v>189.94</v>
      </c>
      <c r="F288">
        <v>2023</v>
      </c>
      <c r="G288">
        <v>4</v>
      </c>
      <c r="H288" t="s">
        <v>16</v>
      </c>
      <c r="I288" t="s">
        <v>17</v>
      </c>
      <c r="J288">
        <v>2023</v>
      </c>
      <c r="K288" t="s">
        <v>18</v>
      </c>
      <c r="L288">
        <v>242.27</v>
      </c>
    </row>
    <row r="289" spans="1:12" x14ac:dyDescent="0.25">
      <c r="A289" t="s">
        <v>341</v>
      </c>
      <c r="B289" t="s">
        <v>31</v>
      </c>
      <c r="C289" t="s">
        <v>75</v>
      </c>
      <c r="D289" t="s">
        <v>47</v>
      </c>
      <c r="E289">
        <v>753.77</v>
      </c>
      <c r="F289">
        <v>2023</v>
      </c>
      <c r="G289">
        <v>1</v>
      </c>
      <c r="H289" t="s">
        <v>33</v>
      </c>
      <c r="I289" t="s">
        <v>23</v>
      </c>
      <c r="J289">
        <v>2018</v>
      </c>
      <c r="K289" t="s">
        <v>18</v>
      </c>
      <c r="L289">
        <v>384.41</v>
      </c>
    </row>
    <row r="290" spans="1:12" x14ac:dyDescent="0.25">
      <c r="A290" t="s">
        <v>342</v>
      </c>
      <c r="B290" t="s">
        <v>45</v>
      </c>
      <c r="C290" t="s">
        <v>105</v>
      </c>
      <c r="D290" t="s">
        <v>15</v>
      </c>
      <c r="E290">
        <v>970.06</v>
      </c>
      <c r="F290">
        <v>2023</v>
      </c>
      <c r="G290">
        <v>4</v>
      </c>
      <c r="H290" t="s">
        <v>22</v>
      </c>
      <c r="I290" t="s">
        <v>23</v>
      </c>
      <c r="J290">
        <v>2010</v>
      </c>
      <c r="K290" t="s">
        <v>18</v>
      </c>
      <c r="L290">
        <v>135.49</v>
      </c>
    </row>
    <row r="291" spans="1:12" x14ac:dyDescent="0.25">
      <c r="A291" t="s">
        <v>343</v>
      </c>
      <c r="B291" t="s">
        <v>13</v>
      </c>
      <c r="C291" t="s">
        <v>14</v>
      </c>
      <c r="D291" t="s">
        <v>66</v>
      </c>
      <c r="E291">
        <v>1074.95</v>
      </c>
      <c r="F291">
        <v>2023</v>
      </c>
      <c r="G291">
        <v>3</v>
      </c>
      <c r="H291" t="s">
        <v>16</v>
      </c>
      <c r="I291" t="s">
        <v>17</v>
      </c>
      <c r="J291">
        <v>2014</v>
      </c>
      <c r="K291" t="s">
        <v>26</v>
      </c>
      <c r="L291">
        <v>71.739999999999995</v>
      </c>
    </row>
    <row r="292" spans="1:12" x14ac:dyDescent="0.25">
      <c r="A292" t="s">
        <v>344</v>
      </c>
      <c r="B292" t="s">
        <v>20</v>
      </c>
      <c r="C292" t="s">
        <v>20</v>
      </c>
      <c r="D292" t="s">
        <v>25</v>
      </c>
      <c r="E292">
        <v>441.12</v>
      </c>
      <c r="F292">
        <v>2023</v>
      </c>
      <c r="G292">
        <v>5</v>
      </c>
      <c r="H292" t="s">
        <v>22</v>
      </c>
      <c r="I292" t="s">
        <v>17</v>
      </c>
      <c r="J292">
        <v>2017</v>
      </c>
      <c r="K292" t="s">
        <v>26</v>
      </c>
      <c r="L292">
        <v>289.05</v>
      </c>
    </row>
    <row r="293" spans="1:12" x14ac:dyDescent="0.25">
      <c r="A293" t="s">
        <v>345</v>
      </c>
      <c r="B293" t="s">
        <v>51</v>
      </c>
      <c r="C293" t="s">
        <v>86</v>
      </c>
      <c r="D293" t="s">
        <v>47</v>
      </c>
      <c r="E293">
        <v>1069.03</v>
      </c>
      <c r="F293">
        <v>2023</v>
      </c>
      <c r="G293">
        <v>4</v>
      </c>
      <c r="H293" t="s">
        <v>16</v>
      </c>
      <c r="I293" t="s">
        <v>23</v>
      </c>
      <c r="J293">
        <v>2015</v>
      </c>
      <c r="K293" t="s">
        <v>18</v>
      </c>
      <c r="L293">
        <v>448.16</v>
      </c>
    </row>
    <row r="294" spans="1:12" x14ac:dyDescent="0.25">
      <c r="A294" t="s">
        <v>346</v>
      </c>
      <c r="B294" t="s">
        <v>31</v>
      </c>
      <c r="C294" t="s">
        <v>32</v>
      </c>
      <c r="D294" t="s">
        <v>15</v>
      </c>
      <c r="E294">
        <v>1334.84</v>
      </c>
      <c r="F294">
        <v>2023</v>
      </c>
      <c r="G294">
        <v>2</v>
      </c>
      <c r="H294" t="s">
        <v>16</v>
      </c>
      <c r="I294" t="s">
        <v>23</v>
      </c>
      <c r="J294">
        <v>2017</v>
      </c>
      <c r="K294" t="s">
        <v>26</v>
      </c>
      <c r="L294">
        <v>288.19</v>
      </c>
    </row>
    <row r="295" spans="1:12" x14ac:dyDescent="0.25">
      <c r="A295" t="s">
        <v>347</v>
      </c>
      <c r="B295" t="s">
        <v>31</v>
      </c>
      <c r="C295" t="s">
        <v>37</v>
      </c>
      <c r="D295" t="s">
        <v>47</v>
      </c>
      <c r="E295">
        <v>666.08</v>
      </c>
      <c r="F295">
        <v>2023</v>
      </c>
      <c r="G295">
        <v>3</v>
      </c>
      <c r="H295" t="s">
        <v>16</v>
      </c>
      <c r="I295" t="s">
        <v>23</v>
      </c>
      <c r="J295">
        <v>2012</v>
      </c>
      <c r="K295" t="s">
        <v>26</v>
      </c>
      <c r="L295">
        <v>484.71</v>
      </c>
    </row>
    <row r="296" spans="1:12" x14ac:dyDescent="0.25">
      <c r="A296" t="s">
        <v>348</v>
      </c>
      <c r="B296" t="s">
        <v>51</v>
      </c>
      <c r="C296" t="s">
        <v>59</v>
      </c>
      <c r="D296" t="s">
        <v>47</v>
      </c>
      <c r="E296">
        <v>303.95</v>
      </c>
      <c r="F296">
        <v>2023</v>
      </c>
      <c r="G296">
        <v>6</v>
      </c>
      <c r="H296" t="s">
        <v>33</v>
      </c>
      <c r="I296" t="s">
        <v>23</v>
      </c>
      <c r="J296">
        <v>2024</v>
      </c>
      <c r="K296" t="s">
        <v>18</v>
      </c>
      <c r="L296">
        <v>173.17</v>
      </c>
    </row>
    <row r="297" spans="1:12" x14ac:dyDescent="0.25">
      <c r="A297" t="s">
        <v>349</v>
      </c>
      <c r="B297" t="s">
        <v>31</v>
      </c>
      <c r="C297" t="s">
        <v>37</v>
      </c>
      <c r="D297" t="s">
        <v>15</v>
      </c>
      <c r="E297">
        <v>482.54</v>
      </c>
      <c r="F297">
        <v>2023</v>
      </c>
      <c r="G297">
        <v>4</v>
      </c>
      <c r="H297" t="s">
        <v>22</v>
      </c>
      <c r="I297" t="s">
        <v>23</v>
      </c>
      <c r="J297">
        <v>2023</v>
      </c>
      <c r="K297" t="s">
        <v>18</v>
      </c>
      <c r="L297">
        <v>178.6</v>
      </c>
    </row>
    <row r="298" spans="1:12" x14ac:dyDescent="0.25">
      <c r="A298" t="s">
        <v>350</v>
      </c>
      <c r="B298" t="s">
        <v>20</v>
      </c>
      <c r="C298" t="s">
        <v>20</v>
      </c>
      <c r="D298" t="s">
        <v>15</v>
      </c>
      <c r="E298">
        <v>352.75</v>
      </c>
      <c r="F298">
        <v>2023</v>
      </c>
      <c r="G298">
        <v>2</v>
      </c>
      <c r="H298" t="s">
        <v>22</v>
      </c>
      <c r="I298" t="s">
        <v>17</v>
      </c>
      <c r="J298">
        <v>2021</v>
      </c>
      <c r="K298" t="s">
        <v>26</v>
      </c>
      <c r="L298">
        <v>48.68</v>
      </c>
    </row>
    <row r="299" spans="1:12" x14ac:dyDescent="0.25">
      <c r="A299" t="s">
        <v>351</v>
      </c>
      <c r="B299" t="s">
        <v>45</v>
      </c>
      <c r="C299" t="s">
        <v>46</v>
      </c>
      <c r="D299" t="s">
        <v>15</v>
      </c>
      <c r="E299">
        <v>564.89</v>
      </c>
      <c r="F299">
        <v>2023</v>
      </c>
      <c r="G299">
        <v>7</v>
      </c>
      <c r="H299" t="s">
        <v>33</v>
      </c>
      <c r="I299" t="s">
        <v>17</v>
      </c>
      <c r="J299">
        <v>2016</v>
      </c>
      <c r="K299" t="s">
        <v>26</v>
      </c>
      <c r="L299">
        <v>466.41</v>
      </c>
    </row>
    <row r="300" spans="1:12" x14ac:dyDescent="0.25">
      <c r="A300" t="s">
        <v>352</v>
      </c>
      <c r="B300" t="s">
        <v>28</v>
      </c>
      <c r="C300" t="s">
        <v>35</v>
      </c>
      <c r="D300" t="s">
        <v>25</v>
      </c>
      <c r="E300">
        <v>311.02999999999997</v>
      </c>
      <c r="F300">
        <v>2023</v>
      </c>
      <c r="G300">
        <v>6</v>
      </c>
      <c r="H300" t="s">
        <v>33</v>
      </c>
      <c r="I300" t="s">
        <v>23</v>
      </c>
      <c r="J300">
        <v>2017</v>
      </c>
      <c r="K300" t="s">
        <v>18</v>
      </c>
      <c r="L300">
        <v>376.79</v>
      </c>
    </row>
    <row r="301" spans="1:12" x14ac:dyDescent="0.25">
      <c r="A301" t="s">
        <v>353</v>
      </c>
      <c r="B301" t="s">
        <v>20</v>
      </c>
      <c r="C301" t="s">
        <v>39</v>
      </c>
      <c r="D301" t="s">
        <v>21</v>
      </c>
      <c r="E301">
        <v>1462.29</v>
      </c>
      <c r="F301">
        <v>2023</v>
      </c>
      <c r="G301">
        <v>6</v>
      </c>
      <c r="H301" t="s">
        <v>33</v>
      </c>
      <c r="I301" t="s">
        <v>23</v>
      </c>
      <c r="J301">
        <v>2010</v>
      </c>
      <c r="K301" t="s">
        <v>26</v>
      </c>
      <c r="L301">
        <v>62.87</v>
      </c>
    </row>
    <row r="302" spans="1:12" x14ac:dyDescent="0.25">
      <c r="A302" t="s">
        <v>354</v>
      </c>
      <c r="B302" t="s">
        <v>45</v>
      </c>
      <c r="C302" t="s">
        <v>49</v>
      </c>
      <c r="D302" t="s">
        <v>21</v>
      </c>
      <c r="E302">
        <v>1239.31</v>
      </c>
      <c r="F302">
        <v>2023</v>
      </c>
      <c r="G302">
        <v>1</v>
      </c>
      <c r="H302" t="s">
        <v>16</v>
      </c>
      <c r="I302" t="s">
        <v>17</v>
      </c>
      <c r="J302">
        <v>2021</v>
      </c>
      <c r="K302" t="s">
        <v>18</v>
      </c>
      <c r="L302">
        <v>438.38</v>
      </c>
    </row>
    <row r="303" spans="1:12" x14ac:dyDescent="0.25">
      <c r="A303" t="s">
        <v>355</v>
      </c>
      <c r="B303" t="s">
        <v>31</v>
      </c>
      <c r="C303" t="s">
        <v>37</v>
      </c>
      <c r="D303" t="s">
        <v>47</v>
      </c>
      <c r="E303">
        <v>66.760000000000005</v>
      </c>
      <c r="F303">
        <v>2023</v>
      </c>
      <c r="G303">
        <v>8</v>
      </c>
      <c r="H303" t="s">
        <v>33</v>
      </c>
      <c r="I303" t="s">
        <v>17</v>
      </c>
      <c r="J303">
        <v>2016</v>
      </c>
      <c r="K303" t="s">
        <v>26</v>
      </c>
      <c r="L303">
        <v>236.27</v>
      </c>
    </row>
    <row r="304" spans="1:12" x14ac:dyDescent="0.25">
      <c r="A304" t="s">
        <v>356</v>
      </c>
      <c r="B304" t="s">
        <v>45</v>
      </c>
      <c r="C304" t="s">
        <v>65</v>
      </c>
      <c r="D304" t="s">
        <v>47</v>
      </c>
      <c r="E304">
        <v>791.42</v>
      </c>
      <c r="F304">
        <v>2023</v>
      </c>
      <c r="G304">
        <v>3</v>
      </c>
      <c r="H304" t="s">
        <v>33</v>
      </c>
      <c r="I304" t="s">
        <v>17</v>
      </c>
      <c r="J304">
        <v>2017</v>
      </c>
      <c r="K304" t="s">
        <v>18</v>
      </c>
      <c r="L304">
        <v>401.91</v>
      </c>
    </row>
    <row r="305" spans="1:12" x14ac:dyDescent="0.25">
      <c r="A305" t="s">
        <v>357</v>
      </c>
      <c r="B305" t="s">
        <v>13</v>
      </c>
      <c r="C305" t="s">
        <v>14</v>
      </c>
      <c r="D305" t="s">
        <v>66</v>
      </c>
      <c r="E305">
        <v>1213.31</v>
      </c>
      <c r="F305">
        <v>2023</v>
      </c>
      <c r="G305">
        <v>3</v>
      </c>
      <c r="H305" t="s">
        <v>22</v>
      </c>
      <c r="I305" t="s">
        <v>23</v>
      </c>
      <c r="J305">
        <v>2013</v>
      </c>
      <c r="K305" t="s">
        <v>26</v>
      </c>
      <c r="L305">
        <v>261.36</v>
      </c>
    </row>
    <row r="306" spans="1:12" x14ac:dyDescent="0.25">
      <c r="A306" t="s">
        <v>358</v>
      </c>
      <c r="B306" t="s">
        <v>28</v>
      </c>
      <c r="C306" t="s">
        <v>54</v>
      </c>
      <c r="D306" t="s">
        <v>47</v>
      </c>
      <c r="E306">
        <v>223.27</v>
      </c>
      <c r="F306">
        <v>2023</v>
      </c>
      <c r="G306">
        <v>1</v>
      </c>
      <c r="H306" t="s">
        <v>22</v>
      </c>
      <c r="I306" t="s">
        <v>23</v>
      </c>
      <c r="J306">
        <v>2012</v>
      </c>
      <c r="K306" t="s">
        <v>26</v>
      </c>
      <c r="L306">
        <v>133.06</v>
      </c>
    </row>
    <row r="307" spans="1:12" x14ac:dyDescent="0.25">
      <c r="A307" t="s">
        <v>359</v>
      </c>
      <c r="B307" t="s">
        <v>13</v>
      </c>
      <c r="C307" t="s">
        <v>92</v>
      </c>
      <c r="D307" t="s">
        <v>66</v>
      </c>
      <c r="E307">
        <v>732.01</v>
      </c>
      <c r="F307">
        <v>2023</v>
      </c>
      <c r="G307">
        <v>2</v>
      </c>
      <c r="H307" t="s">
        <v>33</v>
      </c>
      <c r="I307" t="s">
        <v>17</v>
      </c>
      <c r="J307">
        <v>2020</v>
      </c>
      <c r="K307" t="s">
        <v>18</v>
      </c>
      <c r="L307">
        <v>277.2</v>
      </c>
    </row>
    <row r="308" spans="1:12" x14ac:dyDescent="0.25">
      <c r="A308" t="s">
        <v>360</v>
      </c>
      <c r="B308" t="s">
        <v>20</v>
      </c>
      <c r="C308" t="s">
        <v>39</v>
      </c>
      <c r="D308" t="s">
        <v>21</v>
      </c>
      <c r="E308">
        <v>480.34</v>
      </c>
      <c r="F308">
        <v>2023</v>
      </c>
      <c r="G308">
        <v>3</v>
      </c>
      <c r="H308" t="s">
        <v>33</v>
      </c>
      <c r="I308" t="s">
        <v>23</v>
      </c>
      <c r="J308">
        <v>2016</v>
      </c>
      <c r="K308" t="s">
        <v>26</v>
      </c>
      <c r="L308">
        <v>423.31</v>
      </c>
    </row>
    <row r="309" spans="1:12" x14ac:dyDescent="0.25">
      <c r="A309" t="s">
        <v>361</v>
      </c>
      <c r="B309" t="s">
        <v>45</v>
      </c>
      <c r="C309" t="s">
        <v>65</v>
      </c>
      <c r="D309" t="s">
        <v>47</v>
      </c>
      <c r="E309">
        <v>1363.93</v>
      </c>
      <c r="F309">
        <v>2023</v>
      </c>
      <c r="G309">
        <v>5</v>
      </c>
      <c r="H309" t="s">
        <v>33</v>
      </c>
      <c r="I309" t="s">
        <v>23</v>
      </c>
      <c r="J309">
        <v>2019</v>
      </c>
      <c r="K309" t="s">
        <v>18</v>
      </c>
      <c r="L309">
        <v>316.91000000000003</v>
      </c>
    </row>
    <row r="310" spans="1:12" x14ac:dyDescent="0.25">
      <c r="A310" t="s">
        <v>362</v>
      </c>
      <c r="B310" t="s">
        <v>45</v>
      </c>
      <c r="C310" t="s">
        <v>49</v>
      </c>
      <c r="D310" t="s">
        <v>15</v>
      </c>
      <c r="E310">
        <v>682</v>
      </c>
      <c r="F310">
        <v>2023</v>
      </c>
      <c r="G310">
        <v>1</v>
      </c>
      <c r="H310" t="s">
        <v>16</v>
      </c>
      <c r="I310" t="s">
        <v>17</v>
      </c>
      <c r="J310">
        <v>2010</v>
      </c>
      <c r="K310" t="s">
        <v>26</v>
      </c>
      <c r="L310">
        <v>435.15</v>
      </c>
    </row>
    <row r="311" spans="1:12" x14ac:dyDescent="0.25">
      <c r="A311" t="s">
        <v>363</v>
      </c>
      <c r="B311" t="s">
        <v>13</v>
      </c>
      <c r="C311" t="s">
        <v>92</v>
      </c>
      <c r="D311" t="s">
        <v>21</v>
      </c>
      <c r="E311">
        <v>637.15</v>
      </c>
      <c r="F311">
        <v>2023</v>
      </c>
      <c r="G311">
        <v>1</v>
      </c>
      <c r="H311" t="s">
        <v>16</v>
      </c>
      <c r="I311" t="s">
        <v>23</v>
      </c>
      <c r="J311">
        <v>2018</v>
      </c>
      <c r="K311" t="s">
        <v>18</v>
      </c>
      <c r="L311">
        <v>163.19</v>
      </c>
    </row>
    <row r="312" spans="1:12" x14ac:dyDescent="0.25">
      <c r="A312" t="s">
        <v>364</v>
      </c>
      <c r="B312" t="s">
        <v>20</v>
      </c>
      <c r="C312" t="s">
        <v>39</v>
      </c>
      <c r="D312" t="s">
        <v>25</v>
      </c>
      <c r="E312">
        <v>1292.6600000000001</v>
      </c>
      <c r="F312">
        <v>2023</v>
      </c>
      <c r="G312">
        <v>1</v>
      </c>
      <c r="H312" t="s">
        <v>16</v>
      </c>
      <c r="I312" t="s">
        <v>17</v>
      </c>
      <c r="J312">
        <v>2010</v>
      </c>
      <c r="K312" t="s">
        <v>26</v>
      </c>
      <c r="L312">
        <v>12.59</v>
      </c>
    </row>
    <row r="313" spans="1:12" x14ac:dyDescent="0.25">
      <c r="A313" t="s">
        <v>365</v>
      </c>
      <c r="B313" t="s">
        <v>45</v>
      </c>
      <c r="C313" t="s">
        <v>65</v>
      </c>
      <c r="D313" t="s">
        <v>15</v>
      </c>
      <c r="E313">
        <v>976.96</v>
      </c>
      <c r="F313">
        <v>2023</v>
      </c>
      <c r="G313">
        <v>4</v>
      </c>
      <c r="H313" t="s">
        <v>33</v>
      </c>
      <c r="I313" t="s">
        <v>23</v>
      </c>
      <c r="J313">
        <v>2016</v>
      </c>
      <c r="K313" t="s">
        <v>26</v>
      </c>
      <c r="L313">
        <v>278.54000000000002</v>
      </c>
    </row>
    <row r="314" spans="1:12" x14ac:dyDescent="0.25">
      <c r="A314" t="s">
        <v>366</v>
      </c>
      <c r="B314" t="s">
        <v>28</v>
      </c>
      <c r="C314" t="s">
        <v>29</v>
      </c>
      <c r="D314" t="s">
        <v>66</v>
      </c>
      <c r="E314">
        <v>1111.49</v>
      </c>
      <c r="F314">
        <v>2023</v>
      </c>
      <c r="G314">
        <v>1</v>
      </c>
      <c r="H314" t="s">
        <v>33</v>
      </c>
      <c r="I314" t="s">
        <v>23</v>
      </c>
      <c r="J314">
        <v>2017</v>
      </c>
      <c r="K314" t="s">
        <v>26</v>
      </c>
      <c r="L314">
        <v>428.61</v>
      </c>
    </row>
    <row r="315" spans="1:12" x14ac:dyDescent="0.25">
      <c r="A315" t="s">
        <v>367</v>
      </c>
      <c r="B315" t="s">
        <v>45</v>
      </c>
      <c r="C315" t="s">
        <v>65</v>
      </c>
      <c r="D315" t="s">
        <v>15</v>
      </c>
      <c r="E315">
        <v>624.94000000000005</v>
      </c>
      <c r="F315">
        <v>2023</v>
      </c>
      <c r="G315">
        <v>6</v>
      </c>
      <c r="H315" t="s">
        <v>22</v>
      </c>
      <c r="I315" t="s">
        <v>17</v>
      </c>
      <c r="J315">
        <v>2016</v>
      </c>
      <c r="K315" t="s">
        <v>26</v>
      </c>
      <c r="L315">
        <v>34.119999999999997</v>
      </c>
    </row>
    <row r="316" spans="1:12" x14ac:dyDescent="0.25">
      <c r="A316" t="s">
        <v>368</v>
      </c>
      <c r="B316" t="s">
        <v>45</v>
      </c>
      <c r="C316" t="s">
        <v>105</v>
      </c>
      <c r="D316" t="s">
        <v>47</v>
      </c>
      <c r="E316">
        <v>1182.96</v>
      </c>
      <c r="F316">
        <v>2023</v>
      </c>
      <c r="G316">
        <v>8</v>
      </c>
      <c r="H316" t="s">
        <v>16</v>
      </c>
      <c r="I316" t="s">
        <v>23</v>
      </c>
      <c r="J316">
        <v>2019</v>
      </c>
      <c r="K316" t="s">
        <v>18</v>
      </c>
      <c r="L316">
        <v>285.45</v>
      </c>
    </row>
    <row r="317" spans="1:12" x14ac:dyDescent="0.25">
      <c r="A317" t="s">
        <v>369</v>
      </c>
      <c r="B317" t="s">
        <v>31</v>
      </c>
      <c r="C317" t="s">
        <v>84</v>
      </c>
      <c r="D317" t="s">
        <v>21</v>
      </c>
      <c r="E317">
        <v>273.13</v>
      </c>
      <c r="F317">
        <v>2023</v>
      </c>
      <c r="G317">
        <v>5</v>
      </c>
      <c r="H317" t="s">
        <v>33</v>
      </c>
      <c r="I317" t="s">
        <v>23</v>
      </c>
      <c r="J317">
        <v>2015</v>
      </c>
      <c r="K317" t="s">
        <v>18</v>
      </c>
      <c r="L317">
        <v>144.18</v>
      </c>
    </row>
    <row r="318" spans="1:12" x14ac:dyDescent="0.25">
      <c r="A318" t="s">
        <v>370</v>
      </c>
      <c r="B318" t="s">
        <v>20</v>
      </c>
      <c r="C318" t="s">
        <v>39</v>
      </c>
      <c r="D318" t="s">
        <v>15</v>
      </c>
      <c r="E318">
        <v>143.22</v>
      </c>
      <c r="F318">
        <v>2023</v>
      </c>
      <c r="G318">
        <v>4</v>
      </c>
      <c r="H318" t="s">
        <v>22</v>
      </c>
      <c r="I318" t="s">
        <v>23</v>
      </c>
      <c r="J318">
        <v>2019</v>
      </c>
      <c r="K318" t="s">
        <v>26</v>
      </c>
      <c r="L318">
        <v>427.53</v>
      </c>
    </row>
    <row r="319" spans="1:12" x14ac:dyDescent="0.25">
      <c r="A319" t="s">
        <v>371</v>
      </c>
      <c r="B319" t="s">
        <v>13</v>
      </c>
      <c r="C319" t="s">
        <v>14</v>
      </c>
      <c r="D319" t="s">
        <v>21</v>
      </c>
      <c r="E319">
        <v>971.3</v>
      </c>
      <c r="F319">
        <v>2023</v>
      </c>
      <c r="G319">
        <v>6</v>
      </c>
      <c r="H319" t="s">
        <v>33</v>
      </c>
      <c r="I319" t="s">
        <v>17</v>
      </c>
      <c r="J319">
        <v>2014</v>
      </c>
      <c r="K319" t="s">
        <v>18</v>
      </c>
      <c r="L319">
        <v>22.58</v>
      </c>
    </row>
    <row r="320" spans="1:12" x14ac:dyDescent="0.25">
      <c r="A320" t="s">
        <v>372</v>
      </c>
      <c r="B320" t="s">
        <v>13</v>
      </c>
      <c r="C320" t="s">
        <v>92</v>
      </c>
      <c r="D320" t="s">
        <v>47</v>
      </c>
      <c r="E320">
        <v>1269.33</v>
      </c>
      <c r="F320">
        <v>2023</v>
      </c>
      <c r="G320">
        <v>4</v>
      </c>
      <c r="H320" t="s">
        <v>16</v>
      </c>
      <c r="I320" t="s">
        <v>17</v>
      </c>
      <c r="J320">
        <v>2018</v>
      </c>
      <c r="K320" t="s">
        <v>18</v>
      </c>
      <c r="L320">
        <v>45.36</v>
      </c>
    </row>
    <row r="321" spans="1:12" x14ac:dyDescent="0.25">
      <c r="A321" t="s">
        <v>373</v>
      </c>
      <c r="B321" t="s">
        <v>51</v>
      </c>
      <c r="C321" t="s">
        <v>59</v>
      </c>
      <c r="D321" t="s">
        <v>25</v>
      </c>
      <c r="E321">
        <v>1184.46</v>
      </c>
      <c r="F321">
        <v>2023</v>
      </c>
      <c r="G321">
        <v>8</v>
      </c>
      <c r="H321" t="s">
        <v>16</v>
      </c>
      <c r="I321" t="s">
        <v>23</v>
      </c>
      <c r="J321">
        <v>2017</v>
      </c>
      <c r="K321" t="s">
        <v>18</v>
      </c>
      <c r="L321">
        <v>404.76</v>
      </c>
    </row>
    <row r="322" spans="1:12" x14ac:dyDescent="0.25">
      <c r="A322" t="s">
        <v>374</v>
      </c>
      <c r="B322" t="s">
        <v>31</v>
      </c>
      <c r="C322" t="s">
        <v>75</v>
      </c>
      <c r="D322" t="s">
        <v>25</v>
      </c>
      <c r="E322">
        <v>67.680000000000007</v>
      </c>
      <c r="F322">
        <v>2023</v>
      </c>
      <c r="G322">
        <v>7</v>
      </c>
      <c r="H322" t="s">
        <v>33</v>
      </c>
      <c r="I322" t="s">
        <v>23</v>
      </c>
      <c r="J322">
        <v>2024</v>
      </c>
      <c r="K322" t="s">
        <v>18</v>
      </c>
      <c r="L322">
        <v>142.29</v>
      </c>
    </row>
    <row r="323" spans="1:12" x14ac:dyDescent="0.25">
      <c r="A323" t="s">
        <v>375</v>
      </c>
      <c r="B323" t="s">
        <v>45</v>
      </c>
      <c r="C323" t="s">
        <v>65</v>
      </c>
      <c r="D323" t="s">
        <v>47</v>
      </c>
      <c r="E323">
        <v>1401.59</v>
      </c>
      <c r="F323">
        <v>2023</v>
      </c>
      <c r="G323">
        <v>2</v>
      </c>
      <c r="H323" t="s">
        <v>16</v>
      </c>
      <c r="I323" t="s">
        <v>17</v>
      </c>
      <c r="J323">
        <v>2019</v>
      </c>
      <c r="K323" t="s">
        <v>18</v>
      </c>
      <c r="L323">
        <v>301.45</v>
      </c>
    </row>
    <row r="324" spans="1:12" x14ac:dyDescent="0.25">
      <c r="A324" t="s">
        <v>376</v>
      </c>
      <c r="B324" t="s">
        <v>45</v>
      </c>
      <c r="C324" t="s">
        <v>70</v>
      </c>
      <c r="D324" t="s">
        <v>66</v>
      </c>
      <c r="E324">
        <v>339.85</v>
      </c>
      <c r="F324">
        <v>2023</v>
      </c>
      <c r="G324">
        <v>3</v>
      </c>
      <c r="H324" t="s">
        <v>16</v>
      </c>
      <c r="I324" t="s">
        <v>23</v>
      </c>
      <c r="J324">
        <v>2020</v>
      </c>
      <c r="K324" t="s">
        <v>26</v>
      </c>
      <c r="L324">
        <v>415.95</v>
      </c>
    </row>
    <row r="325" spans="1:12" x14ac:dyDescent="0.25">
      <c r="A325" t="s">
        <v>377</v>
      </c>
      <c r="B325" t="s">
        <v>28</v>
      </c>
      <c r="C325" t="s">
        <v>54</v>
      </c>
      <c r="D325" t="s">
        <v>25</v>
      </c>
      <c r="E325">
        <v>1068.06</v>
      </c>
      <c r="F325">
        <v>2023</v>
      </c>
      <c r="G325">
        <v>1</v>
      </c>
      <c r="H325" t="s">
        <v>22</v>
      </c>
      <c r="I325" t="s">
        <v>17</v>
      </c>
      <c r="J325">
        <v>2015</v>
      </c>
      <c r="K325" t="s">
        <v>18</v>
      </c>
      <c r="L325">
        <v>56.41</v>
      </c>
    </row>
    <row r="326" spans="1:12" x14ac:dyDescent="0.25">
      <c r="A326" t="s">
        <v>378</v>
      </c>
      <c r="B326" t="s">
        <v>31</v>
      </c>
      <c r="C326" t="s">
        <v>57</v>
      </c>
      <c r="D326" t="s">
        <v>66</v>
      </c>
      <c r="E326">
        <v>1497.34</v>
      </c>
      <c r="F326">
        <v>2023</v>
      </c>
      <c r="G326">
        <v>5</v>
      </c>
      <c r="H326" t="s">
        <v>16</v>
      </c>
      <c r="I326" t="s">
        <v>23</v>
      </c>
      <c r="J326">
        <v>2021</v>
      </c>
      <c r="K326" t="s">
        <v>18</v>
      </c>
      <c r="L326">
        <v>235.99</v>
      </c>
    </row>
    <row r="327" spans="1:12" x14ac:dyDescent="0.25">
      <c r="A327" t="s">
        <v>379</v>
      </c>
      <c r="B327" t="s">
        <v>51</v>
      </c>
      <c r="C327" t="s">
        <v>63</v>
      </c>
      <c r="D327" t="s">
        <v>47</v>
      </c>
      <c r="E327">
        <v>662.8</v>
      </c>
      <c r="F327">
        <v>2023</v>
      </c>
      <c r="G327">
        <v>1</v>
      </c>
      <c r="H327" t="s">
        <v>16</v>
      </c>
      <c r="I327" t="s">
        <v>23</v>
      </c>
      <c r="J327">
        <v>2014</v>
      </c>
      <c r="K327" t="s">
        <v>18</v>
      </c>
      <c r="L327">
        <v>346.03</v>
      </c>
    </row>
    <row r="328" spans="1:12" x14ac:dyDescent="0.25">
      <c r="A328" t="s">
        <v>380</v>
      </c>
      <c r="B328" t="s">
        <v>28</v>
      </c>
      <c r="C328" t="s">
        <v>35</v>
      </c>
      <c r="D328" t="s">
        <v>47</v>
      </c>
      <c r="E328">
        <v>1032.68</v>
      </c>
      <c r="F328">
        <v>2023</v>
      </c>
      <c r="G328">
        <v>8</v>
      </c>
      <c r="H328" t="s">
        <v>22</v>
      </c>
      <c r="I328" t="s">
        <v>17</v>
      </c>
      <c r="J328">
        <v>2019</v>
      </c>
      <c r="K328" t="s">
        <v>18</v>
      </c>
      <c r="L328">
        <v>246.73</v>
      </c>
    </row>
    <row r="329" spans="1:12" x14ac:dyDescent="0.25">
      <c r="A329" t="s">
        <v>381</v>
      </c>
      <c r="B329" t="s">
        <v>28</v>
      </c>
      <c r="C329" t="s">
        <v>29</v>
      </c>
      <c r="D329" t="s">
        <v>15</v>
      </c>
      <c r="E329">
        <v>514.99</v>
      </c>
      <c r="F329">
        <v>2023</v>
      </c>
      <c r="G329">
        <v>3</v>
      </c>
      <c r="H329" t="s">
        <v>33</v>
      </c>
      <c r="I329" t="s">
        <v>17</v>
      </c>
      <c r="J329">
        <v>2017</v>
      </c>
      <c r="K329" t="s">
        <v>26</v>
      </c>
      <c r="L329">
        <v>231.11</v>
      </c>
    </row>
    <row r="330" spans="1:12" x14ac:dyDescent="0.25">
      <c r="A330" t="s">
        <v>382</v>
      </c>
      <c r="B330" t="s">
        <v>31</v>
      </c>
      <c r="C330" t="s">
        <v>37</v>
      </c>
      <c r="D330" t="s">
        <v>15</v>
      </c>
      <c r="E330">
        <v>1464.6</v>
      </c>
      <c r="F330">
        <v>2023</v>
      </c>
      <c r="G330">
        <v>7</v>
      </c>
      <c r="H330" t="s">
        <v>33</v>
      </c>
      <c r="I330" t="s">
        <v>17</v>
      </c>
      <c r="J330">
        <v>2022</v>
      </c>
      <c r="K330" t="s">
        <v>18</v>
      </c>
      <c r="L330">
        <v>414.96</v>
      </c>
    </row>
    <row r="331" spans="1:12" x14ac:dyDescent="0.25">
      <c r="A331" t="s">
        <v>383</v>
      </c>
      <c r="B331" t="s">
        <v>20</v>
      </c>
      <c r="C331" t="s">
        <v>20</v>
      </c>
      <c r="D331" t="s">
        <v>25</v>
      </c>
      <c r="E331">
        <v>452.94</v>
      </c>
      <c r="F331">
        <v>2023</v>
      </c>
      <c r="G331">
        <v>6</v>
      </c>
      <c r="H331" t="s">
        <v>22</v>
      </c>
      <c r="I331" t="s">
        <v>17</v>
      </c>
      <c r="J331">
        <v>2017</v>
      </c>
      <c r="K331" t="s">
        <v>18</v>
      </c>
      <c r="L331">
        <v>388.41</v>
      </c>
    </row>
    <row r="332" spans="1:12" x14ac:dyDescent="0.25">
      <c r="A332" t="s">
        <v>384</v>
      </c>
      <c r="B332" t="s">
        <v>20</v>
      </c>
      <c r="C332" t="s">
        <v>20</v>
      </c>
      <c r="D332" t="s">
        <v>66</v>
      </c>
      <c r="E332">
        <v>997.6</v>
      </c>
      <c r="F332">
        <v>2023</v>
      </c>
      <c r="G332">
        <v>7</v>
      </c>
      <c r="H332" t="s">
        <v>22</v>
      </c>
      <c r="I332" t="s">
        <v>23</v>
      </c>
      <c r="J332">
        <v>2012</v>
      </c>
      <c r="K332" t="s">
        <v>18</v>
      </c>
      <c r="L332">
        <v>399.65</v>
      </c>
    </row>
    <row r="333" spans="1:12" x14ac:dyDescent="0.25">
      <c r="A333" t="s">
        <v>385</v>
      </c>
      <c r="B333" t="s">
        <v>51</v>
      </c>
      <c r="C333" t="s">
        <v>86</v>
      </c>
      <c r="D333" t="s">
        <v>66</v>
      </c>
      <c r="E333">
        <v>973.66</v>
      </c>
      <c r="F333">
        <v>2023</v>
      </c>
      <c r="G333">
        <v>5</v>
      </c>
      <c r="H333" t="s">
        <v>16</v>
      </c>
      <c r="I333" t="s">
        <v>17</v>
      </c>
      <c r="J333">
        <v>2018</v>
      </c>
      <c r="K333" t="s">
        <v>26</v>
      </c>
      <c r="L333">
        <v>176.22</v>
      </c>
    </row>
    <row r="334" spans="1:12" x14ac:dyDescent="0.25">
      <c r="A334" t="s">
        <v>386</v>
      </c>
      <c r="B334" t="s">
        <v>31</v>
      </c>
      <c r="C334" t="s">
        <v>32</v>
      </c>
      <c r="D334" t="s">
        <v>15</v>
      </c>
      <c r="E334">
        <v>777.98</v>
      </c>
      <c r="F334">
        <v>2023</v>
      </c>
      <c r="G334">
        <v>8</v>
      </c>
      <c r="H334" t="s">
        <v>33</v>
      </c>
      <c r="I334" t="s">
        <v>17</v>
      </c>
      <c r="J334">
        <v>2013</v>
      </c>
      <c r="K334" t="s">
        <v>26</v>
      </c>
      <c r="L334">
        <v>29.8</v>
      </c>
    </row>
    <row r="335" spans="1:12" x14ac:dyDescent="0.25">
      <c r="A335" t="s">
        <v>387</v>
      </c>
      <c r="B335" t="s">
        <v>28</v>
      </c>
      <c r="C335" t="s">
        <v>41</v>
      </c>
      <c r="D335" t="s">
        <v>15</v>
      </c>
      <c r="E335">
        <v>650.14</v>
      </c>
      <c r="F335">
        <v>2023</v>
      </c>
      <c r="G335">
        <v>5</v>
      </c>
      <c r="H335" t="s">
        <v>33</v>
      </c>
      <c r="I335" t="s">
        <v>17</v>
      </c>
      <c r="J335">
        <v>2013</v>
      </c>
      <c r="K335" t="s">
        <v>26</v>
      </c>
      <c r="L335">
        <v>67.959999999999994</v>
      </c>
    </row>
    <row r="336" spans="1:12" x14ac:dyDescent="0.25">
      <c r="A336" t="s">
        <v>388</v>
      </c>
      <c r="B336" t="s">
        <v>45</v>
      </c>
      <c r="C336" t="s">
        <v>49</v>
      </c>
      <c r="D336" t="s">
        <v>47</v>
      </c>
      <c r="E336">
        <v>770.93</v>
      </c>
      <c r="F336">
        <v>2023</v>
      </c>
      <c r="G336">
        <v>4</v>
      </c>
      <c r="H336" t="s">
        <v>16</v>
      </c>
      <c r="I336" t="s">
        <v>23</v>
      </c>
      <c r="J336">
        <v>2011</v>
      </c>
      <c r="K336" t="s">
        <v>18</v>
      </c>
      <c r="L336">
        <v>467.96</v>
      </c>
    </row>
    <row r="337" spans="1:12" x14ac:dyDescent="0.25">
      <c r="A337" t="s">
        <v>389</v>
      </c>
      <c r="B337" t="s">
        <v>20</v>
      </c>
      <c r="C337" t="s">
        <v>20</v>
      </c>
      <c r="D337" t="s">
        <v>21</v>
      </c>
      <c r="E337">
        <v>857.44</v>
      </c>
      <c r="F337">
        <v>2023</v>
      </c>
      <c r="G337">
        <v>6</v>
      </c>
      <c r="H337" t="s">
        <v>33</v>
      </c>
      <c r="I337" t="s">
        <v>17</v>
      </c>
      <c r="J337">
        <v>2012</v>
      </c>
      <c r="K337" t="s">
        <v>26</v>
      </c>
      <c r="L337">
        <v>317.47000000000003</v>
      </c>
    </row>
    <row r="338" spans="1:12" x14ac:dyDescent="0.25">
      <c r="A338" t="s">
        <v>390</v>
      </c>
      <c r="B338" t="s">
        <v>28</v>
      </c>
      <c r="C338" t="s">
        <v>43</v>
      </c>
      <c r="D338" t="s">
        <v>25</v>
      </c>
      <c r="E338">
        <v>437.07</v>
      </c>
      <c r="F338">
        <v>2023</v>
      </c>
      <c r="G338">
        <v>1</v>
      </c>
      <c r="H338" t="s">
        <v>22</v>
      </c>
      <c r="I338" t="s">
        <v>23</v>
      </c>
      <c r="J338">
        <v>2010</v>
      </c>
      <c r="K338" t="s">
        <v>26</v>
      </c>
      <c r="L338">
        <v>160.28</v>
      </c>
    </row>
    <row r="339" spans="1:12" x14ac:dyDescent="0.25">
      <c r="A339" t="s">
        <v>391</v>
      </c>
      <c r="B339" t="s">
        <v>51</v>
      </c>
      <c r="C339" t="s">
        <v>52</v>
      </c>
      <c r="D339" t="s">
        <v>66</v>
      </c>
      <c r="E339">
        <v>545.67999999999995</v>
      </c>
      <c r="F339">
        <v>2023</v>
      </c>
      <c r="G339">
        <v>8</v>
      </c>
      <c r="H339" t="s">
        <v>33</v>
      </c>
      <c r="I339" t="s">
        <v>23</v>
      </c>
      <c r="J339">
        <v>2021</v>
      </c>
      <c r="K339" t="s">
        <v>18</v>
      </c>
      <c r="L339">
        <v>300.24</v>
      </c>
    </row>
    <row r="340" spans="1:12" x14ac:dyDescent="0.25">
      <c r="A340" t="s">
        <v>392</v>
      </c>
      <c r="B340" t="s">
        <v>51</v>
      </c>
      <c r="C340" t="s">
        <v>63</v>
      </c>
      <c r="D340" t="s">
        <v>21</v>
      </c>
      <c r="E340">
        <v>1119.18</v>
      </c>
      <c r="F340">
        <v>2023</v>
      </c>
      <c r="G340">
        <v>2</v>
      </c>
      <c r="H340" t="s">
        <v>33</v>
      </c>
      <c r="I340" t="s">
        <v>23</v>
      </c>
      <c r="J340">
        <v>2019</v>
      </c>
      <c r="K340" t="s">
        <v>26</v>
      </c>
      <c r="L340">
        <v>427.27</v>
      </c>
    </row>
    <row r="341" spans="1:12" x14ac:dyDescent="0.25">
      <c r="A341" t="s">
        <v>393</v>
      </c>
      <c r="B341" t="s">
        <v>20</v>
      </c>
      <c r="C341" t="s">
        <v>20</v>
      </c>
      <c r="D341" t="s">
        <v>21</v>
      </c>
      <c r="E341">
        <v>1041.18</v>
      </c>
      <c r="F341">
        <v>2023</v>
      </c>
      <c r="G341">
        <v>5</v>
      </c>
      <c r="H341" t="s">
        <v>16</v>
      </c>
      <c r="I341" t="s">
        <v>17</v>
      </c>
      <c r="J341">
        <v>2019</v>
      </c>
      <c r="K341" t="s">
        <v>26</v>
      </c>
      <c r="L341">
        <v>226.54</v>
      </c>
    </row>
    <row r="342" spans="1:12" x14ac:dyDescent="0.25">
      <c r="A342" t="s">
        <v>394</v>
      </c>
      <c r="B342" t="s">
        <v>31</v>
      </c>
      <c r="C342" t="s">
        <v>57</v>
      </c>
      <c r="D342" t="s">
        <v>25</v>
      </c>
      <c r="E342">
        <v>129.37</v>
      </c>
      <c r="F342">
        <v>2023</v>
      </c>
      <c r="G342">
        <v>2</v>
      </c>
      <c r="H342" t="s">
        <v>33</v>
      </c>
      <c r="I342" t="s">
        <v>17</v>
      </c>
      <c r="J342">
        <v>2012</v>
      </c>
      <c r="K342" t="s">
        <v>26</v>
      </c>
      <c r="L342">
        <v>230.13</v>
      </c>
    </row>
    <row r="343" spans="1:12" x14ac:dyDescent="0.25">
      <c r="A343" t="s">
        <v>395</v>
      </c>
      <c r="B343" t="s">
        <v>45</v>
      </c>
      <c r="C343" t="s">
        <v>105</v>
      </c>
      <c r="D343" t="s">
        <v>15</v>
      </c>
      <c r="E343">
        <v>1233.7</v>
      </c>
      <c r="F343">
        <v>2023</v>
      </c>
      <c r="G343">
        <v>4</v>
      </c>
      <c r="H343" t="s">
        <v>16</v>
      </c>
      <c r="I343" t="s">
        <v>17</v>
      </c>
      <c r="J343">
        <v>2010</v>
      </c>
      <c r="K343" t="s">
        <v>18</v>
      </c>
      <c r="L343">
        <v>90.77</v>
      </c>
    </row>
    <row r="344" spans="1:12" x14ac:dyDescent="0.25">
      <c r="A344" t="s">
        <v>396</v>
      </c>
      <c r="B344" t="s">
        <v>13</v>
      </c>
      <c r="C344" t="s">
        <v>92</v>
      </c>
      <c r="D344" t="s">
        <v>66</v>
      </c>
      <c r="E344">
        <v>990.28</v>
      </c>
      <c r="F344">
        <v>2023</v>
      </c>
      <c r="G344">
        <v>6</v>
      </c>
      <c r="H344" t="s">
        <v>22</v>
      </c>
      <c r="I344" t="s">
        <v>17</v>
      </c>
      <c r="J344">
        <v>2016</v>
      </c>
      <c r="K344" t="s">
        <v>18</v>
      </c>
      <c r="L344">
        <v>448.87</v>
      </c>
    </row>
    <row r="345" spans="1:12" x14ac:dyDescent="0.25">
      <c r="A345" t="s">
        <v>397</v>
      </c>
      <c r="B345" t="s">
        <v>51</v>
      </c>
      <c r="C345" t="s">
        <v>86</v>
      </c>
      <c r="D345" t="s">
        <v>21</v>
      </c>
      <c r="E345">
        <v>417.55</v>
      </c>
      <c r="F345">
        <v>2023</v>
      </c>
      <c r="G345">
        <v>5</v>
      </c>
      <c r="H345" t="s">
        <v>33</v>
      </c>
      <c r="I345" t="s">
        <v>23</v>
      </c>
      <c r="J345">
        <v>2012</v>
      </c>
      <c r="K345" t="s">
        <v>18</v>
      </c>
      <c r="L345">
        <v>239.94</v>
      </c>
    </row>
    <row r="346" spans="1:12" x14ac:dyDescent="0.25">
      <c r="A346" t="s">
        <v>398</v>
      </c>
      <c r="B346" t="s">
        <v>31</v>
      </c>
      <c r="C346" t="s">
        <v>32</v>
      </c>
      <c r="D346" t="s">
        <v>66</v>
      </c>
      <c r="E346">
        <v>173.88</v>
      </c>
      <c r="F346">
        <v>2023</v>
      </c>
      <c r="G346">
        <v>6</v>
      </c>
      <c r="H346" t="s">
        <v>22</v>
      </c>
      <c r="I346" t="s">
        <v>23</v>
      </c>
      <c r="J346">
        <v>2021</v>
      </c>
      <c r="K346" t="s">
        <v>26</v>
      </c>
      <c r="L346">
        <v>163.85</v>
      </c>
    </row>
    <row r="347" spans="1:12" x14ac:dyDescent="0.25">
      <c r="A347" t="s">
        <v>399</v>
      </c>
      <c r="B347" t="s">
        <v>45</v>
      </c>
      <c r="C347" t="s">
        <v>105</v>
      </c>
      <c r="D347" t="s">
        <v>21</v>
      </c>
      <c r="E347">
        <v>1067.6600000000001</v>
      </c>
      <c r="F347">
        <v>2023</v>
      </c>
      <c r="G347">
        <v>2</v>
      </c>
      <c r="H347" t="s">
        <v>22</v>
      </c>
      <c r="I347" t="s">
        <v>17</v>
      </c>
      <c r="J347">
        <v>2014</v>
      </c>
      <c r="K347" t="s">
        <v>18</v>
      </c>
      <c r="L347">
        <v>235.07</v>
      </c>
    </row>
    <row r="348" spans="1:12" x14ac:dyDescent="0.25">
      <c r="A348" t="s">
        <v>400</v>
      </c>
      <c r="B348" t="s">
        <v>28</v>
      </c>
      <c r="C348" t="s">
        <v>29</v>
      </c>
      <c r="D348" t="s">
        <v>15</v>
      </c>
      <c r="E348">
        <v>1154.8800000000001</v>
      </c>
      <c r="F348">
        <v>2023</v>
      </c>
      <c r="G348">
        <v>6</v>
      </c>
      <c r="H348" t="s">
        <v>16</v>
      </c>
      <c r="I348" t="s">
        <v>23</v>
      </c>
      <c r="J348">
        <v>2011</v>
      </c>
      <c r="K348" t="s">
        <v>26</v>
      </c>
      <c r="L348">
        <v>261.48</v>
      </c>
    </row>
    <row r="349" spans="1:12" x14ac:dyDescent="0.25">
      <c r="A349" t="s">
        <v>401</v>
      </c>
      <c r="B349" t="s">
        <v>45</v>
      </c>
      <c r="C349" t="s">
        <v>49</v>
      </c>
      <c r="D349" t="s">
        <v>66</v>
      </c>
      <c r="E349">
        <v>975.34</v>
      </c>
      <c r="F349">
        <v>2023</v>
      </c>
      <c r="G349">
        <v>7</v>
      </c>
      <c r="H349" t="s">
        <v>22</v>
      </c>
      <c r="I349" t="s">
        <v>17</v>
      </c>
      <c r="J349">
        <v>2010</v>
      </c>
      <c r="K349" t="s">
        <v>18</v>
      </c>
      <c r="L349">
        <v>362.92</v>
      </c>
    </row>
    <row r="350" spans="1:12" x14ac:dyDescent="0.25">
      <c r="A350" t="s">
        <v>402</v>
      </c>
      <c r="B350" t="s">
        <v>28</v>
      </c>
      <c r="C350" t="s">
        <v>35</v>
      </c>
      <c r="D350" t="s">
        <v>47</v>
      </c>
      <c r="E350">
        <v>626.09</v>
      </c>
      <c r="F350">
        <v>2023</v>
      </c>
      <c r="G350">
        <v>7</v>
      </c>
      <c r="H350" t="s">
        <v>33</v>
      </c>
      <c r="I350" t="s">
        <v>23</v>
      </c>
      <c r="J350">
        <v>2013</v>
      </c>
      <c r="K350" t="s">
        <v>26</v>
      </c>
      <c r="L350">
        <v>90.25</v>
      </c>
    </row>
    <row r="351" spans="1:12" x14ac:dyDescent="0.25">
      <c r="A351" t="s">
        <v>403</v>
      </c>
      <c r="B351" t="s">
        <v>28</v>
      </c>
      <c r="C351" t="s">
        <v>54</v>
      </c>
      <c r="D351" t="s">
        <v>15</v>
      </c>
      <c r="E351">
        <v>53.61</v>
      </c>
      <c r="F351">
        <v>2023</v>
      </c>
      <c r="G351">
        <v>2</v>
      </c>
      <c r="H351" t="s">
        <v>33</v>
      </c>
      <c r="I351" t="s">
        <v>17</v>
      </c>
      <c r="J351">
        <v>2014</v>
      </c>
      <c r="K351" t="s">
        <v>26</v>
      </c>
      <c r="L351">
        <v>39.22</v>
      </c>
    </row>
    <row r="352" spans="1:12" x14ac:dyDescent="0.25">
      <c r="A352" t="s">
        <v>404</v>
      </c>
      <c r="B352" t="s">
        <v>13</v>
      </c>
      <c r="C352" t="s">
        <v>14</v>
      </c>
      <c r="D352" t="s">
        <v>47</v>
      </c>
      <c r="E352">
        <v>929.49</v>
      </c>
      <c r="F352">
        <v>2023</v>
      </c>
      <c r="G352">
        <v>7</v>
      </c>
      <c r="H352" t="s">
        <v>22</v>
      </c>
      <c r="I352" t="s">
        <v>23</v>
      </c>
      <c r="J352">
        <v>2018</v>
      </c>
      <c r="K352" t="s">
        <v>26</v>
      </c>
      <c r="L352">
        <v>87.19</v>
      </c>
    </row>
    <row r="353" spans="1:12" x14ac:dyDescent="0.25">
      <c r="A353" t="s">
        <v>405</v>
      </c>
      <c r="B353" t="s">
        <v>20</v>
      </c>
      <c r="C353" t="s">
        <v>39</v>
      </c>
      <c r="D353" t="s">
        <v>25</v>
      </c>
      <c r="E353">
        <v>416.11</v>
      </c>
      <c r="F353">
        <v>2023</v>
      </c>
      <c r="G353">
        <v>4</v>
      </c>
      <c r="H353" t="s">
        <v>33</v>
      </c>
      <c r="I353" t="s">
        <v>23</v>
      </c>
      <c r="J353">
        <v>2020</v>
      </c>
      <c r="K353" t="s">
        <v>18</v>
      </c>
      <c r="L353">
        <v>159.74</v>
      </c>
    </row>
    <row r="354" spans="1:12" x14ac:dyDescent="0.25">
      <c r="A354" t="s">
        <v>406</v>
      </c>
      <c r="B354" t="s">
        <v>13</v>
      </c>
      <c r="C354" t="s">
        <v>92</v>
      </c>
      <c r="D354" t="s">
        <v>47</v>
      </c>
      <c r="E354">
        <v>894.85</v>
      </c>
      <c r="F354">
        <v>2023</v>
      </c>
      <c r="G354">
        <v>2</v>
      </c>
      <c r="H354" t="s">
        <v>33</v>
      </c>
      <c r="I354" t="s">
        <v>23</v>
      </c>
      <c r="J354">
        <v>2020</v>
      </c>
      <c r="K354" t="s">
        <v>26</v>
      </c>
      <c r="L354">
        <v>498.9</v>
      </c>
    </row>
    <row r="355" spans="1:12" x14ac:dyDescent="0.25">
      <c r="A355" t="s">
        <v>407</v>
      </c>
      <c r="B355" t="s">
        <v>31</v>
      </c>
      <c r="C355" t="s">
        <v>57</v>
      </c>
      <c r="D355" t="s">
        <v>47</v>
      </c>
      <c r="E355">
        <v>1209.6400000000001</v>
      </c>
      <c r="F355">
        <v>2023</v>
      </c>
      <c r="G355">
        <v>2</v>
      </c>
      <c r="H355" t="s">
        <v>33</v>
      </c>
      <c r="I355" t="s">
        <v>23</v>
      </c>
      <c r="J355">
        <v>2010</v>
      </c>
      <c r="K355" t="s">
        <v>18</v>
      </c>
      <c r="L355">
        <v>28.4</v>
      </c>
    </row>
    <row r="356" spans="1:12" x14ac:dyDescent="0.25">
      <c r="A356" t="s">
        <v>408</v>
      </c>
      <c r="B356" t="s">
        <v>51</v>
      </c>
      <c r="C356" t="s">
        <v>61</v>
      </c>
      <c r="D356" t="s">
        <v>47</v>
      </c>
      <c r="E356">
        <v>615.12</v>
      </c>
      <c r="F356">
        <v>2023</v>
      </c>
      <c r="G356">
        <v>3</v>
      </c>
      <c r="H356" t="s">
        <v>16</v>
      </c>
      <c r="I356" t="s">
        <v>23</v>
      </c>
      <c r="J356">
        <v>2023</v>
      </c>
      <c r="K356" t="s">
        <v>18</v>
      </c>
      <c r="L356">
        <v>358.32</v>
      </c>
    </row>
    <row r="357" spans="1:12" x14ac:dyDescent="0.25">
      <c r="A357" t="s">
        <v>409</v>
      </c>
      <c r="B357" t="s">
        <v>45</v>
      </c>
      <c r="C357" t="s">
        <v>65</v>
      </c>
      <c r="D357" t="s">
        <v>21</v>
      </c>
      <c r="E357">
        <v>542.9</v>
      </c>
      <c r="F357">
        <v>2023</v>
      </c>
      <c r="G357">
        <v>8</v>
      </c>
      <c r="H357" t="s">
        <v>22</v>
      </c>
      <c r="I357" t="s">
        <v>17</v>
      </c>
      <c r="J357">
        <v>2014</v>
      </c>
      <c r="K357" t="s">
        <v>26</v>
      </c>
      <c r="L357">
        <v>188.29</v>
      </c>
    </row>
    <row r="358" spans="1:12" x14ac:dyDescent="0.25">
      <c r="A358" t="s">
        <v>410</v>
      </c>
      <c r="B358" t="s">
        <v>13</v>
      </c>
      <c r="C358" t="s">
        <v>97</v>
      </c>
      <c r="D358" t="s">
        <v>47</v>
      </c>
      <c r="E358">
        <v>478.87</v>
      </c>
      <c r="F358">
        <v>2023</v>
      </c>
      <c r="G358">
        <v>4</v>
      </c>
      <c r="H358" t="s">
        <v>33</v>
      </c>
      <c r="I358" t="s">
        <v>17</v>
      </c>
      <c r="J358">
        <v>2011</v>
      </c>
      <c r="K358" t="s">
        <v>26</v>
      </c>
      <c r="L358">
        <v>141.9</v>
      </c>
    </row>
    <row r="359" spans="1:12" x14ac:dyDescent="0.25">
      <c r="A359" t="s">
        <v>411</v>
      </c>
      <c r="B359" t="s">
        <v>13</v>
      </c>
      <c r="C359" t="s">
        <v>14</v>
      </c>
      <c r="D359" t="s">
        <v>47</v>
      </c>
      <c r="E359">
        <v>589.54999999999995</v>
      </c>
      <c r="F359">
        <v>2023</v>
      </c>
      <c r="G359">
        <v>8</v>
      </c>
      <c r="H359" t="s">
        <v>33</v>
      </c>
      <c r="I359" t="s">
        <v>17</v>
      </c>
      <c r="J359">
        <v>2015</v>
      </c>
      <c r="K359" t="s">
        <v>18</v>
      </c>
      <c r="L359">
        <v>215.86</v>
      </c>
    </row>
    <row r="360" spans="1:12" x14ac:dyDescent="0.25">
      <c r="A360" t="s">
        <v>412</v>
      </c>
      <c r="B360" t="s">
        <v>13</v>
      </c>
      <c r="C360" t="s">
        <v>92</v>
      </c>
      <c r="D360" t="s">
        <v>47</v>
      </c>
      <c r="E360">
        <v>105.55</v>
      </c>
      <c r="F360">
        <v>2023</v>
      </c>
      <c r="G360">
        <v>2</v>
      </c>
      <c r="H360" t="s">
        <v>16</v>
      </c>
      <c r="I360" t="s">
        <v>23</v>
      </c>
      <c r="J360">
        <v>2017</v>
      </c>
      <c r="K360" t="s">
        <v>18</v>
      </c>
      <c r="L360">
        <v>440.28</v>
      </c>
    </row>
    <row r="361" spans="1:12" x14ac:dyDescent="0.25">
      <c r="A361" t="s">
        <v>413</v>
      </c>
      <c r="B361" t="s">
        <v>28</v>
      </c>
      <c r="C361" t="s">
        <v>54</v>
      </c>
      <c r="D361" t="s">
        <v>21</v>
      </c>
      <c r="E361">
        <v>289.49</v>
      </c>
      <c r="F361">
        <v>2023</v>
      </c>
      <c r="G361">
        <v>5</v>
      </c>
      <c r="H361" t="s">
        <v>22</v>
      </c>
      <c r="I361" t="s">
        <v>23</v>
      </c>
      <c r="J361">
        <v>2017</v>
      </c>
      <c r="K361" t="s">
        <v>18</v>
      </c>
      <c r="L361">
        <v>247.73</v>
      </c>
    </row>
    <row r="362" spans="1:12" x14ac:dyDescent="0.25">
      <c r="A362" t="s">
        <v>414</v>
      </c>
      <c r="B362" t="s">
        <v>28</v>
      </c>
      <c r="C362" t="s">
        <v>35</v>
      </c>
      <c r="D362" t="s">
        <v>66</v>
      </c>
      <c r="E362">
        <v>117.21</v>
      </c>
      <c r="F362">
        <v>2023</v>
      </c>
      <c r="G362">
        <v>7</v>
      </c>
      <c r="H362" t="s">
        <v>16</v>
      </c>
      <c r="I362" t="s">
        <v>17</v>
      </c>
      <c r="J362">
        <v>2014</v>
      </c>
      <c r="K362" t="s">
        <v>26</v>
      </c>
      <c r="L362">
        <v>335.33</v>
      </c>
    </row>
    <row r="363" spans="1:12" x14ac:dyDescent="0.25">
      <c r="A363" t="s">
        <v>415</v>
      </c>
      <c r="B363" t="s">
        <v>20</v>
      </c>
      <c r="C363" t="s">
        <v>39</v>
      </c>
      <c r="D363" t="s">
        <v>66</v>
      </c>
      <c r="E363">
        <v>402.77</v>
      </c>
      <c r="F363">
        <v>2023</v>
      </c>
      <c r="G363">
        <v>1</v>
      </c>
      <c r="H363" t="s">
        <v>16</v>
      </c>
      <c r="I363" t="s">
        <v>17</v>
      </c>
      <c r="J363">
        <v>2011</v>
      </c>
      <c r="K363" t="s">
        <v>18</v>
      </c>
      <c r="L363">
        <v>12.86</v>
      </c>
    </row>
    <row r="364" spans="1:12" x14ac:dyDescent="0.25">
      <c r="A364" t="s">
        <v>416</v>
      </c>
      <c r="B364" t="s">
        <v>31</v>
      </c>
      <c r="C364" t="s">
        <v>75</v>
      </c>
      <c r="D364" t="s">
        <v>15</v>
      </c>
      <c r="E364">
        <v>742.93</v>
      </c>
      <c r="F364">
        <v>2023</v>
      </c>
      <c r="G364">
        <v>7</v>
      </c>
      <c r="H364" t="s">
        <v>22</v>
      </c>
      <c r="I364" t="s">
        <v>17</v>
      </c>
      <c r="J364">
        <v>2017</v>
      </c>
      <c r="K364" t="s">
        <v>26</v>
      </c>
      <c r="L364">
        <v>259.85000000000002</v>
      </c>
    </row>
    <row r="365" spans="1:12" x14ac:dyDescent="0.25">
      <c r="A365" t="s">
        <v>417</v>
      </c>
      <c r="B365" t="s">
        <v>13</v>
      </c>
      <c r="C365" t="s">
        <v>92</v>
      </c>
      <c r="D365" t="s">
        <v>66</v>
      </c>
      <c r="E365">
        <v>1488.85</v>
      </c>
      <c r="F365">
        <v>2023</v>
      </c>
      <c r="G365">
        <v>2</v>
      </c>
      <c r="H365" t="s">
        <v>33</v>
      </c>
      <c r="I365" t="s">
        <v>17</v>
      </c>
      <c r="J365">
        <v>2015</v>
      </c>
      <c r="K365" t="s">
        <v>18</v>
      </c>
      <c r="L365">
        <v>367.18</v>
      </c>
    </row>
    <row r="366" spans="1:12" x14ac:dyDescent="0.25">
      <c r="A366" t="s">
        <v>418</v>
      </c>
      <c r="B366" t="s">
        <v>31</v>
      </c>
      <c r="C366" t="s">
        <v>75</v>
      </c>
      <c r="D366" t="s">
        <v>15</v>
      </c>
      <c r="E366">
        <v>93.69</v>
      </c>
      <c r="F366">
        <v>2023</v>
      </c>
      <c r="G366">
        <v>3</v>
      </c>
      <c r="H366" t="s">
        <v>33</v>
      </c>
      <c r="I366" t="s">
        <v>23</v>
      </c>
      <c r="J366">
        <v>2011</v>
      </c>
      <c r="K366" t="s">
        <v>18</v>
      </c>
      <c r="L366">
        <v>88.63</v>
      </c>
    </row>
    <row r="367" spans="1:12" x14ac:dyDescent="0.25">
      <c r="A367" t="s">
        <v>419</v>
      </c>
      <c r="B367" t="s">
        <v>28</v>
      </c>
      <c r="C367" t="s">
        <v>29</v>
      </c>
      <c r="D367" t="s">
        <v>66</v>
      </c>
      <c r="E367">
        <v>826.07</v>
      </c>
      <c r="F367">
        <v>2023</v>
      </c>
      <c r="G367">
        <v>4</v>
      </c>
      <c r="H367" t="s">
        <v>33</v>
      </c>
      <c r="I367" t="s">
        <v>17</v>
      </c>
      <c r="J367">
        <v>2014</v>
      </c>
      <c r="K367" t="s">
        <v>26</v>
      </c>
      <c r="L367">
        <v>343.09</v>
      </c>
    </row>
    <row r="368" spans="1:12" x14ac:dyDescent="0.25">
      <c r="A368" t="s">
        <v>420</v>
      </c>
      <c r="B368" t="s">
        <v>28</v>
      </c>
      <c r="C368" t="s">
        <v>29</v>
      </c>
      <c r="D368" t="s">
        <v>47</v>
      </c>
      <c r="E368">
        <v>1389.49</v>
      </c>
      <c r="F368">
        <v>2023</v>
      </c>
      <c r="G368">
        <v>7</v>
      </c>
      <c r="H368" t="s">
        <v>22</v>
      </c>
      <c r="I368" t="s">
        <v>17</v>
      </c>
      <c r="J368">
        <v>2014</v>
      </c>
      <c r="K368" t="s">
        <v>26</v>
      </c>
      <c r="L368">
        <v>168.62</v>
      </c>
    </row>
    <row r="369" spans="1:12" x14ac:dyDescent="0.25">
      <c r="A369" t="s">
        <v>421</v>
      </c>
      <c r="B369" t="s">
        <v>31</v>
      </c>
      <c r="C369" t="s">
        <v>37</v>
      </c>
      <c r="D369" t="s">
        <v>15</v>
      </c>
      <c r="E369">
        <v>516.85</v>
      </c>
      <c r="F369">
        <v>2023</v>
      </c>
      <c r="G369">
        <v>6</v>
      </c>
      <c r="H369" t="s">
        <v>33</v>
      </c>
      <c r="I369" t="s">
        <v>17</v>
      </c>
      <c r="J369">
        <v>2013</v>
      </c>
      <c r="K369" t="s">
        <v>26</v>
      </c>
      <c r="L369">
        <v>498.33</v>
      </c>
    </row>
    <row r="370" spans="1:12" x14ac:dyDescent="0.25">
      <c r="A370" t="s">
        <v>422</v>
      </c>
      <c r="B370" t="s">
        <v>45</v>
      </c>
      <c r="C370" t="s">
        <v>70</v>
      </c>
      <c r="D370" t="s">
        <v>15</v>
      </c>
      <c r="E370">
        <v>972.9</v>
      </c>
      <c r="F370">
        <v>2023</v>
      </c>
      <c r="G370">
        <v>8</v>
      </c>
      <c r="H370" t="s">
        <v>16</v>
      </c>
      <c r="I370" t="s">
        <v>23</v>
      </c>
      <c r="J370">
        <v>2015</v>
      </c>
      <c r="K370" t="s">
        <v>26</v>
      </c>
      <c r="L370">
        <v>105.19</v>
      </c>
    </row>
    <row r="371" spans="1:12" x14ac:dyDescent="0.25">
      <c r="A371" t="s">
        <v>423</v>
      </c>
      <c r="B371" t="s">
        <v>20</v>
      </c>
      <c r="C371" t="s">
        <v>39</v>
      </c>
      <c r="D371" t="s">
        <v>66</v>
      </c>
      <c r="E371">
        <v>1328.57</v>
      </c>
      <c r="F371">
        <v>2023</v>
      </c>
      <c r="G371">
        <v>8</v>
      </c>
      <c r="H371" t="s">
        <v>22</v>
      </c>
      <c r="I371" t="s">
        <v>23</v>
      </c>
      <c r="J371">
        <v>2019</v>
      </c>
      <c r="K371" t="s">
        <v>18</v>
      </c>
      <c r="L371">
        <v>181.35</v>
      </c>
    </row>
    <row r="372" spans="1:12" x14ac:dyDescent="0.25">
      <c r="A372" t="s">
        <v>424</v>
      </c>
      <c r="B372" t="s">
        <v>31</v>
      </c>
      <c r="C372" t="s">
        <v>75</v>
      </c>
      <c r="D372" t="s">
        <v>15</v>
      </c>
      <c r="E372">
        <v>922.15</v>
      </c>
      <c r="F372">
        <v>2023</v>
      </c>
      <c r="G372">
        <v>8</v>
      </c>
      <c r="H372" t="s">
        <v>16</v>
      </c>
      <c r="I372" t="s">
        <v>23</v>
      </c>
      <c r="J372">
        <v>2018</v>
      </c>
      <c r="K372" t="s">
        <v>26</v>
      </c>
      <c r="L372">
        <v>229.09</v>
      </c>
    </row>
    <row r="373" spans="1:12" x14ac:dyDescent="0.25">
      <c r="A373" t="s">
        <v>425</v>
      </c>
      <c r="B373" t="s">
        <v>51</v>
      </c>
      <c r="C373" t="s">
        <v>63</v>
      </c>
      <c r="D373" t="s">
        <v>15</v>
      </c>
      <c r="E373">
        <v>1108.74</v>
      </c>
      <c r="F373">
        <v>2023</v>
      </c>
      <c r="G373">
        <v>8</v>
      </c>
      <c r="H373" t="s">
        <v>22</v>
      </c>
      <c r="I373" t="s">
        <v>17</v>
      </c>
      <c r="J373">
        <v>2012</v>
      </c>
      <c r="K373" t="s">
        <v>26</v>
      </c>
      <c r="L373">
        <v>323.77999999999997</v>
      </c>
    </row>
    <row r="374" spans="1:12" x14ac:dyDescent="0.25">
      <c r="A374" t="s">
        <v>426</v>
      </c>
      <c r="B374" t="s">
        <v>51</v>
      </c>
      <c r="C374" t="s">
        <v>61</v>
      </c>
      <c r="D374" t="s">
        <v>47</v>
      </c>
      <c r="E374">
        <v>948.93</v>
      </c>
      <c r="F374">
        <v>2023</v>
      </c>
      <c r="G374">
        <v>7</v>
      </c>
      <c r="H374" t="s">
        <v>22</v>
      </c>
      <c r="I374" t="s">
        <v>23</v>
      </c>
      <c r="J374">
        <v>2024</v>
      </c>
      <c r="K374" t="s">
        <v>18</v>
      </c>
      <c r="L374">
        <v>354.47</v>
      </c>
    </row>
    <row r="375" spans="1:12" x14ac:dyDescent="0.25">
      <c r="A375" t="s">
        <v>427</v>
      </c>
      <c r="B375" t="s">
        <v>45</v>
      </c>
      <c r="C375" t="s">
        <v>46</v>
      </c>
      <c r="D375" t="s">
        <v>25</v>
      </c>
      <c r="E375">
        <v>115.59</v>
      </c>
      <c r="F375">
        <v>2023</v>
      </c>
      <c r="G375">
        <v>7</v>
      </c>
      <c r="H375" t="s">
        <v>16</v>
      </c>
      <c r="I375" t="s">
        <v>17</v>
      </c>
      <c r="J375">
        <v>2015</v>
      </c>
      <c r="K375" t="s">
        <v>18</v>
      </c>
      <c r="L375">
        <v>462.45</v>
      </c>
    </row>
    <row r="376" spans="1:12" x14ac:dyDescent="0.25">
      <c r="A376" t="s">
        <v>428</v>
      </c>
      <c r="B376" t="s">
        <v>28</v>
      </c>
      <c r="C376" t="s">
        <v>43</v>
      </c>
      <c r="D376" t="s">
        <v>66</v>
      </c>
      <c r="E376">
        <v>139.38999999999999</v>
      </c>
      <c r="F376">
        <v>2023</v>
      </c>
      <c r="G376">
        <v>5</v>
      </c>
      <c r="H376" t="s">
        <v>22</v>
      </c>
      <c r="I376" t="s">
        <v>17</v>
      </c>
      <c r="J376">
        <v>2023</v>
      </c>
      <c r="K376" t="s">
        <v>18</v>
      </c>
      <c r="L376">
        <v>199.14</v>
      </c>
    </row>
    <row r="377" spans="1:12" x14ac:dyDescent="0.25">
      <c r="A377" t="s">
        <v>429</v>
      </c>
      <c r="B377" t="s">
        <v>13</v>
      </c>
      <c r="C377" t="s">
        <v>14</v>
      </c>
      <c r="D377" t="s">
        <v>66</v>
      </c>
      <c r="E377">
        <v>1446.24</v>
      </c>
      <c r="F377">
        <v>2023</v>
      </c>
      <c r="G377">
        <v>7</v>
      </c>
      <c r="H377" t="s">
        <v>22</v>
      </c>
      <c r="I377" t="s">
        <v>23</v>
      </c>
      <c r="J377">
        <v>2011</v>
      </c>
      <c r="K377" t="s">
        <v>26</v>
      </c>
      <c r="L377">
        <v>183.01</v>
      </c>
    </row>
    <row r="378" spans="1:12" x14ac:dyDescent="0.25">
      <c r="A378" t="s">
        <v>430</v>
      </c>
      <c r="B378" t="s">
        <v>20</v>
      </c>
      <c r="C378" t="s">
        <v>20</v>
      </c>
      <c r="D378" t="s">
        <v>25</v>
      </c>
      <c r="E378">
        <v>408.96</v>
      </c>
      <c r="F378">
        <v>2023</v>
      </c>
      <c r="G378">
        <v>7</v>
      </c>
      <c r="H378" t="s">
        <v>33</v>
      </c>
      <c r="I378" t="s">
        <v>17</v>
      </c>
      <c r="J378">
        <v>2016</v>
      </c>
      <c r="K378" t="s">
        <v>18</v>
      </c>
      <c r="L378">
        <v>173.41</v>
      </c>
    </row>
    <row r="379" spans="1:12" x14ac:dyDescent="0.25">
      <c r="A379" t="s">
        <v>431</v>
      </c>
      <c r="B379" t="s">
        <v>20</v>
      </c>
      <c r="C379" t="s">
        <v>20</v>
      </c>
      <c r="D379" t="s">
        <v>21</v>
      </c>
      <c r="E379">
        <v>618.36</v>
      </c>
      <c r="F379">
        <v>2023</v>
      </c>
      <c r="G379">
        <v>5</v>
      </c>
      <c r="H379" t="s">
        <v>22</v>
      </c>
      <c r="I379" t="s">
        <v>17</v>
      </c>
      <c r="J379">
        <v>2012</v>
      </c>
      <c r="K379" t="s">
        <v>18</v>
      </c>
      <c r="L379">
        <v>338.2</v>
      </c>
    </row>
    <row r="380" spans="1:12" x14ac:dyDescent="0.25">
      <c r="A380" t="s">
        <v>432</v>
      </c>
      <c r="B380" t="s">
        <v>28</v>
      </c>
      <c r="C380" t="s">
        <v>41</v>
      </c>
      <c r="D380" t="s">
        <v>47</v>
      </c>
      <c r="E380">
        <v>503.53</v>
      </c>
      <c r="F380">
        <v>2023</v>
      </c>
      <c r="G380">
        <v>1</v>
      </c>
      <c r="H380" t="s">
        <v>33</v>
      </c>
      <c r="I380" t="s">
        <v>23</v>
      </c>
      <c r="J380">
        <v>2021</v>
      </c>
      <c r="K380" t="s">
        <v>18</v>
      </c>
      <c r="L380">
        <v>248.47</v>
      </c>
    </row>
    <row r="381" spans="1:12" x14ac:dyDescent="0.25">
      <c r="A381" t="s">
        <v>433</v>
      </c>
      <c r="B381" t="s">
        <v>31</v>
      </c>
      <c r="C381" t="s">
        <v>75</v>
      </c>
      <c r="D381" t="s">
        <v>47</v>
      </c>
      <c r="E381">
        <v>260.83999999999997</v>
      </c>
      <c r="F381">
        <v>2023</v>
      </c>
      <c r="G381">
        <v>7</v>
      </c>
      <c r="H381" t="s">
        <v>33</v>
      </c>
      <c r="I381" t="s">
        <v>17</v>
      </c>
      <c r="J381">
        <v>2015</v>
      </c>
      <c r="K381" t="s">
        <v>26</v>
      </c>
      <c r="L381">
        <v>60.73</v>
      </c>
    </row>
    <row r="382" spans="1:12" x14ac:dyDescent="0.25">
      <c r="A382" t="s">
        <v>434</v>
      </c>
      <c r="B382" t="s">
        <v>28</v>
      </c>
      <c r="C382" t="s">
        <v>35</v>
      </c>
      <c r="D382" t="s">
        <v>47</v>
      </c>
      <c r="E382">
        <v>816.88</v>
      </c>
      <c r="F382">
        <v>2023</v>
      </c>
      <c r="G382">
        <v>8</v>
      </c>
      <c r="H382" t="s">
        <v>22</v>
      </c>
      <c r="I382" t="s">
        <v>23</v>
      </c>
      <c r="J382">
        <v>2024</v>
      </c>
      <c r="K382" t="s">
        <v>18</v>
      </c>
      <c r="L382">
        <v>46.98</v>
      </c>
    </row>
    <row r="383" spans="1:12" x14ac:dyDescent="0.25">
      <c r="A383" t="s">
        <v>435</v>
      </c>
      <c r="B383" t="s">
        <v>45</v>
      </c>
      <c r="C383" t="s">
        <v>49</v>
      </c>
      <c r="D383" t="s">
        <v>25</v>
      </c>
      <c r="E383">
        <v>1440.23</v>
      </c>
      <c r="F383">
        <v>2023</v>
      </c>
      <c r="G383">
        <v>5</v>
      </c>
      <c r="H383" t="s">
        <v>22</v>
      </c>
      <c r="I383" t="s">
        <v>17</v>
      </c>
      <c r="J383">
        <v>2020</v>
      </c>
      <c r="K383" t="s">
        <v>18</v>
      </c>
      <c r="L383">
        <v>380.51</v>
      </c>
    </row>
    <row r="384" spans="1:12" x14ac:dyDescent="0.25">
      <c r="A384" t="s">
        <v>436</v>
      </c>
      <c r="B384" t="s">
        <v>45</v>
      </c>
      <c r="C384" t="s">
        <v>65</v>
      </c>
      <c r="D384" t="s">
        <v>66</v>
      </c>
      <c r="E384">
        <v>589.42999999999995</v>
      </c>
      <c r="F384">
        <v>2023</v>
      </c>
      <c r="G384">
        <v>3</v>
      </c>
      <c r="H384" t="s">
        <v>33</v>
      </c>
      <c r="I384" t="s">
        <v>23</v>
      </c>
      <c r="J384">
        <v>2016</v>
      </c>
      <c r="K384" t="s">
        <v>18</v>
      </c>
      <c r="L384">
        <v>100.27</v>
      </c>
    </row>
    <row r="385" spans="1:12" x14ac:dyDescent="0.25">
      <c r="A385" t="s">
        <v>437</v>
      </c>
      <c r="B385" t="s">
        <v>45</v>
      </c>
      <c r="C385" t="s">
        <v>65</v>
      </c>
      <c r="D385" t="s">
        <v>25</v>
      </c>
      <c r="E385">
        <v>62.63</v>
      </c>
      <c r="F385">
        <v>2023</v>
      </c>
      <c r="G385">
        <v>4</v>
      </c>
      <c r="H385" t="s">
        <v>22</v>
      </c>
      <c r="I385" t="s">
        <v>17</v>
      </c>
      <c r="J385">
        <v>2014</v>
      </c>
      <c r="K385" t="s">
        <v>26</v>
      </c>
      <c r="L385">
        <v>179.67</v>
      </c>
    </row>
    <row r="386" spans="1:12" x14ac:dyDescent="0.25">
      <c r="A386" t="s">
        <v>438</v>
      </c>
      <c r="B386" t="s">
        <v>31</v>
      </c>
      <c r="C386" t="s">
        <v>75</v>
      </c>
      <c r="D386" t="s">
        <v>47</v>
      </c>
      <c r="E386">
        <v>1443.35</v>
      </c>
      <c r="F386">
        <v>2023</v>
      </c>
      <c r="G386">
        <v>1</v>
      </c>
      <c r="H386" t="s">
        <v>22</v>
      </c>
      <c r="I386" t="s">
        <v>17</v>
      </c>
      <c r="J386">
        <v>2019</v>
      </c>
      <c r="K386" t="s">
        <v>18</v>
      </c>
      <c r="L386">
        <v>399.21</v>
      </c>
    </row>
    <row r="387" spans="1:12" x14ac:dyDescent="0.25">
      <c r="A387" t="s">
        <v>439</v>
      </c>
      <c r="B387" t="s">
        <v>28</v>
      </c>
      <c r="C387" t="s">
        <v>29</v>
      </c>
      <c r="D387" t="s">
        <v>15</v>
      </c>
      <c r="E387">
        <v>70.260000000000005</v>
      </c>
      <c r="F387">
        <v>2023</v>
      </c>
      <c r="G387">
        <v>3</v>
      </c>
      <c r="H387" t="s">
        <v>22</v>
      </c>
      <c r="I387" t="s">
        <v>23</v>
      </c>
      <c r="J387">
        <v>2010</v>
      </c>
      <c r="K387" t="s">
        <v>26</v>
      </c>
      <c r="L387">
        <v>275.99</v>
      </c>
    </row>
    <row r="388" spans="1:12" x14ac:dyDescent="0.25">
      <c r="A388" t="s">
        <v>440</v>
      </c>
      <c r="B388" t="s">
        <v>20</v>
      </c>
      <c r="C388" t="s">
        <v>39</v>
      </c>
      <c r="D388" t="s">
        <v>47</v>
      </c>
      <c r="E388">
        <v>551.05999999999995</v>
      </c>
      <c r="F388">
        <v>2023</v>
      </c>
      <c r="G388">
        <v>5</v>
      </c>
      <c r="H388" t="s">
        <v>33</v>
      </c>
      <c r="I388" t="s">
        <v>23</v>
      </c>
      <c r="J388">
        <v>2013</v>
      </c>
      <c r="K388" t="s">
        <v>26</v>
      </c>
      <c r="L388">
        <v>387.12</v>
      </c>
    </row>
    <row r="389" spans="1:12" x14ac:dyDescent="0.25">
      <c r="A389" t="s">
        <v>441</v>
      </c>
      <c r="B389" t="s">
        <v>13</v>
      </c>
      <c r="C389" t="s">
        <v>92</v>
      </c>
      <c r="D389" t="s">
        <v>15</v>
      </c>
      <c r="E389">
        <v>470.67</v>
      </c>
      <c r="F389">
        <v>2023</v>
      </c>
      <c r="G389">
        <v>7</v>
      </c>
      <c r="H389" t="s">
        <v>16</v>
      </c>
      <c r="I389" t="s">
        <v>23</v>
      </c>
      <c r="J389">
        <v>2018</v>
      </c>
      <c r="K389" t="s">
        <v>18</v>
      </c>
      <c r="L389">
        <v>133.63</v>
      </c>
    </row>
    <row r="390" spans="1:12" x14ac:dyDescent="0.25">
      <c r="A390" t="s">
        <v>442</v>
      </c>
      <c r="B390" t="s">
        <v>45</v>
      </c>
      <c r="C390" t="s">
        <v>105</v>
      </c>
      <c r="D390" t="s">
        <v>47</v>
      </c>
      <c r="E390">
        <v>518.26</v>
      </c>
      <c r="F390">
        <v>2023</v>
      </c>
      <c r="G390">
        <v>3</v>
      </c>
      <c r="H390" t="s">
        <v>16</v>
      </c>
      <c r="I390" t="s">
        <v>17</v>
      </c>
      <c r="J390">
        <v>2018</v>
      </c>
      <c r="K390" t="s">
        <v>18</v>
      </c>
      <c r="L390">
        <v>108.91</v>
      </c>
    </row>
    <row r="391" spans="1:12" x14ac:dyDescent="0.25">
      <c r="A391" t="s">
        <v>443</v>
      </c>
      <c r="B391" t="s">
        <v>51</v>
      </c>
      <c r="C391" t="s">
        <v>86</v>
      </c>
      <c r="D391" t="s">
        <v>25</v>
      </c>
      <c r="E391">
        <v>979.51</v>
      </c>
      <c r="F391">
        <v>2023</v>
      </c>
      <c r="G391">
        <v>8</v>
      </c>
      <c r="H391" t="s">
        <v>33</v>
      </c>
      <c r="I391" t="s">
        <v>23</v>
      </c>
      <c r="J391">
        <v>2018</v>
      </c>
      <c r="K391" t="s">
        <v>18</v>
      </c>
      <c r="L391">
        <v>378.39</v>
      </c>
    </row>
    <row r="392" spans="1:12" x14ac:dyDescent="0.25">
      <c r="A392" t="s">
        <v>444</v>
      </c>
      <c r="B392" t="s">
        <v>51</v>
      </c>
      <c r="C392" t="s">
        <v>63</v>
      </c>
      <c r="D392" t="s">
        <v>15</v>
      </c>
      <c r="E392">
        <v>1202.47</v>
      </c>
      <c r="F392">
        <v>2023</v>
      </c>
      <c r="G392">
        <v>8</v>
      </c>
      <c r="H392" t="s">
        <v>33</v>
      </c>
      <c r="I392" t="s">
        <v>17</v>
      </c>
      <c r="J392">
        <v>2017</v>
      </c>
      <c r="K392" t="s">
        <v>18</v>
      </c>
      <c r="L392">
        <v>19.79</v>
      </c>
    </row>
    <row r="393" spans="1:12" x14ac:dyDescent="0.25">
      <c r="A393" t="s">
        <v>445</v>
      </c>
      <c r="B393" t="s">
        <v>31</v>
      </c>
      <c r="C393" t="s">
        <v>37</v>
      </c>
      <c r="D393" t="s">
        <v>25</v>
      </c>
      <c r="E393">
        <v>1343.68</v>
      </c>
      <c r="F393">
        <v>2023</v>
      </c>
      <c r="G393">
        <v>5</v>
      </c>
      <c r="H393" t="s">
        <v>22</v>
      </c>
      <c r="I393" t="s">
        <v>23</v>
      </c>
      <c r="J393">
        <v>2017</v>
      </c>
      <c r="K393" t="s">
        <v>26</v>
      </c>
      <c r="L393">
        <v>367.06</v>
      </c>
    </row>
    <row r="394" spans="1:12" x14ac:dyDescent="0.25">
      <c r="A394" t="s">
        <v>446</v>
      </c>
      <c r="B394" t="s">
        <v>20</v>
      </c>
      <c r="C394" t="s">
        <v>39</v>
      </c>
      <c r="D394" t="s">
        <v>66</v>
      </c>
      <c r="E394">
        <v>696.89</v>
      </c>
      <c r="F394">
        <v>2023</v>
      </c>
      <c r="G394">
        <v>7</v>
      </c>
      <c r="H394" t="s">
        <v>16</v>
      </c>
      <c r="I394" t="s">
        <v>17</v>
      </c>
      <c r="J394">
        <v>2015</v>
      </c>
      <c r="K394" t="s">
        <v>18</v>
      </c>
      <c r="L394">
        <v>480.18</v>
      </c>
    </row>
    <row r="395" spans="1:12" x14ac:dyDescent="0.25">
      <c r="A395" t="s">
        <v>447</v>
      </c>
      <c r="B395" t="s">
        <v>45</v>
      </c>
      <c r="C395" t="s">
        <v>105</v>
      </c>
      <c r="D395" t="s">
        <v>15</v>
      </c>
      <c r="E395">
        <v>462.27</v>
      </c>
      <c r="F395">
        <v>2023</v>
      </c>
      <c r="G395">
        <v>1</v>
      </c>
      <c r="H395" t="s">
        <v>33</v>
      </c>
      <c r="I395" t="s">
        <v>23</v>
      </c>
      <c r="J395">
        <v>2017</v>
      </c>
      <c r="K395" t="s">
        <v>26</v>
      </c>
      <c r="L395">
        <v>267.83</v>
      </c>
    </row>
    <row r="396" spans="1:12" x14ac:dyDescent="0.25">
      <c r="A396" t="s">
        <v>448</v>
      </c>
      <c r="B396" t="s">
        <v>45</v>
      </c>
      <c r="C396" t="s">
        <v>70</v>
      </c>
      <c r="D396" t="s">
        <v>25</v>
      </c>
      <c r="E396">
        <v>968.32</v>
      </c>
      <c r="F396">
        <v>2023</v>
      </c>
      <c r="G396">
        <v>8</v>
      </c>
      <c r="H396" t="s">
        <v>22</v>
      </c>
      <c r="I396" t="s">
        <v>23</v>
      </c>
      <c r="J396">
        <v>2016</v>
      </c>
      <c r="K396" t="s">
        <v>18</v>
      </c>
      <c r="L396">
        <v>165.37</v>
      </c>
    </row>
    <row r="397" spans="1:12" x14ac:dyDescent="0.25">
      <c r="A397" t="s">
        <v>449</v>
      </c>
      <c r="B397" t="s">
        <v>20</v>
      </c>
      <c r="C397" t="s">
        <v>39</v>
      </c>
      <c r="D397" t="s">
        <v>21</v>
      </c>
      <c r="E397">
        <v>973.53</v>
      </c>
      <c r="F397">
        <v>2023</v>
      </c>
      <c r="G397">
        <v>6</v>
      </c>
      <c r="H397" t="s">
        <v>33</v>
      </c>
      <c r="I397" t="s">
        <v>17</v>
      </c>
      <c r="J397">
        <v>2010</v>
      </c>
      <c r="K397" t="s">
        <v>26</v>
      </c>
      <c r="L397">
        <v>416.97</v>
      </c>
    </row>
    <row r="398" spans="1:12" x14ac:dyDescent="0.25">
      <c r="A398" t="s">
        <v>450</v>
      </c>
      <c r="B398" t="s">
        <v>31</v>
      </c>
      <c r="C398" t="s">
        <v>84</v>
      </c>
      <c r="D398" t="s">
        <v>15</v>
      </c>
      <c r="E398">
        <v>215.22</v>
      </c>
      <c r="F398">
        <v>2023</v>
      </c>
      <c r="G398">
        <v>7</v>
      </c>
      <c r="H398" t="s">
        <v>33</v>
      </c>
      <c r="I398" t="s">
        <v>17</v>
      </c>
      <c r="J398">
        <v>2012</v>
      </c>
      <c r="K398" t="s">
        <v>26</v>
      </c>
      <c r="L398">
        <v>316.89</v>
      </c>
    </row>
    <row r="399" spans="1:12" x14ac:dyDescent="0.25">
      <c r="A399" t="s">
        <v>451</v>
      </c>
      <c r="B399" t="s">
        <v>13</v>
      </c>
      <c r="C399" t="s">
        <v>97</v>
      </c>
      <c r="D399" t="s">
        <v>25</v>
      </c>
      <c r="E399">
        <v>190.46</v>
      </c>
      <c r="F399">
        <v>2023</v>
      </c>
      <c r="G399">
        <v>2</v>
      </c>
      <c r="H399" t="s">
        <v>16</v>
      </c>
      <c r="I399" t="s">
        <v>17</v>
      </c>
      <c r="J399">
        <v>2012</v>
      </c>
      <c r="K399" t="s">
        <v>18</v>
      </c>
      <c r="L399">
        <v>391.05</v>
      </c>
    </row>
    <row r="400" spans="1:12" x14ac:dyDescent="0.25">
      <c r="A400" t="s">
        <v>452</v>
      </c>
      <c r="B400" t="s">
        <v>51</v>
      </c>
      <c r="C400" t="s">
        <v>61</v>
      </c>
      <c r="D400" t="s">
        <v>66</v>
      </c>
      <c r="E400">
        <v>735.67</v>
      </c>
      <c r="F400">
        <v>2023</v>
      </c>
      <c r="G400">
        <v>3</v>
      </c>
      <c r="H400" t="s">
        <v>22</v>
      </c>
      <c r="I400" t="s">
        <v>17</v>
      </c>
      <c r="J400">
        <v>2017</v>
      </c>
      <c r="K400" t="s">
        <v>26</v>
      </c>
      <c r="L400">
        <v>244.15</v>
      </c>
    </row>
    <row r="401" spans="1:12" x14ac:dyDescent="0.25">
      <c r="A401" t="s">
        <v>453</v>
      </c>
      <c r="B401" t="s">
        <v>45</v>
      </c>
      <c r="C401" t="s">
        <v>49</v>
      </c>
      <c r="D401" t="s">
        <v>47</v>
      </c>
      <c r="E401">
        <v>1262.01</v>
      </c>
      <c r="F401">
        <v>2023</v>
      </c>
      <c r="G401">
        <v>8</v>
      </c>
      <c r="H401" t="s">
        <v>33</v>
      </c>
      <c r="I401" t="s">
        <v>17</v>
      </c>
      <c r="J401">
        <v>2013</v>
      </c>
      <c r="K401" t="s">
        <v>18</v>
      </c>
      <c r="L401">
        <v>467.2</v>
      </c>
    </row>
    <row r="402" spans="1:12" x14ac:dyDescent="0.25">
      <c r="A402" t="s">
        <v>454</v>
      </c>
      <c r="B402" t="s">
        <v>51</v>
      </c>
      <c r="C402" t="s">
        <v>52</v>
      </c>
      <c r="D402" t="s">
        <v>47</v>
      </c>
      <c r="E402">
        <v>1483.65</v>
      </c>
      <c r="F402">
        <v>2023</v>
      </c>
      <c r="G402">
        <v>7</v>
      </c>
      <c r="H402" t="s">
        <v>33</v>
      </c>
      <c r="I402" t="s">
        <v>17</v>
      </c>
      <c r="J402">
        <v>2016</v>
      </c>
      <c r="K402" t="s">
        <v>26</v>
      </c>
      <c r="L402">
        <v>447.13</v>
      </c>
    </row>
    <row r="403" spans="1:12" x14ac:dyDescent="0.25">
      <c r="A403" t="s">
        <v>455</v>
      </c>
      <c r="B403" t="s">
        <v>20</v>
      </c>
      <c r="C403" t="s">
        <v>20</v>
      </c>
      <c r="D403" t="s">
        <v>21</v>
      </c>
      <c r="E403">
        <v>455.48</v>
      </c>
      <c r="F403">
        <v>2023</v>
      </c>
      <c r="G403">
        <v>3</v>
      </c>
      <c r="H403" t="s">
        <v>16</v>
      </c>
      <c r="I403" t="s">
        <v>17</v>
      </c>
      <c r="J403">
        <v>2014</v>
      </c>
      <c r="K403" t="s">
        <v>18</v>
      </c>
      <c r="L403">
        <v>278.97000000000003</v>
      </c>
    </row>
    <row r="404" spans="1:12" x14ac:dyDescent="0.25">
      <c r="A404" t="s">
        <v>456</v>
      </c>
      <c r="B404" t="s">
        <v>45</v>
      </c>
      <c r="C404" t="s">
        <v>49</v>
      </c>
      <c r="D404" t="s">
        <v>15</v>
      </c>
      <c r="E404">
        <v>1027.3</v>
      </c>
      <c r="F404">
        <v>2023</v>
      </c>
      <c r="G404">
        <v>3</v>
      </c>
      <c r="H404" t="s">
        <v>33</v>
      </c>
      <c r="I404" t="s">
        <v>17</v>
      </c>
      <c r="J404">
        <v>2012</v>
      </c>
      <c r="K404" t="s">
        <v>26</v>
      </c>
      <c r="L404">
        <v>136.71</v>
      </c>
    </row>
    <row r="405" spans="1:12" x14ac:dyDescent="0.25">
      <c r="A405" t="s">
        <v>457</v>
      </c>
      <c r="B405" t="s">
        <v>31</v>
      </c>
      <c r="C405" t="s">
        <v>57</v>
      </c>
      <c r="D405" t="s">
        <v>21</v>
      </c>
      <c r="E405">
        <v>313.77999999999997</v>
      </c>
      <c r="F405">
        <v>2023</v>
      </c>
      <c r="G405">
        <v>8</v>
      </c>
      <c r="H405" t="s">
        <v>22</v>
      </c>
      <c r="I405" t="s">
        <v>17</v>
      </c>
      <c r="J405">
        <v>2011</v>
      </c>
      <c r="K405" t="s">
        <v>18</v>
      </c>
      <c r="L405">
        <v>171.08</v>
      </c>
    </row>
    <row r="406" spans="1:12" x14ac:dyDescent="0.25">
      <c r="A406" t="s">
        <v>458</v>
      </c>
      <c r="B406" t="s">
        <v>45</v>
      </c>
      <c r="C406" t="s">
        <v>46</v>
      </c>
      <c r="D406" t="s">
        <v>15</v>
      </c>
      <c r="E406">
        <v>188.49</v>
      </c>
      <c r="F406">
        <v>2023</v>
      </c>
      <c r="G406">
        <v>2</v>
      </c>
      <c r="H406" t="s">
        <v>33</v>
      </c>
      <c r="I406" t="s">
        <v>23</v>
      </c>
      <c r="J406">
        <v>2022</v>
      </c>
      <c r="K406" t="s">
        <v>18</v>
      </c>
      <c r="L406">
        <v>484.19</v>
      </c>
    </row>
    <row r="407" spans="1:12" x14ac:dyDescent="0.25">
      <c r="A407" t="s">
        <v>459</v>
      </c>
      <c r="B407" t="s">
        <v>20</v>
      </c>
      <c r="C407" t="s">
        <v>39</v>
      </c>
      <c r="D407" t="s">
        <v>21</v>
      </c>
      <c r="E407">
        <v>841.26</v>
      </c>
      <c r="F407">
        <v>2023</v>
      </c>
      <c r="G407">
        <v>4</v>
      </c>
      <c r="H407" t="s">
        <v>33</v>
      </c>
      <c r="I407" t="s">
        <v>23</v>
      </c>
      <c r="J407">
        <v>2011</v>
      </c>
      <c r="K407" t="s">
        <v>26</v>
      </c>
      <c r="L407">
        <v>388.6</v>
      </c>
    </row>
    <row r="408" spans="1:12" x14ac:dyDescent="0.25">
      <c r="A408" t="s">
        <v>460</v>
      </c>
      <c r="B408" t="s">
        <v>31</v>
      </c>
      <c r="C408" t="s">
        <v>32</v>
      </c>
      <c r="D408" t="s">
        <v>47</v>
      </c>
      <c r="E408">
        <v>978.88</v>
      </c>
      <c r="F408">
        <v>2023</v>
      </c>
      <c r="G408">
        <v>8</v>
      </c>
      <c r="H408" t="s">
        <v>33</v>
      </c>
      <c r="I408" t="s">
        <v>17</v>
      </c>
      <c r="J408">
        <v>2010</v>
      </c>
      <c r="K408" t="s">
        <v>26</v>
      </c>
      <c r="L408">
        <v>367.33</v>
      </c>
    </row>
    <row r="409" spans="1:12" x14ac:dyDescent="0.25">
      <c r="A409" t="s">
        <v>461</v>
      </c>
      <c r="B409" t="s">
        <v>20</v>
      </c>
      <c r="C409" t="s">
        <v>20</v>
      </c>
      <c r="D409" t="s">
        <v>25</v>
      </c>
      <c r="E409">
        <v>1263.52</v>
      </c>
      <c r="F409">
        <v>2023</v>
      </c>
      <c r="G409">
        <v>4</v>
      </c>
      <c r="H409" t="s">
        <v>33</v>
      </c>
      <c r="I409" t="s">
        <v>23</v>
      </c>
      <c r="J409">
        <v>2015</v>
      </c>
      <c r="K409" t="s">
        <v>26</v>
      </c>
      <c r="L409">
        <v>90.95</v>
      </c>
    </row>
    <row r="410" spans="1:12" x14ac:dyDescent="0.25">
      <c r="A410" t="s">
        <v>462</v>
      </c>
      <c r="B410" t="s">
        <v>31</v>
      </c>
      <c r="C410" t="s">
        <v>32</v>
      </c>
      <c r="D410" t="s">
        <v>66</v>
      </c>
      <c r="E410">
        <v>1016.41</v>
      </c>
      <c r="F410">
        <v>2023</v>
      </c>
      <c r="G410">
        <v>7</v>
      </c>
      <c r="H410" t="s">
        <v>33</v>
      </c>
      <c r="I410" t="s">
        <v>23</v>
      </c>
      <c r="J410">
        <v>2020</v>
      </c>
      <c r="K410" t="s">
        <v>18</v>
      </c>
      <c r="L410">
        <v>226.29</v>
      </c>
    </row>
    <row r="411" spans="1:12" x14ac:dyDescent="0.25">
      <c r="A411" t="s">
        <v>463</v>
      </c>
      <c r="B411" t="s">
        <v>13</v>
      </c>
      <c r="C411" t="s">
        <v>97</v>
      </c>
      <c r="D411" t="s">
        <v>21</v>
      </c>
      <c r="E411">
        <v>194.84</v>
      </c>
      <c r="F411">
        <v>2023</v>
      </c>
      <c r="G411">
        <v>5</v>
      </c>
      <c r="H411" t="s">
        <v>16</v>
      </c>
      <c r="I411" t="s">
        <v>17</v>
      </c>
      <c r="J411">
        <v>2012</v>
      </c>
      <c r="K411" t="s">
        <v>26</v>
      </c>
      <c r="L411">
        <v>29.87</v>
      </c>
    </row>
    <row r="412" spans="1:12" x14ac:dyDescent="0.25">
      <c r="A412" t="s">
        <v>464</v>
      </c>
      <c r="B412" t="s">
        <v>20</v>
      </c>
      <c r="C412" t="s">
        <v>20</v>
      </c>
      <c r="D412" t="s">
        <v>21</v>
      </c>
      <c r="E412">
        <v>360.11</v>
      </c>
      <c r="F412">
        <v>2023</v>
      </c>
      <c r="G412">
        <v>2</v>
      </c>
      <c r="H412" t="s">
        <v>22</v>
      </c>
      <c r="I412" t="s">
        <v>17</v>
      </c>
      <c r="J412">
        <v>2020</v>
      </c>
      <c r="K412" t="s">
        <v>18</v>
      </c>
      <c r="L412">
        <v>29</v>
      </c>
    </row>
    <row r="413" spans="1:12" x14ac:dyDescent="0.25">
      <c r="A413" t="s">
        <v>465</v>
      </c>
      <c r="B413" t="s">
        <v>13</v>
      </c>
      <c r="C413" t="s">
        <v>97</v>
      </c>
      <c r="D413" t="s">
        <v>15</v>
      </c>
      <c r="E413">
        <v>1337.94</v>
      </c>
      <c r="F413">
        <v>2023</v>
      </c>
      <c r="G413">
        <v>3</v>
      </c>
      <c r="H413" t="s">
        <v>22</v>
      </c>
      <c r="I413" t="s">
        <v>17</v>
      </c>
      <c r="J413">
        <v>2013</v>
      </c>
      <c r="K413" t="s">
        <v>26</v>
      </c>
      <c r="L413">
        <v>119.19</v>
      </c>
    </row>
    <row r="414" spans="1:12" x14ac:dyDescent="0.25">
      <c r="A414" t="s">
        <v>466</v>
      </c>
      <c r="B414" t="s">
        <v>13</v>
      </c>
      <c r="C414" t="s">
        <v>97</v>
      </c>
      <c r="D414" t="s">
        <v>15</v>
      </c>
      <c r="E414">
        <v>1298.3399999999999</v>
      </c>
      <c r="F414">
        <v>2023</v>
      </c>
      <c r="G414">
        <v>5</v>
      </c>
      <c r="H414" t="s">
        <v>33</v>
      </c>
      <c r="I414" t="s">
        <v>17</v>
      </c>
      <c r="J414">
        <v>2011</v>
      </c>
      <c r="K414" t="s">
        <v>26</v>
      </c>
      <c r="L414">
        <v>224.2</v>
      </c>
    </row>
    <row r="415" spans="1:12" x14ac:dyDescent="0.25">
      <c r="A415" t="s">
        <v>467</v>
      </c>
      <c r="B415" t="s">
        <v>45</v>
      </c>
      <c r="C415" t="s">
        <v>105</v>
      </c>
      <c r="D415" t="s">
        <v>25</v>
      </c>
      <c r="E415">
        <v>525.54</v>
      </c>
      <c r="F415">
        <v>2023</v>
      </c>
      <c r="G415">
        <v>8</v>
      </c>
      <c r="H415" t="s">
        <v>22</v>
      </c>
      <c r="I415" t="s">
        <v>23</v>
      </c>
      <c r="J415">
        <v>2022</v>
      </c>
      <c r="K415" t="s">
        <v>26</v>
      </c>
      <c r="L415">
        <v>61.35</v>
      </c>
    </row>
    <row r="416" spans="1:12" x14ac:dyDescent="0.25">
      <c r="A416" t="s">
        <v>468</v>
      </c>
      <c r="B416" t="s">
        <v>45</v>
      </c>
      <c r="C416" t="s">
        <v>65</v>
      </c>
      <c r="D416" t="s">
        <v>25</v>
      </c>
      <c r="E416">
        <v>402.64</v>
      </c>
      <c r="F416">
        <v>2023</v>
      </c>
      <c r="G416">
        <v>4</v>
      </c>
      <c r="H416" t="s">
        <v>33</v>
      </c>
      <c r="I416" t="s">
        <v>23</v>
      </c>
      <c r="J416">
        <v>2014</v>
      </c>
      <c r="K416" t="s">
        <v>26</v>
      </c>
      <c r="L416">
        <v>192.03</v>
      </c>
    </row>
    <row r="417" spans="1:12" x14ac:dyDescent="0.25">
      <c r="A417" t="s">
        <v>469</v>
      </c>
      <c r="B417" t="s">
        <v>28</v>
      </c>
      <c r="C417" t="s">
        <v>35</v>
      </c>
      <c r="D417" t="s">
        <v>66</v>
      </c>
      <c r="E417">
        <v>1069.8800000000001</v>
      </c>
      <c r="F417">
        <v>2023</v>
      </c>
      <c r="G417">
        <v>7</v>
      </c>
      <c r="H417" t="s">
        <v>33</v>
      </c>
      <c r="I417" t="s">
        <v>23</v>
      </c>
      <c r="J417">
        <v>2022</v>
      </c>
      <c r="K417" t="s">
        <v>18</v>
      </c>
      <c r="L417">
        <v>249.05</v>
      </c>
    </row>
    <row r="418" spans="1:12" x14ac:dyDescent="0.25">
      <c r="A418" t="s">
        <v>470</v>
      </c>
      <c r="B418" t="s">
        <v>31</v>
      </c>
      <c r="C418" t="s">
        <v>84</v>
      </c>
      <c r="D418" t="s">
        <v>21</v>
      </c>
      <c r="E418">
        <v>1326.24</v>
      </c>
      <c r="F418">
        <v>2023</v>
      </c>
      <c r="G418">
        <v>7</v>
      </c>
      <c r="H418" t="s">
        <v>22</v>
      </c>
      <c r="I418" t="s">
        <v>23</v>
      </c>
      <c r="J418">
        <v>2012</v>
      </c>
      <c r="K418" t="s">
        <v>26</v>
      </c>
      <c r="L418">
        <v>31.21</v>
      </c>
    </row>
    <row r="419" spans="1:12" x14ac:dyDescent="0.25">
      <c r="A419" t="s">
        <v>471</v>
      </c>
      <c r="B419" t="s">
        <v>31</v>
      </c>
      <c r="C419" t="s">
        <v>37</v>
      </c>
      <c r="D419" t="s">
        <v>47</v>
      </c>
      <c r="E419">
        <v>396.8</v>
      </c>
      <c r="F419">
        <v>2023</v>
      </c>
      <c r="G419">
        <v>2</v>
      </c>
      <c r="H419" t="s">
        <v>16</v>
      </c>
      <c r="I419" t="s">
        <v>17</v>
      </c>
      <c r="J419">
        <v>2010</v>
      </c>
      <c r="K419" t="s">
        <v>18</v>
      </c>
      <c r="L419">
        <v>314.17</v>
      </c>
    </row>
    <row r="420" spans="1:12" x14ac:dyDescent="0.25">
      <c r="A420" t="s">
        <v>472</v>
      </c>
      <c r="B420" t="s">
        <v>45</v>
      </c>
      <c r="C420" t="s">
        <v>46</v>
      </c>
      <c r="D420" t="s">
        <v>15</v>
      </c>
      <c r="E420">
        <v>1150.47</v>
      </c>
      <c r="F420">
        <v>2023</v>
      </c>
      <c r="G420">
        <v>5</v>
      </c>
      <c r="H420" t="s">
        <v>33</v>
      </c>
      <c r="I420" t="s">
        <v>17</v>
      </c>
      <c r="J420">
        <v>2020</v>
      </c>
      <c r="K420" t="s">
        <v>26</v>
      </c>
      <c r="L420">
        <v>186.67</v>
      </c>
    </row>
    <row r="421" spans="1:12" x14ac:dyDescent="0.25">
      <c r="A421" t="s">
        <v>473</v>
      </c>
      <c r="B421" t="s">
        <v>31</v>
      </c>
      <c r="C421" t="s">
        <v>32</v>
      </c>
      <c r="D421" t="s">
        <v>47</v>
      </c>
      <c r="E421">
        <v>1430.71</v>
      </c>
      <c r="F421">
        <v>2023</v>
      </c>
      <c r="G421">
        <v>8</v>
      </c>
      <c r="H421" t="s">
        <v>33</v>
      </c>
      <c r="I421" t="s">
        <v>23</v>
      </c>
      <c r="J421">
        <v>2013</v>
      </c>
      <c r="K421" t="s">
        <v>18</v>
      </c>
      <c r="L421">
        <v>285.73</v>
      </c>
    </row>
    <row r="422" spans="1:12" x14ac:dyDescent="0.25">
      <c r="A422" t="s">
        <v>474</v>
      </c>
      <c r="B422" t="s">
        <v>20</v>
      </c>
      <c r="C422" t="s">
        <v>39</v>
      </c>
      <c r="D422" t="s">
        <v>66</v>
      </c>
      <c r="E422">
        <v>899.32</v>
      </c>
      <c r="F422">
        <v>2023</v>
      </c>
      <c r="G422">
        <v>2</v>
      </c>
      <c r="H422" t="s">
        <v>33</v>
      </c>
      <c r="I422" t="s">
        <v>17</v>
      </c>
      <c r="J422">
        <v>2016</v>
      </c>
      <c r="K422" t="s">
        <v>26</v>
      </c>
      <c r="L422">
        <v>265.92</v>
      </c>
    </row>
    <row r="423" spans="1:12" x14ac:dyDescent="0.25">
      <c r="A423" t="s">
        <v>475</v>
      </c>
      <c r="B423" t="s">
        <v>51</v>
      </c>
      <c r="C423" t="s">
        <v>59</v>
      </c>
      <c r="D423" t="s">
        <v>15</v>
      </c>
      <c r="E423">
        <v>917.22</v>
      </c>
      <c r="F423">
        <v>2023</v>
      </c>
      <c r="G423">
        <v>7</v>
      </c>
      <c r="H423" t="s">
        <v>16</v>
      </c>
      <c r="I423" t="s">
        <v>23</v>
      </c>
      <c r="J423">
        <v>2018</v>
      </c>
      <c r="K423" t="s">
        <v>18</v>
      </c>
      <c r="L423">
        <v>488.18</v>
      </c>
    </row>
    <row r="424" spans="1:12" x14ac:dyDescent="0.25">
      <c r="A424" t="s">
        <v>476</v>
      </c>
      <c r="B424" t="s">
        <v>13</v>
      </c>
      <c r="C424" t="s">
        <v>92</v>
      </c>
      <c r="D424" t="s">
        <v>21</v>
      </c>
      <c r="E424">
        <v>423.94</v>
      </c>
      <c r="F424">
        <v>2023</v>
      </c>
      <c r="G424">
        <v>5</v>
      </c>
      <c r="H424" t="s">
        <v>22</v>
      </c>
      <c r="I424" t="s">
        <v>23</v>
      </c>
      <c r="J424">
        <v>2015</v>
      </c>
      <c r="K424" t="s">
        <v>26</v>
      </c>
      <c r="L424">
        <v>278.61</v>
      </c>
    </row>
    <row r="425" spans="1:12" x14ac:dyDescent="0.25">
      <c r="A425" t="s">
        <v>477</v>
      </c>
      <c r="B425" t="s">
        <v>28</v>
      </c>
      <c r="C425" t="s">
        <v>54</v>
      </c>
      <c r="D425" t="s">
        <v>25</v>
      </c>
      <c r="E425">
        <v>1349</v>
      </c>
      <c r="F425">
        <v>2023</v>
      </c>
      <c r="G425">
        <v>4</v>
      </c>
      <c r="H425" t="s">
        <v>33</v>
      </c>
      <c r="I425" t="s">
        <v>17</v>
      </c>
      <c r="J425">
        <v>2018</v>
      </c>
      <c r="K425" t="s">
        <v>18</v>
      </c>
      <c r="L425">
        <v>340.17</v>
      </c>
    </row>
    <row r="426" spans="1:12" x14ac:dyDescent="0.25">
      <c r="A426" t="s">
        <v>478</v>
      </c>
      <c r="B426" t="s">
        <v>28</v>
      </c>
      <c r="C426" t="s">
        <v>43</v>
      </c>
      <c r="D426" t="s">
        <v>47</v>
      </c>
      <c r="E426">
        <v>1403.61</v>
      </c>
      <c r="F426">
        <v>2023</v>
      </c>
      <c r="G426">
        <v>3</v>
      </c>
      <c r="H426" t="s">
        <v>22</v>
      </c>
      <c r="I426" t="s">
        <v>17</v>
      </c>
      <c r="J426">
        <v>2011</v>
      </c>
      <c r="K426" t="s">
        <v>26</v>
      </c>
      <c r="L426">
        <v>444.74</v>
      </c>
    </row>
    <row r="427" spans="1:12" x14ac:dyDescent="0.25">
      <c r="A427" t="s">
        <v>479</v>
      </c>
      <c r="B427" t="s">
        <v>13</v>
      </c>
      <c r="C427" t="s">
        <v>97</v>
      </c>
      <c r="D427" t="s">
        <v>47</v>
      </c>
      <c r="E427">
        <v>1277.08</v>
      </c>
      <c r="F427">
        <v>2023</v>
      </c>
      <c r="G427">
        <v>7</v>
      </c>
      <c r="H427" t="s">
        <v>33</v>
      </c>
      <c r="I427" t="s">
        <v>23</v>
      </c>
      <c r="J427">
        <v>2015</v>
      </c>
      <c r="K427" t="s">
        <v>18</v>
      </c>
      <c r="L427">
        <v>118.23</v>
      </c>
    </row>
    <row r="428" spans="1:12" x14ac:dyDescent="0.25">
      <c r="A428" t="s">
        <v>480</v>
      </c>
      <c r="B428" t="s">
        <v>31</v>
      </c>
      <c r="C428" t="s">
        <v>84</v>
      </c>
      <c r="D428" t="s">
        <v>47</v>
      </c>
      <c r="E428">
        <v>186.02</v>
      </c>
      <c r="F428">
        <v>2023</v>
      </c>
      <c r="G428">
        <v>5</v>
      </c>
      <c r="H428" t="s">
        <v>16</v>
      </c>
      <c r="I428" t="s">
        <v>23</v>
      </c>
      <c r="J428">
        <v>2010</v>
      </c>
      <c r="K428" t="s">
        <v>18</v>
      </c>
      <c r="L428">
        <v>48.37</v>
      </c>
    </row>
    <row r="429" spans="1:12" x14ac:dyDescent="0.25">
      <c r="A429" t="s">
        <v>481</v>
      </c>
      <c r="B429" t="s">
        <v>31</v>
      </c>
      <c r="C429" t="s">
        <v>75</v>
      </c>
      <c r="D429" t="s">
        <v>15</v>
      </c>
      <c r="E429">
        <v>84.85</v>
      </c>
      <c r="F429">
        <v>2023</v>
      </c>
      <c r="G429">
        <v>3</v>
      </c>
      <c r="H429" t="s">
        <v>22</v>
      </c>
      <c r="I429" t="s">
        <v>23</v>
      </c>
      <c r="J429">
        <v>2019</v>
      </c>
      <c r="K429" t="s">
        <v>26</v>
      </c>
      <c r="L429">
        <v>110.31</v>
      </c>
    </row>
    <row r="430" spans="1:12" x14ac:dyDescent="0.25">
      <c r="A430" t="s">
        <v>482</v>
      </c>
      <c r="B430" t="s">
        <v>13</v>
      </c>
      <c r="C430" t="s">
        <v>92</v>
      </c>
      <c r="D430" t="s">
        <v>15</v>
      </c>
      <c r="E430">
        <v>650.63</v>
      </c>
      <c r="F430">
        <v>2023</v>
      </c>
      <c r="G430">
        <v>2</v>
      </c>
      <c r="H430" t="s">
        <v>16</v>
      </c>
      <c r="I430" t="s">
        <v>17</v>
      </c>
      <c r="J430">
        <v>2024</v>
      </c>
      <c r="K430" t="s">
        <v>26</v>
      </c>
      <c r="L430">
        <v>424.09</v>
      </c>
    </row>
    <row r="431" spans="1:12" x14ac:dyDescent="0.25">
      <c r="A431" t="s">
        <v>483</v>
      </c>
      <c r="B431" t="s">
        <v>31</v>
      </c>
      <c r="C431" t="s">
        <v>84</v>
      </c>
      <c r="D431" t="s">
        <v>47</v>
      </c>
      <c r="E431">
        <v>1335.43</v>
      </c>
      <c r="F431">
        <v>2023</v>
      </c>
      <c r="G431">
        <v>7</v>
      </c>
      <c r="H431" t="s">
        <v>22</v>
      </c>
      <c r="I431" t="s">
        <v>23</v>
      </c>
      <c r="J431">
        <v>2010</v>
      </c>
      <c r="K431" t="s">
        <v>18</v>
      </c>
      <c r="L431">
        <v>194.18</v>
      </c>
    </row>
    <row r="432" spans="1:12" x14ac:dyDescent="0.25">
      <c r="A432" t="s">
        <v>484</v>
      </c>
      <c r="B432" t="s">
        <v>31</v>
      </c>
      <c r="C432" t="s">
        <v>57</v>
      </c>
      <c r="D432" t="s">
        <v>21</v>
      </c>
      <c r="E432">
        <v>887.04</v>
      </c>
      <c r="F432">
        <v>2023</v>
      </c>
      <c r="G432">
        <v>2</v>
      </c>
      <c r="H432" t="s">
        <v>16</v>
      </c>
      <c r="I432" t="s">
        <v>23</v>
      </c>
      <c r="J432">
        <v>2016</v>
      </c>
      <c r="K432" t="s">
        <v>26</v>
      </c>
      <c r="L432">
        <v>268.70999999999998</v>
      </c>
    </row>
    <row r="433" spans="1:12" x14ac:dyDescent="0.25">
      <c r="A433" t="s">
        <v>485</v>
      </c>
      <c r="B433" t="s">
        <v>28</v>
      </c>
      <c r="C433" t="s">
        <v>29</v>
      </c>
      <c r="D433" t="s">
        <v>25</v>
      </c>
      <c r="E433">
        <v>1445.55</v>
      </c>
      <c r="F433">
        <v>2023</v>
      </c>
      <c r="G433">
        <v>2</v>
      </c>
      <c r="H433" t="s">
        <v>16</v>
      </c>
      <c r="I433" t="s">
        <v>17</v>
      </c>
      <c r="J433">
        <v>2011</v>
      </c>
      <c r="K433" t="s">
        <v>26</v>
      </c>
      <c r="L433">
        <v>439.45</v>
      </c>
    </row>
    <row r="434" spans="1:12" x14ac:dyDescent="0.25">
      <c r="A434" t="s">
        <v>486</v>
      </c>
      <c r="B434" t="s">
        <v>31</v>
      </c>
      <c r="C434" t="s">
        <v>57</v>
      </c>
      <c r="D434" t="s">
        <v>15</v>
      </c>
      <c r="E434">
        <v>1325.18</v>
      </c>
      <c r="F434">
        <v>2023</v>
      </c>
      <c r="G434">
        <v>6</v>
      </c>
      <c r="H434" t="s">
        <v>22</v>
      </c>
      <c r="I434" t="s">
        <v>23</v>
      </c>
      <c r="J434">
        <v>2017</v>
      </c>
      <c r="K434" t="s">
        <v>18</v>
      </c>
      <c r="L434">
        <v>180.7</v>
      </c>
    </row>
    <row r="435" spans="1:12" x14ac:dyDescent="0.25">
      <c r="A435" t="s">
        <v>487</v>
      </c>
      <c r="B435" t="s">
        <v>31</v>
      </c>
      <c r="C435" t="s">
        <v>37</v>
      </c>
      <c r="D435" t="s">
        <v>66</v>
      </c>
      <c r="E435">
        <v>805.86</v>
      </c>
      <c r="F435">
        <v>2023</v>
      </c>
      <c r="G435">
        <v>7</v>
      </c>
      <c r="H435" t="s">
        <v>22</v>
      </c>
      <c r="I435" t="s">
        <v>17</v>
      </c>
      <c r="J435">
        <v>2011</v>
      </c>
      <c r="K435" t="s">
        <v>26</v>
      </c>
      <c r="L435">
        <v>51.4</v>
      </c>
    </row>
    <row r="436" spans="1:12" x14ac:dyDescent="0.25">
      <c r="A436" t="s">
        <v>488</v>
      </c>
      <c r="B436" t="s">
        <v>51</v>
      </c>
      <c r="C436" t="s">
        <v>52</v>
      </c>
      <c r="D436" t="s">
        <v>25</v>
      </c>
      <c r="E436">
        <v>602.96</v>
      </c>
      <c r="F436">
        <v>2023</v>
      </c>
      <c r="G436">
        <v>6</v>
      </c>
      <c r="H436" t="s">
        <v>33</v>
      </c>
      <c r="I436" t="s">
        <v>23</v>
      </c>
      <c r="J436">
        <v>2019</v>
      </c>
      <c r="K436" t="s">
        <v>18</v>
      </c>
      <c r="L436">
        <v>22.03</v>
      </c>
    </row>
    <row r="437" spans="1:12" x14ac:dyDescent="0.25">
      <c r="A437" t="s">
        <v>489</v>
      </c>
      <c r="B437" t="s">
        <v>51</v>
      </c>
      <c r="C437" t="s">
        <v>63</v>
      </c>
      <c r="D437" t="s">
        <v>15</v>
      </c>
      <c r="E437">
        <v>1278.4000000000001</v>
      </c>
      <c r="F437">
        <v>2023</v>
      </c>
      <c r="G437">
        <v>6</v>
      </c>
      <c r="H437" t="s">
        <v>33</v>
      </c>
      <c r="I437" t="s">
        <v>23</v>
      </c>
      <c r="J437">
        <v>2011</v>
      </c>
      <c r="K437" t="s">
        <v>26</v>
      </c>
      <c r="L437">
        <v>422.69</v>
      </c>
    </row>
    <row r="438" spans="1:12" x14ac:dyDescent="0.25">
      <c r="A438" t="s">
        <v>490</v>
      </c>
      <c r="B438" t="s">
        <v>13</v>
      </c>
      <c r="C438" t="s">
        <v>92</v>
      </c>
      <c r="D438" t="s">
        <v>21</v>
      </c>
      <c r="E438">
        <v>1416.64</v>
      </c>
      <c r="F438">
        <v>2023</v>
      </c>
      <c r="G438">
        <v>3</v>
      </c>
      <c r="H438" t="s">
        <v>33</v>
      </c>
      <c r="I438" t="s">
        <v>23</v>
      </c>
      <c r="J438">
        <v>2016</v>
      </c>
      <c r="K438" t="s">
        <v>18</v>
      </c>
      <c r="L438">
        <v>110.43</v>
      </c>
    </row>
    <row r="439" spans="1:12" x14ac:dyDescent="0.25">
      <c r="A439" t="s">
        <v>491</v>
      </c>
      <c r="B439" t="s">
        <v>45</v>
      </c>
      <c r="C439" t="s">
        <v>70</v>
      </c>
      <c r="D439" t="s">
        <v>25</v>
      </c>
      <c r="E439">
        <v>81.89</v>
      </c>
      <c r="F439">
        <v>2023</v>
      </c>
      <c r="G439">
        <v>2</v>
      </c>
      <c r="H439" t="s">
        <v>33</v>
      </c>
      <c r="I439" t="s">
        <v>17</v>
      </c>
      <c r="J439">
        <v>2020</v>
      </c>
      <c r="K439" t="s">
        <v>26</v>
      </c>
      <c r="L439">
        <v>94.04</v>
      </c>
    </row>
    <row r="440" spans="1:12" x14ac:dyDescent="0.25">
      <c r="A440" t="s">
        <v>492</v>
      </c>
      <c r="B440" t="s">
        <v>20</v>
      </c>
      <c r="C440" t="s">
        <v>20</v>
      </c>
      <c r="D440" t="s">
        <v>47</v>
      </c>
      <c r="E440">
        <v>157.05000000000001</v>
      </c>
      <c r="F440">
        <v>2023</v>
      </c>
      <c r="G440">
        <v>3</v>
      </c>
      <c r="H440" t="s">
        <v>16</v>
      </c>
      <c r="I440" t="s">
        <v>23</v>
      </c>
      <c r="J440">
        <v>2022</v>
      </c>
      <c r="K440" t="s">
        <v>18</v>
      </c>
      <c r="L440">
        <v>276.16000000000003</v>
      </c>
    </row>
    <row r="441" spans="1:12" x14ac:dyDescent="0.25">
      <c r="A441" t="s">
        <v>493</v>
      </c>
      <c r="B441" t="s">
        <v>20</v>
      </c>
      <c r="C441" t="s">
        <v>39</v>
      </c>
      <c r="D441" t="s">
        <v>21</v>
      </c>
      <c r="E441">
        <v>1074.6099999999999</v>
      </c>
      <c r="F441">
        <v>2023</v>
      </c>
      <c r="G441">
        <v>4</v>
      </c>
      <c r="H441" t="s">
        <v>33</v>
      </c>
      <c r="I441" t="s">
        <v>17</v>
      </c>
      <c r="J441">
        <v>2022</v>
      </c>
      <c r="K441" t="s">
        <v>26</v>
      </c>
      <c r="L441">
        <v>452.43</v>
      </c>
    </row>
    <row r="442" spans="1:12" x14ac:dyDescent="0.25">
      <c r="A442" t="s">
        <v>494</v>
      </c>
      <c r="B442" t="s">
        <v>31</v>
      </c>
      <c r="C442" t="s">
        <v>32</v>
      </c>
      <c r="D442" t="s">
        <v>21</v>
      </c>
      <c r="E442">
        <v>1015.24</v>
      </c>
      <c r="F442">
        <v>2023</v>
      </c>
      <c r="G442">
        <v>1</v>
      </c>
      <c r="H442" t="s">
        <v>33</v>
      </c>
      <c r="I442" t="s">
        <v>23</v>
      </c>
      <c r="J442">
        <v>2010</v>
      </c>
      <c r="K442" t="s">
        <v>26</v>
      </c>
      <c r="L442">
        <v>303.52999999999997</v>
      </c>
    </row>
    <row r="443" spans="1:12" x14ac:dyDescent="0.25">
      <c r="A443" t="s">
        <v>495</v>
      </c>
      <c r="B443" t="s">
        <v>13</v>
      </c>
      <c r="C443" t="s">
        <v>14</v>
      </c>
      <c r="D443" t="s">
        <v>47</v>
      </c>
      <c r="E443">
        <v>165.64</v>
      </c>
      <c r="F443">
        <v>2023</v>
      </c>
      <c r="G443">
        <v>7</v>
      </c>
      <c r="H443" t="s">
        <v>33</v>
      </c>
      <c r="I443" t="s">
        <v>23</v>
      </c>
      <c r="J443">
        <v>2018</v>
      </c>
      <c r="K443" t="s">
        <v>26</v>
      </c>
      <c r="L443">
        <v>148.68</v>
      </c>
    </row>
    <row r="444" spans="1:12" x14ac:dyDescent="0.25">
      <c r="A444" t="s">
        <v>496</v>
      </c>
      <c r="B444" t="s">
        <v>31</v>
      </c>
      <c r="C444" t="s">
        <v>75</v>
      </c>
      <c r="D444" t="s">
        <v>47</v>
      </c>
      <c r="E444">
        <v>71.81</v>
      </c>
      <c r="F444">
        <v>2023</v>
      </c>
      <c r="G444">
        <v>3</v>
      </c>
      <c r="H444" t="s">
        <v>22</v>
      </c>
      <c r="I444" t="s">
        <v>23</v>
      </c>
      <c r="J444">
        <v>2014</v>
      </c>
      <c r="K444" t="s">
        <v>26</v>
      </c>
      <c r="L444">
        <v>308.49</v>
      </c>
    </row>
    <row r="445" spans="1:12" x14ac:dyDescent="0.25">
      <c r="A445" t="s">
        <v>497</v>
      </c>
      <c r="B445" t="s">
        <v>51</v>
      </c>
      <c r="C445" t="s">
        <v>61</v>
      </c>
      <c r="D445" t="s">
        <v>15</v>
      </c>
      <c r="E445">
        <v>177.58</v>
      </c>
      <c r="F445">
        <v>2023</v>
      </c>
      <c r="G445">
        <v>2</v>
      </c>
      <c r="H445" t="s">
        <v>16</v>
      </c>
      <c r="I445" t="s">
        <v>23</v>
      </c>
      <c r="J445">
        <v>2021</v>
      </c>
      <c r="K445" t="s">
        <v>18</v>
      </c>
      <c r="L445">
        <v>366.25</v>
      </c>
    </row>
    <row r="446" spans="1:12" x14ac:dyDescent="0.25">
      <c r="A446" t="s">
        <v>498</v>
      </c>
      <c r="B446" t="s">
        <v>28</v>
      </c>
      <c r="C446" t="s">
        <v>29</v>
      </c>
      <c r="D446" t="s">
        <v>66</v>
      </c>
      <c r="E446">
        <v>737.57</v>
      </c>
      <c r="F446">
        <v>2023</v>
      </c>
      <c r="G446">
        <v>1</v>
      </c>
      <c r="H446" t="s">
        <v>33</v>
      </c>
      <c r="I446" t="s">
        <v>17</v>
      </c>
      <c r="J446">
        <v>2014</v>
      </c>
      <c r="K446" t="s">
        <v>26</v>
      </c>
      <c r="L446">
        <v>79.69</v>
      </c>
    </row>
    <row r="447" spans="1:12" x14ac:dyDescent="0.25">
      <c r="A447" t="s">
        <v>499</v>
      </c>
      <c r="B447" t="s">
        <v>45</v>
      </c>
      <c r="C447" t="s">
        <v>49</v>
      </c>
      <c r="D447" t="s">
        <v>15</v>
      </c>
      <c r="E447">
        <v>98.8</v>
      </c>
      <c r="F447">
        <v>2023</v>
      </c>
      <c r="G447">
        <v>4</v>
      </c>
      <c r="H447" t="s">
        <v>33</v>
      </c>
      <c r="I447" t="s">
        <v>17</v>
      </c>
      <c r="J447">
        <v>2019</v>
      </c>
      <c r="K447" t="s">
        <v>26</v>
      </c>
      <c r="L447">
        <v>173.92</v>
      </c>
    </row>
    <row r="448" spans="1:12" x14ac:dyDescent="0.25">
      <c r="A448" t="s">
        <v>500</v>
      </c>
      <c r="B448" t="s">
        <v>20</v>
      </c>
      <c r="C448" t="s">
        <v>39</v>
      </c>
      <c r="D448" t="s">
        <v>25</v>
      </c>
      <c r="E448">
        <v>152.93</v>
      </c>
      <c r="F448">
        <v>2023</v>
      </c>
      <c r="G448">
        <v>4</v>
      </c>
      <c r="H448" t="s">
        <v>16</v>
      </c>
      <c r="I448" t="s">
        <v>17</v>
      </c>
      <c r="J448">
        <v>2016</v>
      </c>
      <c r="K448" t="s">
        <v>18</v>
      </c>
      <c r="L448">
        <v>219.23</v>
      </c>
    </row>
    <row r="449" spans="1:12" x14ac:dyDescent="0.25">
      <c r="A449" t="s">
        <v>501</v>
      </c>
      <c r="B449" t="s">
        <v>31</v>
      </c>
      <c r="C449" t="s">
        <v>32</v>
      </c>
      <c r="D449" t="s">
        <v>47</v>
      </c>
      <c r="E449">
        <v>488.04</v>
      </c>
      <c r="F449">
        <v>2023</v>
      </c>
      <c r="G449">
        <v>6</v>
      </c>
      <c r="H449" t="s">
        <v>16</v>
      </c>
      <c r="I449" t="s">
        <v>17</v>
      </c>
      <c r="J449">
        <v>2014</v>
      </c>
      <c r="K449" t="s">
        <v>26</v>
      </c>
      <c r="L449">
        <v>125.36</v>
      </c>
    </row>
    <row r="450" spans="1:12" x14ac:dyDescent="0.25">
      <c r="A450" t="s">
        <v>502</v>
      </c>
      <c r="B450" t="s">
        <v>13</v>
      </c>
      <c r="C450" t="s">
        <v>97</v>
      </c>
      <c r="D450" t="s">
        <v>15</v>
      </c>
      <c r="E450">
        <v>607.36</v>
      </c>
      <c r="F450">
        <v>2023</v>
      </c>
      <c r="G450">
        <v>8</v>
      </c>
      <c r="H450" t="s">
        <v>22</v>
      </c>
      <c r="I450" t="s">
        <v>17</v>
      </c>
      <c r="J450">
        <v>2020</v>
      </c>
      <c r="K450" t="s">
        <v>26</v>
      </c>
      <c r="L450">
        <v>70.41</v>
      </c>
    </row>
    <row r="451" spans="1:12" x14ac:dyDescent="0.25">
      <c r="A451" t="s">
        <v>503</v>
      </c>
      <c r="B451" t="s">
        <v>20</v>
      </c>
      <c r="C451" t="s">
        <v>39</v>
      </c>
      <c r="D451" t="s">
        <v>66</v>
      </c>
      <c r="E451">
        <v>834.37</v>
      </c>
      <c r="F451">
        <v>2023</v>
      </c>
      <c r="G451">
        <v>6</v>
      </c>
      <c r="H451" t="s">
        <v>16</v>
      </c>
      <c r="I451" t="s">
        <v>17</v>
      </c>
      <c r="J451">
        <v>2015</v>
      </c>
      <c r="K451" t="s">
        <v>26</v>
      </c>
      <c r="L451">
        <v>211.56</v>
      </c>
    </row>
    <row r="452" spans="1:12" x14ac:dyDescent="0.25">
      <c r="A452" t="s">
        <v>504</v>
      </c>
      <c r="B452" t="s">
        <v>31</v>
      </c>
      <c r="C452" t="s">
        <v>84</v>
      </c>
      <c r="D452" t="s">
        <v>66</v>
      </c>
      <c r="E452">
        <v>781.9</v>
      </c>
      <c r="F452">
        <v>2023</v>
      </c>
      <c r="G452">
        <v>3</v>
      </c>
      <c r="H452" t="s">
        <v>22</v>
      </c>
      <c r="I452" t="s">
        <v>23</v>
      </c>
      <c r="J452">
        <v>2023</v>
      </c>
      <c r="K452" t="s">
        <v>26</v>
      </c>
      <c r="L452">
        <v>419.91</v>
      </c>
    </row>
    <row r="453" spans="1:12" x14ac:dyDescent="0.25">
      <c r="A453" t="s">
        <v>505</v>
      </c>
      <c r="B453" t="s">
        <v>45</v>
      </c>
      <c r="C453" t="s">
        <v>105</v>
      </c>
      <c r="D453" t="s">
        <v>25</v>
      </c>
      <c r="E453">
        <v>1137.5</v>
      </c>
      <c r="F453">
        <v>2023</v>
      </c>
      <c r="G453">
        <v>6</v>
      </c>
      <c r="H453" t="s">
        <v>16</v>
      </c>
      <c r="I453" t="s">
        <v>23</v>
      </c>
      <c r="J453">
        <v>2011</v>
      </c>
      <c r="K453" t="s">
        <v>26</v>
      </c>
      <c r="L453">
        <v>203.5</v>
      </c>
    </row>
    <row r="454" spans="1:12" x14ac:dyDescent="0.25">
      <c r="A454" t="s">
        <v>506</v>
      </c>
      <c r="B454" t="s">
        <v>45</v>
      </c>
      <c r="C454" t="s">
        <v>49</v>
      </c>
      <c r="D454" t="s">
        <v>15</v>
      </c>
      <c r="E454">
        <v>292.57</v>
      </c>
      <c r="F454">
        <v>2023</v>
      </c>
      <c r="G454">
        <v>5</v>
      </c>
      <c r="H454" t="s">
        <v>22</v>
      </c>
      <c r="I454" t="s">
        <v>17</v>
      </c>
      <c r="J454">
        <v>2018</v>
      </c>
      <c r="K454" t="s">
        <v>18</v>
      </c>
      <c r="L454">
        <v>180.54</v>
      </c>
    </row>
    <row r="455" spans="1:12" x14ac:dyDescent="0.25">
      <c r="A455" t="s">
        <v>507</v>
      </c>
      <c r="B455" t="s">
        <v>13</v>
      </c>
      <c r="C455" t="s">
        <v>14</v>
      </c>
      <c r="D455" t="s">
        <v>15</v>
      </c>
      <c r="E455">
        <v>201.79</v>
      </c>
      <c r="F455">
        <v>2023</v>
      </c>
      <c r="G455">
        <v>4</v>
      </c>
      <c r="H455" t="s">
        <v>33</v>
      </c>
      <c r="I455" t="s">
        <v>23</v>
      </c>
      <c r="J455">
        <v>2011</v>
      </c>
      <c r="K455" t="s">
        <v>18</v>
      </c>
      <c r="L455">
        <v>437.74</v>
      </c>
    </row>
    <row r="456" spans="1:12" x14ac:dyDescent="0.25">
      <c r="A456" t="s">
        <v>508</v>
      </c>
      <c r="B456" t="s">
        <v>31</v>
      </c>
      <c r="C456" t="s">
        <v>57</v>
      </c>
      <c r="D456" t="s">
        <v>21</v>
      </c>
      <c r="E456">
        <v>113.51</v>
      </c>
      <c r="F456">
        <v>2023</v>
      </c>
      <c r="G456">
        <v>1</v>
      </c>
      <c r="H456" t="s">
        <v>33</v>
      </c>
      <c r="I456" t="s">
        <v>23</v>
      </c>
      <c r="J456">
        <v>2020</v>
      </c>
      <c r="K456" t="s">
        <v>26</v>
      </c>
      <c r="L456">
        <v>221.31</v>
      </c>
    </row>
    <row r="457" spans="1:12" x14ac:dyDescent="0.25">
      <c r="A457" t="s">
        <v>509</v>
      </c>
      <c r="B457" t="s">
        <v>28</v>
      </c>
      <c r="C457" t="s">
        <v>54</v>
      </c>
      <c r="D457" t="s">
        <v>21</v>
      </c>
      <c r="E457">
        <v>117.02</v>
      </c>
      <c r="F457">
        <v>2023</v>
      </c>
      <c r="G457">
        <v>8</v>
      </c>
      <c r="H457" t="s">
        <v>33</v>
      </c>
      <c r="I457" t="s">
        <v>23</v>
      </c>
      <c r="J457">
        <v>2010</v>
      </c>
      <c r="K457" t="s">
        <v>18</v>
      </c>
      <c r="L457">
        <v>499.12</v>
      </c>
    </row>
    <row r="458" spans="1:12" x14ac:dyDescent="0.25">
      <c r="A458" t="s">
        <v>510</v>
      </c>
      <c r="B458" t="s">
        <v>13</v>
      </c>
      <c r="C458" t="s">
        <v>92</v>
      </c>
      <c r="D458" t="s">
        <v>21</v>
      </c>
      <c r="E458">
        <v>1204.8</v>
      </c>
      <c r="F458">
        <v>2023</v>
      </c>
      <c r="G458">
        <v>3</v>
      </c>
      <c r="H458" t="s">
        <v>33</v>
      </c>
      <c r="I458" t="s">
        <v>17</v>
      </c>
      <c r="J458">
        <v>2013</v>
      </c>
      <c r="K458" t="s">
        <v>18</v>
      </c>
      <c r="L458">
        <v>339.92</v>
      </c>
    </row>
    <row r="459" spans="1:12" x14ac:dyDescent="0.25">
      <c r="A459" t="s">
        <v>511</v>
      </c>
      <c r="B459" t="s">
        <v>13</v>
      </c>
      <c r="C459" t="s">
        <v>97</v>
      </c>
      <c r="D459" t="s">
        <v>15</v>
      </c>
      <c r="E459">
        <v>862.04</v>
      </c>
      <c r="F459">
        <v>2023</v>
      </c>
      <c r="G459">
        <v>1</v>
      </c>
      <c r="H459" t="s">
        <v>16</v>
      </c>
      <c r="I459" t="s">
        <v>17</v>
      </c>
      <c r="J459">
        <v>2012</v>
      </c>
      <c r="K459" t="s">
        <v>18</v>
      </c>
      <c r="L459">
        <v>370.63</v>
      </c>
    </row>
    <row r="460" spans="1:12" x14ac:dyDescent="0.25">
      <c r="A460" t="s">
        <v>512</v>
      </c>
      <c r="B460" t="s">
        <v>31</v>
      </c>
      <c r="C460" t="s">
        <v>57</v>
      </c>
      <c r="D460" t="s">
        <v>15</v>
      </c>
      <c r="E460">
        <v>663.16</v>
      </c>
      <c r="F460">
        <v>2023</v>
      </c>
      <c r="G460">
        <v>2</v>
      </c>
      <c r="H460" t="s">
        <v>22</v>
      </c>
      <c r="I460" t="s">
        <v>23</v>
      </c>
      <c r="J460">
        <v>2023</v>
      </c>
      <c r="K460" t="s">
        <v>26</v>
      </c>
      <c r="L460">
        <v>301.93</v>
      </c>
    </row>
    <row r="461" spans="1:12" x14ac:dyDescent="0.25">
      <c r="A461" t="s">
        <v>513</v>
      </c>
      <c r="B461" t="s">
        <v>28</v>
      </c>
      <c r="C461" t="s">
        <v>43</v>
      </c>
      <c r="D461" t="s">
        <v>47</v>
      </c>
      <c r="E461">
        <v>844.42</v>
      </c>
      <c r="F461">
        <v>2023</v>
      </c>
      <c r="G461">
        <v>1</v>
      </c>
      <c r="H461" t="s">
        <v>33</v>
      </c>
      <c r="I461" t="s">
        <v>17</v>
      </c>
      <c r="J461">
        <v>2017</v>
      </c>
      <c r="K461" t="s">
        <v>18</v>
      </c>
      <c r="L461">
        <v>440.91</v>
      </c>
    </row>
    <row r="462" spans="1:12" x14ac:dyDescent="0.25">
      <c r="A462" t="s">
        <v>514</v>
      </c>
      <c r="B462" t="s">
        <v>20</v>
      </c>
      <c r="C462" t="s">
        <v>20</v>
      </c>
      <c r="D462" t="s">
        <v>25</v>
      </c>
      <c r="E462">
        <v>172.96</v>
      </c>
      <c r="F462">
        <v>2023</v>
      </c>
      <c r="G462">
        <v>3</v>
      </c>
      <c r="H462" t="s">
        <v>22</v>
      </c>
      <c r="I462" t="s">
        <v>23</v>
      </c>
      <c r="J462">
        <v>2020</v>
      </c>
      <c r="K462" t="s">
        <v>18</v>
      </c>
      <c r="L462">
        <v>275.14</v>
      </c>
    </row>
    <row r="463" spans="1:12" x14ac:dyDescent="0.25">
      <c r="A463" t="s">
        <v>515</v>
      </c>
      <c r="B463" t="s">
        <v>45</v>
      </c>
      <c r="C463" t="s">
        <v>70</v>
      </c>
      <c r="D463" t="s">
        <v>66</v>
      </c>
      <c r="E463">
        <v>533.4</v>
      </c>
      <c r="F463">
        <v>2023</v>
      </c>
      <c r="G463">
        <v>1</v>
      </c>
      <c r="H463" t="s">
        <v>16</v>
      </c>
      <c r="I463" t="s">
        <v>23</v>
      </c>
      <c r="J463">
        <v>2015</v>
      </c>
      <c r="K463" t="s">
        <v>18</v>
      </c>
      <c r="L463">
        <v>344.13</v>
      </c>
    </row>
    <row r="464" spans="1:12" x14ac:dyDescent="0.25">
      <c r="A464" t="s">
        <v>516</v>
      </c>
      <c r="B464" t="s">
        <v>31</v>
      </c>
      <c r="C464" t="s">
        <v>75</v>
      </c>
      <c r="D464" t="s">
        <v>21</v>
      </c>
      <c r="E464">
        <v>131.5</v>
      </c>
      <c r="F464">
        <v>2023</v>
      </c>
      <c r="G464">
        <v>4</v>
      </c>
      <c r="H464" t="s">
        <v>22</v>
      </c>
      <c r="I464" t="s">
        <v>17</v>
      </c>
      <c r="J464">
        <v>2010</v>
      </c>
      <c r="K464" t="s">
        <v>18</v>
      </c>
      <c r="L464">
        <v>493.71</v>
      </c>
    </row>
    <row r="465" spans="1:12" x14ac:dyDescent="0.25">
      <c r="A465" t="s">
        <v>517</v>
      </c>
      <c r="B465" t="s">
        <v>28</v>
      </c>
      <c r="C465" t="s">
        <v>43</v>
      </c>
      <c r="D465" t="s">
        <v>15</v>
      </c>
      <c r="E465">
        <v>890.67</v>
      </c>
      <c r="F465">
        <v>2023</v>
      </c>
      <c r="G465">
        <v>7</v>
      </c>
      <c r="H465" t="s">
        <v>33</v>
      </c>
      <c r="I465" t="s">
        <v>23</v>
      </c>
      <c r="J465">
        <v>2013</v>
      </c>
      <c r="K465" t="s">
        <v>18</v>
      </c>
      <c r="L465">
        <v>330.75</v>
      </c>
    </row>
    <row r="466" spans="1:12" x14ac:dyDescent="0.25">
      <c r="A466" t="s">
        <v>518</v>
      </c>
      <c r="B466" t="s">
        <v>31</v>
      </c>
      <c r="C466" t="s">
        <v>32</v>
      </c>
      <c r="D466" t="s">
        <v>47</v>
      </c>
      <c r="E466">
        <v>690.66</v>
      </c>
      <c r="F466">
        <v>2023</v>
      </c>
      <c r="G466">
        <v>2</v>
      </c>
      <c r="H466" t="s">
        <v>33</v>
      </c>
      <c r="I466" t="s">
        <v>23</v>
      </c>
      <c r="J466">
        <v>2014</v>
      </c>
      <c r="K466" t="s">
        <v>26</v>
      </c>
      <c r="L466">
        <v>42.35</v>
      </c>
    </row>
    <row r="467" spans="1:12" x14ac:dyDescent="0.25">
      <c r="A467" t="s">
        <v>519</v>
      </c>
      <c r="B467" t="s">
        <v>28</v>
      </c>
      <c r="C467" t="s">
        <v>41</v>
      </c>
      <c r="D467" t="s">
        <v>47</v>
      </c>
      <c r="E467">
        <v>175.4</v>
      </c>
      <c r="F467">
        <v>2023</v>
      </c>
      <c r="G467">
        <v>2</v>
      </c>
      <c r="H467" t="s">
        <v>33</v>
      </c>
      <c r="I467" t="s">
        <v>23</v>
      </c>
      <c r="J467">
        <v>2017</v>
      </c>
      <c r="K467" t="s">
        <v>18</v>
      </c>
      <c r="L467">
        <v>44.64</v>
      </c>
    </row>
    <row r="468" spans="1:12" x14ac:dyDescent="0.25">
      <c r="A468" t="s">
        <v>520</v>
      </c>
      <c r="B468" t="s">
        <v>45</v>
      </c>
      <c r="C468" t="s">
        <v>70</v>
      </c>
      <c r="D468" t="s">
        <v>21</v>
      </c>
      <c r="E468">
        <v>1027.49</v>
      </c>
      <c r="F468">
        <v>2023</v>
      </c>
      <c r="G468">
        <v>1</v>
      </c>
      <c r="H468" t="s">
        <v>16</v>
      </c>
      <c r="I468" t="s">
        <v>23</v>
      </c>
      <c r="J468">
        <v>2014</v>
      </c>
      <c r="K468" t="s">
        <v>18</v>
      </c>
      <c r="L468">
        <v>445.14</v>
      </c>
    </row>
    <row r="469" spans="1:12" x14ac:dyDescent="0.25">
      <c r="A469" t="s">
        <v>521</v>
      </c>
      <c r="B469" t="s">
        <v>20</v>
      </c>
      <c r="C469" t="s">
        <v>39</v>
      </c>
      <c r="D469" t="s">
        <v>21</v>
      </c>
      <c r="E469">
        <v>605.53</v>
      </c>
      <c r="F469">
        <v>2023</v>
      </c>
      <c r="G469">
        <v>6</v>
      </c>
      <c r="H469" t="s">
        <v>33</v>
      </c>
      <c r="I469" t="s">
        <v>17</v>
      </c>
      <c r="J469">
        <v>2020</v>
      </c>
      <c r="K469" t="s">
        <v>18</v>
      </c>
      <c r="L469">
        <v>78.569999999999993</v>
      </c>
    </row>
    <row r="470" spans="1:12" x14ac:dyDescent="0.25">
      <c r="A470" t="s">
        <v>522</v>
      </c>
      <c r="B470" t="s">
        <v>45</v>
      </c>
      <c r="C470" t="s">
        <v>70</v>
      </c>
      <c r="D470" t="s">
        <v>21</v>
      </c>
      <c r="E470">
        <v>172.23</v>
      </c>
      <c r="F470">
        <v>2023</v>
      </c>
      <c r="G470">
        <v>5</v>
      </c>
      <c r="H470" t="s">
        <v>22</v>
      </c>
      <c r="I470" t="s">
        <v>17</v>
      </c>
      <c r="J470">
        <v>2015</v>
      </c>
      <c r="K470" t="s">
        <v>26</v>
      </c>
      <c r="L470">
        <v>82.81</v>
      </c>
    </row>
    <row r="471" spans="1:12" x14ac:dyDescent="0.25">
      <c r="A471" t="s">
        <v>523</v>
      </c>
      <c r="B471" t="s">
        <v>31</v>
      </c>
      <c r="C471" t="s">
        <v>57</v>
      </c>
      <c r="D471" t="s">
        <v>21</v>
      </c>
      <c r="E471">
        <v>224.11</v>
      </c>
      <c r="F471">
        <v>2023</v>
      </c>
      <c r="G471">
        <v>3</v>
      </c>
      <c r="H471" t="s">
        <v>22</v>
      </c>
      <c r="I471" t="s">
        <v>23</v>
      </c>
      <c r="J471">
        <v>2011</v>
      </c>
      <c r="K471" t="s">
        <v>18</v>
      </c>
      <c r="L471">
        <v>417.05</v>
      </c>
    </row>
    <row r="472" spans="1:12" x14ac:dyDescent="0.25">
      <c r="A472" t="s">
        <v>524</v>
      </c>
      <c r="B472" t="s">
        <v>13</v>
      </c>
      <c r="C472" t="s">
        <v>14</v>
      </c>
      <c r="D472" t="s">
        <v>15</v>
      </c>
      <c r="E472">
        <v>1244.82</v>
      </c>
      <c r="F472">
        <v>2023</v>
      </c>
      <c r="G472">
        <v>5</v>
      </c>
      <c r="H472" t="s">
        <v>22</v>
      </c>
      <c r="I472" t="s">
        <v>23</v>
      </c>
      <c r="J472">
        <v>2013</v>
      </c>
      <c r="K472" t="s">
        <v>26</v>
      </c>
      <c r="L472">
        <v>54.72</v>
      </c>
    </row>
    <row r="473" spans="1:12" x14ac:dyDescent="0.25">
      <c r="A473" t="s">
        <v>525</v>
      </c>
      <c r="B473" t="s">
        <v>28</v>
      </c>
      <c r="C473" t="s">
        <v>29</v>
      </c>
      <c r="D473" t="s">
        <v>21</v>
      </c>
      <c r="E473">
        <v>1474.07</v>
      </c>
      <c r="F473">
        <v>2023</v>
      </c>
      <c r="G473">
        <v>7</v>
      </c>
      <c r="H473" t="s">
        <v>33</v>
      </c>
      <c r="I473" t="s">
        <v>17</v>
      </c>
      <c r="J473">
        <v>2011</v>
      </c>
      <c r="K473" t="s">
        <v>26</v>
      </c>
      <c r="L473">
        <v>41.2</v>
      </c>
    </row>
    <row r="474" spans="1:12" x14ac:dyDescent="0.25">
      <c r="A474" t="s">
        <v>526</v>
      </c>
      <c r="B474" t="s">
        <v>28</v>
      </c>
      <c r="C474" t="s">
        <v>43</v>
      </c>
      <c r="D474" t="s">
        <v>47</v>
      </c>
      <c r="E474">
        <v>465.6</v>
      </c>
      <c r="F474">
        <v>2023</v>
      </c>
      <c r="G474">
        <v>5</v>
      </c>
      <c r="H474" t="s">
        <v>33</v>
      </c>
      <c r="I474" t="s">
        <v>23</v>
      </c>
      <c r="J474">
        <v>2011</v>
      </c>
      <c r="K474" t="s">
        <v>18</v>
      </c>
      <c r="L474">
        <v>217.2</v>
      </c>
    </row>
    <row r="475" spans="1:12" x14ac:dyDescent="0.25">
      <c r="A475" t="s">
        <v>527</v>
      </c>
      <c r="B475" t="s">
        <v>31</v>
      </c>
      <c r="C475" t="s">
        <v>32</v>
      </c>
      <c r="D475" t="s">
        <v>47</v>
      </c>
      <c r="E475">
        <v>593.32000000000005</v>
      </c>
      <c r="F475">
        <v>2023</v>
      </c>
      <c r="G475">
        <v>1</v>
      </c>
      <c r="H475" t="s">
        <v>22</v>
      </c>
      <c r="I475" t="s">
        <v>17</v>
      </c>
      <c r="J475">
        <v>2015</v>
      </c>
      <c r="K475" t="s">
        <v>26</v>
      </c>
      <c r="L475">
        <v>123.65</v>
      </c>
    </row>
    <row r="476" spans="1:12" x14ac:dyDescent="0.25">
      <c r="A476" t="s">
        <v>528</v>
      </c>
      <c r="B476" t="s">
        <v>31</v>
      </c>
      <c r="C476" t="s">
        <v>57</v>
      </c>
      <c r="D476" t="s">
        <v>66</v>
      </c>
      <c r="E476">
        <v>1005.19</v>
      </c>
      <c r="F476">
        <v>2023</v>
      </c>
      <c r="G476">
        <v>7</v>
      </c>
      <c r="H476" t="s">
        <v>22</v>
      </c>
      <c r="I476" t="s">
        <v>23</v>
      </c>
      <c r="J476">
        <v>2017</v>
      </c>
      <c r="K476" t="s">
        <v>18</v>
      </c>
      <c r="L476">
        <v>214.47</v>
      </c>
    </row>
    <row r="477" spans="1:12" x14ac:dyDescent="0.25">
      <c r="A477" t="s">
        <v>529</v>
      </c>
      <c r="B477" t="s">
        <v>28</v>
      </c>
      <c r="C477" t="s">
        <v>41</v>
      </c>
      <c r="D477" t="s">
        <v>47</v>
      </c>
      <c r="E477">
        <v>1208.8699999999999</v>
      </c>
      <c r="F477">
        <v>2023</v>
      </c>
      <c r="G477">
        <v>6</v>
      </c>
      <c r="H477" t="s">
        <v>33</v>
      </c>
      <c r="I477" t="s">
        <v>23</v>
      </c>
      <c r="J477">
        <v>2011</v>
      </c>
      <c r="K477" t="s">
        <v>18</v>
      </c>
      <c r="L477">
        <v>200.8</v>
      </c>
    </row>
    <row r="478" spans="1:12" x14ac:dyDescent="0.25">
      <c r="A478" t="s">
        <v>530</v>
      </c>
      <c r="B478" t="s">
        <v>45</v>
      </c>
      <c r="C478" t="s">
        <v>70</v>
      </c>
      <c r="D478" t="s">
        <v>47</v>
      </c>
      <c r="E478">
        <v>697.22</v>
      </c>
      <c r="F478">
        <v>2023</v>
      </c>
      <c r="G478">
        <v>1</v>
      </c>
      <c r="H478" t="s">
        <v>33</v>
      </c>
      <c r="I478" t="s">
        <v>23</v>
      </c>
      <c r="J478">
        <v>2017</v>
      </c>
      <c r="K478" t="s">
        <v>26</v>
      </c>
      <c r="L478">
        <v>358.26</v>
      </c>
    </row>
    <row r="479" spans="1:12" x14ac:dyDescent="0.25">
      <c r="A479" t="s">
        <v>531</v>
      </c>
      <c r="B479" t="s">
        <v>28</v>
      </c>
      <c r="C479" t="s">
        <v>41</v>
      </c>
      <c r="D479" t="s">
        <v>21</v>
      </c>
      <c r="E479">
        <v>269.66000000000003</v>
      </c>
      <c r="F479">
        <v>2023</v>
      </c>
      <c r="G479">
        <v>4</v>
      </c>
      <c r="H479" t="s">
        <v>33</v>
      </c>
      <c r="I479" t="s">
        <v>23</v>
      </c>
      <c r="J479">
        <v>2017</v>
      </c>
      <c r="K479" t="s">
        <v>26</v>
      </c>
      <c r="L479">
        <v>76.739999999999995</v>
      </c>
    </row>
    <row r="480" spans="1:12" x14ac:dyDescent="0.25">
      <c r="A480" t="s">
        <v>532</v>
      </c>
      <c r="B480" t="s">
        <v>51</v>
      </c>
      <c r="C480" t="s">
        <v>86</v>
      </c>
      <c r="D480" t="s">
        <v>21</v>
      </c>
      <c r="E480">
        <v>193.05</v>
      </c>
      <c r="F480">
        <v>2023</v>
      </c>
      <c r="G480">
        <v>5</v>
      </c>
      <c r="H480" t="s">
        <v>22</v>
      </c>
      <c r="I480" t="s">
        <v>23</v>
      </c>
      <c r="J480">
        <v>2017</v>
      </c>
      <c r="K480" t="s">
        <v>26</v>
      </c>
      <c r="L480">
        <v>276.58999999999997</v>
      </c>
    </row>
    <row r="481" spans="1:12" x14ac:dyDescent="0.25">
      <c r="A481" t="s">
        <v>533</v>
      </c>
      <c r="B481" t="s">
        <v>28</v>
      </c>
      <c r="C481" t="s">
        <v>29</v>
      </c>
      <c r="D481" t="s">
        <v>21</v>
      </c>
      <c r="E481">
        <v>1092.98</v>
      </c>
      <c r="F481">
        <v>2023</v>
      </c>
      <c r="G481">
        <v>3</v>
      </c>
      <c r="H481" t="s">
        <v>33</v>
      </c>
      <c r="I481" t="s">
        <v>23</v>
      </c>
      <c r="J481">
        <v>2021</v>
      </c>
      <c r="K481" t="s">
        <v>18</v>
      </c>
      <c r="L481">
        <v>52.92</v>
      </c>
    </row>
    <row r="482" spans="1:12" x14ac:dyDescent="0.25">
      <c r="A482" t="s">
        <v>534</v>
      </c>
      <c r="B482" t="s">
        <v>31</v>
      </c>
      <c r="C482" t="s">
        <v>84</v>
      </c>
      <c r="D482" t="s">
        <v>66</v>
      </c>
      <c r="E482">
        <v>524.35</v>
      </c>
      <c r="F482">
        <v>2023</v>
      </c>
      <c r="G482">
        <v>7</v>
      </c>
      <c r="H482" t="s">
        <v>33</v>
      </c>
      <c r="I482" t="s">
        <v>17</v>
      </c>
      <c r="J482">
        <v>2020</v>
      </c>
      <c r="K482" t="s">
        <v>18</v>
      </c>
      <c r="L482">
        <v>36.4</v>
      </c>
    </row>
    <row r="483" spans="1:12" x14ac:dyDescent="0.25">
      <c r="A483" t="s">
        <v>535</v>
      </c>
      <c r="B483" t="s">
        <v>20</v>
      </c>
      <c r="C483" t="s">
        <v>39</v>
      </c>
      <c r="D483" t="s">
        <v>47</v>
      </c>
      <c r="E483">
        <v>1285.58</v>
      </c>
      <c r="F483">
        <v>2023</v>
      </c>
      <c r="G483">
        <v>3</v>
      </c>
      <c r="H483" t="s">
        <v>33</v>
      </c>
      <c r="I483" t="s">
        <v>23</v>
      </c>
      <c r="J483">
        <v>2010</v>
      </c>
      <c r="K483" t="s">
        <v>18</v>
      </c>
      <c r="L483">
        <v>138.94999999999999</v>
      </c>
    </row>
    <row r="484" spans="1:12" x14ac:dyDescent="0.25">
      <c r="A484" t="s">
        <v>536</v>
      </c>
      <c r="B484" t="s">
        <v>45</v>
      </c>
      <c r="C484" t="s">
        <v>70</v>
      </c>
      <c r="D484" t="s">
        <v>21</v>
      </c>
      <c r="E484">
        <v>652.55999999999995</v>
      </c>
      <c r="F484">
        <v>2023</v>
      </c>
      <c r="G484">
        <v>2</v>
      </c>
      <c r="H484" t="s">
        <v>16</v>
      </c>
      <c r="I484" t="s">
        <v>17</v>
      </c>
      <c r="J484">
        <v>2012</v>
      </c>
      <c r="K484" t="s">
        <v>26</v>
      </c>
      <c r="L484">
        <v>24.44</v>
      </c>
    </row>
    <row r="485" spans="1:12" x14ac:dyDescent="0.25">
      <c r="A485" t="s">
        <v>537</v>
      </c>
      <c r="B485" t="s">
        <v>13</v>
      </c>
      <c r="C485" t="s">
        <v>92</v>
      </c>
      <c r="D485" t="s">
        <v>25</v>
      </c>
      <c r="E485">
        <v>1103.5899999999999</v>
      </c>
      <c r="F485">
        <v>2023</v>
      </c>
      <c r="G485">
        <v>4</v>
      </c>
      <c r="H485" t="s">
        <v>16</v>
      </c>
      <c r="I485" t="s">
        <v>17</v>
      </c>
      <c r="J485">
        <v>2017</v>
      </c>
      <c r="K485" t="s">
        <v>18</v>
      </c>
      <c r="L485">
        <v>179.78</v>
      </c>
    </row>
    <row r="486" spans="1:12" x14ac:dyDescent="0.25">
      <c r="A486" t="s">
        <v>538</v>
      </c>
      <c r="B486" t="s">
        <v>13</v>
      </c>
      <c r="C486" t="s">
        <v>92</v>
      </c>
      <c r="D486" t="s">
        <v>15</v>
      </c>
      <c r="E486">
        <v>986.98</v>
      </c>
      <c r="F486">
        <v>2023</v>
      </c>
      <c r="G486">
        <v>6</v>
      </c>
      <c r="H486" t="s">
        <v>33</v>
      </c>
      <c r="I486" t="s">
        <v>23</v>
      </c>
      <c r="J486">
        <v>2011</v>
      </c>
      <c r="K486" t="s">
        <v>26</v>
      </c>
      <c r="L486">
        <v>308.38</v>
      </c>
    </row>
    <row r="487" spans="1:12" x14ac:dyDescent="0.25">
      <c r="A487" t="s">
        <v>539</v>
      </c>
      <c r="B487" t="s">
        <v>13</v>
      </c>
      <c r="C487" t="s">
        <v>92</v>
      </c>
      <c r="D487" t="s">
        <v>25</v>
      </c>
      <c r="E487">
        <v>421.09</v>
      </c>
      <c r="F487">
        <v>2023</v>
      </c>
      <c r="G487">
        <v>2</v>
      </c>
      <c r="H487" t="s">
        <v>22</v>
      </c>
      <c r="I487" t="s">
        <v>23</v>
      </c>
      <c r="J487">
        <v>2012</v>
      </c>
      <c r="K487" t="s">
        <v>18</v>
      </c>
      <c r="L487">
        <v>19.079999999999998</v>
      </c>
    </row>
    <row r="488" spans="1:12" x14ac:dyDescent="0.25">
      <c r="A488" t="s">
        <v>540</v>
      </c>
      <c r="B488" t="s">
        <v>20</v>
      </c>
      <c r="C488" t="s">
        <v>20</v>
      </c>
      <c r="D488" t="s">
        <v>25</v>
      </c>
      <c r="E488">
        <v>866.97</v>
      </c>
      <c r="F488">
        <v>2023</v>
      </c>
      <c r="G488">
        <v>2</v>
      </c>
      <c r="H488" t="s">
        <v>33</v>
      </c>
      <c r="I488" t="s">
        <v>23</v>
      </c>
      <c r="J488">
        <v>2015</v>
      </c>
      <c r="K488" t="s">
        <v>26</v>
      </c>
      <c r="L488">
        <v>341.45</v>
      </c>
    </row>
    <row r="489" spans="1:12" x14ac:dyDescent="0.25">
      <c r="A489" t="s">
        <v>541</v>
      </c>
      <c r="B489" t="s">
        <v>20</v>
      </c>
      <c r="C489" t="s">
        <v>39</v>
      </c>
      <c r="D489" t="s">
        <v>47</v>
      </c>
      <c r="E489">
        <v>315.99</v>
      </c>
      <c r="F489">
        <v>2023</v>
      </c>
      <c r="G489">
        <v>2</v>
      </c>
      <c r="H489" t="s">
        <v>33</v>
      </c>
      <c r="I489" t="s">
        <v>17</v>
      </c>
      <c r="J489">
        <v>2010</v>
      </c>
      <c r="K489" t="s">
        <v>26</v>
      </c>
      <c r="L489">
        <v>406.22</v>
      </c>
    </row>
    <row r="490" spans="1:12" x14ac:dyDescent="0.25">
      <c r="A490" t="s">
        <v>542</v>
      </c>
      <c r="B490" t="s">
        <v>51</v>
      </c>
      <c r="C490" t="s">
        <v>86</v>
      </c>
      <c r="D490" t="s">
        <v>15</v>
      </c>
      <c r="E490">
        <v>629.57000000000005</v>
      </c>
      <c r="F490">
        <v>2023</v>
      </c>
      <c r="G490">
        <v>2</v>
      </c>
      <c r="H490" t="s">
        <v>22</v>
      </c>
      <c r="I490" t="s">
        <v>17</v>
      </c>
      <c r="J490">
        <v>2011</v>
      </c>
      <c r="K490" t="s">
        <v>26</v>
      </c>
      <c r="L490">
        <v>446.65</v>
      </c>
    </row>
    <row r="491" spans="1:12" x14ac:dyDescent="0.25">
      <c r="A491" t="s">
        <v>543</v>
      </c>
      <c r="B491" t="s">
        <v>20</v>
      </c>
      <c r="C491" t="s">
        <v>39</v>
      </c>
      <c r="D491" t="s">
        <v>15</v>
      </c>
      <c r="E491">
        <v>1348.27</v>
      </c>
      <c r="F491">
        <v>2023</v>
      </c>
      <c r="G491">
        <v>3</v>
      </c>
      <c r="H491" t="s">
        <v>33</v>
      </c>
      <c r="I491" t="s">
        <v>23</v>
      </c>
      <c r="J491">
        <v>2016</v>
      </c>
      <c r="K491" t="s">
        <v>26</v>
      </c>
      <c r="L491">
        <v>215.63</v>
      </c>
    </row>
    <row r="492" spans="1:12" x14ac:dyDescent="0.25">
      <c r="A492" t="s">
        <v>544</v>
      </c>
      <c r="B492" t="s">
        <v>51</v>
      </c>
      <c r="C492" t="s">
        <v>63</v>
      </c>
      <c r="D492" t="s">
        <v>15</v>
      </c>
      <c r="E492">
        <v>104.57</v>
      </c>
      <c r="F492">
        <v>2023</v>
      </c>
      <c r="G492">
        <v>7</v>
      </c>
      <c r="H492" t="s">
        <v>22</v>
      </c>
      <c r="I492" t="s">
        <v>23</v>
      </c>
      <c r="J492">
        <v>2011</v>
      </c>
      <c r="K492" t="s">
        <v>18</v>
      </c>
      <c r="L492">
        <v>490.62</v>
      </c>
    </row>
    <row r="493" spans="1:12" x14ac:dyDescent="0.25">
      <c r="A493" t="s">
        <v>545</v>
      </c>
      <c r="B493" t="s">
        <v>28</v>
      </c>
      <c r="C493" t="s">
        <v>41</v>
      </c>
      <c r="D493" t="s">
        <v>21</v>
      </c>
      <c r="E493">
        <v>1055.72</v>
      </c>
      <c r="F493">
        <v>2023</v>
      </c>
      <c r="G493">
        <v>7</v>
      </c>
      <c r="H493" t="s">
        <v>16</v>
      </c>
      <c r="I493" t="s">
        <v>17</v>
      </c>
      <c r="J493">
        <v>2016</v>
      </c>
      <c r="K493" t="s">
        <v>26</v>
      </c>
      <c r="L493">
        <v>333.97</v>
      </c>
    </row>
    <row r="494" spans="1:12" x14ac:dyDescent="0.25">
      <c r="A494" t="s">
        <v>546</v>
      </c>
      <c r="B494" t="s">
        <v>51</v>
      </c>
      <c r="C494" t="s">
        <v>86</v>
      </c>
      <c r="D494" t="s">
        <v>66</v>
      </c>
      <c r="E494">
        <v>1048.01</v>
      </c>
      <c r="F494">
        <v>2023</v>
      </c>
      <c r="G494">
        <v>7</v>
      </c>
      <c r="H494" t="s">
        <v>16</v>
      </c>
      <c r="I494" t="s">
        <v>17</v>
      </c>
      <c r="J494">
        <v>2010</v>
      </c>
      <c r="K494" t="s">
        <v>26</v>
      </c>
      <c r="L494">
        <v>283.54000000000002</v>
      </c>
    </row>
    <row r="495" spans="1:12" x14ac:dyDescent="0.25">
      <c r="A495" t="s">
        <v>547</v>
      </c>
      <c r="B495" t="s">
        <v>51</v>
      </c>
      <c r="C495" t="s">
        <v>52</v>
      </c>
      <c r="D495" t="s">
        <v>25</v>
      </c>
      <c r="E495">
        <v>440.4</v>
      </c>
      <c r="F495">
        <v>2023</v>
      </c>
      <c r="G495">
        <v>3</v>
      </c>
      <c r="H495" t="s">
        <v>16</v>
      </c>
      <c r="I495" t="s">
        <v>17</v>
      </c>
      <c r="J495">
        <v>2014</v>
      </c>
      <c r="K495" t="s">
        <v>18</v>
      </c>
      <c r="L495">
        <v>254.25</v>
      </c>
    </row>
    <row r="496" spans="1:12" x14ac:dyDescent="0.25">
      <c r="A496" t="s">
        <v>548</v>
      </c>
      <c r="B496" t="s">
        <v>31</v>
      </c>
      <c r="C496" t="s">
        <v>84</v>
      </c>
      <c r="D496" t="s">
        <v>25</v>
      </c>
      <c r="E496">
        <v>403.06</v>
      </c>
      <c r="F496">
        <v>2023</v>
      </c>
      <c r="G496">
        <v>1</v>
      </c>
      <c r="H496" t="s">
        <v>33</v>
      </c>
      <c r="I496" t="s">
        <v>17</v>
      </c>
      <c r="J496">
        <v>2019</v>
      </c>
      <c r="K496" t="s">
        <v>26</v>
      </c>
      <c r="L496">
        <v>149.33000000000001</v>
      </c>
    </row>
    <row r="497" spans="1:12" x14ac:dyDescent="0.25">
      <c r="A497" t="s">
        <v>549</v>
      </c>
      <c r="B497" t="s">
        <v>31</v>
      </c>
      <c r="C497" t="s">
        <v>57</v>
      </c>
      <c r="D497" t="s">
        <v>21</v>
      </c>
      <c r="E497">
        <v>735.89</v>
      </c>
      <c r="F497">
        <v>2023</v>
      </c>
      <c r="G497">
        <v>8</v>
      </c>
      <c r="H497" t="s">
        <v>22</v>
      </c>
      <c r="I497" t="s">
        <v>17</v>
      </c>
      <c r="J497">
        <v>2014</v>
      </c>
      <c r="K497" t="s">
        <v>18</v>
      </c>
      <c r="L497">
        <v>411.02</v>
      </c>
    </row>
    <row r="498" spans="1:12" x14ac:dyDescent="0.25">
      <c r="A498" t="s">
        <v>550</v>
      </c>
      <c r="B498" t="s">
        <v>13</v>
      </c>
      <c r="C498" t="s">
        <v>14</v>
      </c>
      <c r="D498" t="s">
        <v>15</v>
      </c>
      <c r="E498">
        <v>1163.8800000000001</v>
      </c>
      <c r="F498">
        <v>2023</v>
      </c>
      <c r="G498">
        <v>8</v>
      </c>
      <c r="H498" t="s">
        <v>33</v>
      </c>
      <c r="I498" t="s">
        <v>17</v>
      </c>
      <c r="J498">
        <v>2013</v>
      </c>
      <c r="K498" t="s">
        <v>18</v>
      </c>
      <c r="L498">
        <v>193.41</v>
      </c>
    </row>
    <row r="499" spans="1:12" x14ac:dyDescent="0.25">
      <c r="A499" t="s">
        <v>551</v>
      </c>
      <c r="B499" t="s">
        <v>45</v>
      </c>
      <c r="C499" t="s">
        <v>65</v>
      </c>
      <c r="D499" t="s">
        <v>21</v>
      </c>
      <c r="E499">
        <v>359.67</v>
      </c>
      <c r="F499">
        <v>2023</v>
      </c>
      <c r="G499">
        <v>8</v>
      </c>
      <c r="H499" t="s">
        <v>33</v>
      </c>
      <c r="I499" t="s">
        <v>23</v>
      </c>
      <c r="J499">
        <v>2010</v>
      </c>
      <c r="K499" t="s">
        <v>26</v>
      </c>
      <c r="L499">
        <v>251.84</v>
      </c>
    </row>
    <row r="500" spans="1:12" x14ac:dyDescent="0.25">
      <c r="A500" t="s">
        <v>552</v>
      </c>
      <c r="B500" t="s">
        <v>31</v>
      </c>
      <c r="C500" t="s">
        <v>37</v>
      </c>
      <c r="D500" t="s">
        <v>66</v>
      </c>
      <c r="E500">
        <v>790.8</v>
      </c>
      <c r="F500">
        <v>2023</v>
      </c>
      <c r="G500">
        <v>6</v>
      </c>
      <c r="H500" t="s">
        <v>33</v>
      </c>
      <c r="I500" t="s">
        <v>23</v>
      </c>
      <c r="J500">
        <v>2013</v>
      </c>
      <c r="K500" t="s">
        <v>26</v>
      </c>
      <c r="L500">
        <v>346.91</v>
      </c>
    </row>
    <row r="501" spans="1:12" x14ac:dyDescent="0.25">
      <c r="A501" t="s">
        <v>553</v>
      </c>
      <c r="B501" t="s">
        <v>51</v>
      </c>
      <c r="C501" t="s">
        <v>86</v>
      </c>
      <c r="D501" t="s">
        <v>47</v>
      </c>
      <c r="E501">
        <v>1038.9000000000001</v>
      </c>
      <c r="F501">
        <v>2023</v>
      </c>
      <c r="G501">
        <v>3</v>
      </c>
      <c r="H501" t="s">
        <v>16</v>
      </c>
      <c r="I501" t="s">
        <v>17</v>
      </c>
      <c r="J501">
        <v>2020</v>
      </c>
      <c r="K501" t="s">
        <v>26</v>
      </c>
      <c r="L501">
        <v>158.21</v>
      </c>
    </row>
    <row r="502" spans="1:12" x14ac:dyDescent="0.25">
      <c r="A502" t="s">
        <v>554</v>
      </c>
      <c r="B502" t="s">
        <v>28</v>
      </c>
      <c r="C502" t="s">
        <v>41</v>
      </c>
      <c r="D502" t="s">
        <v>21</v>
      </c>
      <c r="E502">
        <v>1272.03</v>
      </c>
      <c r="F502">
        <v>2023</v>
      </c>
      <c r="G502">
        <v>1</v>
      </c>
      <c r="H502" t="s">
        <v>33</v>
      </c>
      <c r="I502" t="s">
        <v>17</v>
      </c>
      <c r="J502">
        <v>2011</v>
      </c>
      <c r="K502" t="s">
        <v>18</v>
      </c>
      <c r="L502">
        <v>119.72</v>
      </c>
    </row>
    <row r="503" spans="1:12" x14ac:dyDescent="0.25">
      <c r="A503" t="s">
        <v>555</v>
      </c>
      <c r="B503" t="s">
        <v>13</v>
      </c>
      <c r="C503" t="s">
        <v>92</v>
      </c>
      <c r="D503" t="s">
        <v>25</v>
      </c>
      <c r="E503">
        <v>1298.0899999999999</v>
      </c>
      <c r="F503">
        <v>2023</v>
      </c>
      <c r="G503">
        <v>1</v>
      </c>
      <c r="H503" t="s">
        <v>22</v>
      </c>
      <c r="I503" t="s">
        <v>17</v>
      </c>
      <c r="J503">
        <v>2020</v>
      </c>
      <c r="K503" t="s">
        <v>26</v>
      </c>
      <c r="L503">
        <v>373.04</v>
      </c>
    </row>
    <row r="504" spans="1:12" x14ac:dyDescent="0.25">
      <c r="A504" t="s">
        <v>556</v>
      </c>
      <c r="B504" t="s">
        <v>28</v>
      </c>
      <c r="C504" t="s">
        <v>41</v>
      </c>
      <c r="D504" t="s">
        <v>66</v>
      </c>
      <c r="E504">
        <v>581.6</v>
      </c>
      <c r="F504">
        <v>2023</v>
      </c>
      <c r="G504">
        <v>3</v>
      </c>
      <c r="H504" t="s">
        <v>16</v>
      </c>
      <c r="I504" t="s">
        <v>17</v>
      </c>
      <c r="J504">
        <v>2015</v>
      </c>
      <c r="K504" t="s">
        <v>26</v>
      </c>
      <c r="L504">
        <v>294.10000000000002</v>
      </c>
    </row>
    <row r="505" spans="1:12" x14ac:dyDescent="0.25">
      <c r="A505" t="s">
        <v>557</v>
      </c>
      <c r="B505" t="s">
        <v>13</v>
      </c>
      <c r="C505" t="s">
        <v>97</v>
      </c>
      <c r="D505" t="s">
        <v>47</v>
      </c>
      <c r="E505">
        <v>751.18</v>
      </c>
      <c r="F505">
        <v>2023</v>
      </c>
      <c r="G505">
        <v>6</v>
      </c>
      <c r="H505" t="s">
        <v>22</v>
      </c>
      <c r="I505" t="s">
        <v>23</v>
      </c>
      <c r="J505">
        <v>2015</v>
      </c>
      <c r="K505" t="s">
        <v>18</v>
      </c>
      <c r="L505">
        <v>218.78</v>
      </c>
    </row>
    <row r="506" spans="1:12" x14ac:dyDescent="0.25">
      <c r="A506" t="s">
        <v>558</v>
      </c>
      <c r="B506" t="s">
        <v>31</v>
      </c>
      <c r="C506" t="s">
        <v>57</v>
      </c>
      <c r="D506" t="s">
        <v>25</v>
      </c>
      <c r="E506">
        <v>1278.07</v>
      </c>
      <c r="F506">
        <v>2023</v>
      </c>
      <c r="G506">
        <v>4</v>
      </c>
      <c r="H506" t="s">
        <v>22</v>
      </c>
      <c r="I506" t="s">
        <v>17</v>
      </c>
      <c r="J506">
        <v>2015</v>
      </c>
      <c r="K506" t="s">
        <v>18</v>
      </c>
      <c r="L506">
        <v>117.22</v>
      </c>
    </row>
    <row r="507" spans="1:12" x14ac:dyDescent="0.25">
      <c r="A507" t="s">
        <v>559</v>
      </c>
      <c r="B507" t="s">
        <v>31</v>
      </c>
      <c r="C507" t="s">
        <v>57</v>
      </c>
      <c r="D507" t="s">
        <v>47</v>
      </c>
      <c r="E507">
        <v>1418.55</v>
      </c>
      <c r="F507">
        <v>2023</v>
      </c>
      <c r="G507">
        <v>5</v>
      </c>
      <c r="H507" t="s">
        <v>33</v>
      </c>
      <c r="I507" t="s">
        <v>23</v>
      </c>
      <c r="J507">
        <v>2024</v>
      </c>
      <c r="K507" t="s">
        <v>26</v>
      </c>
      <c r="L507">
        <v>437.89</v>
      </c>
    </row>
    <row r="508" spans="1:12" x14ac:dyDescent="0.25">
      <c r="A508" t="s">
        <v>560</v>
      </c>
      <c r="B508" t="s">
        <v>51</v>
      </c>
      <c r="C508" t="s">
        <v>61</v>
      </c>
      <c r="D508" t="s">
        <v>15</v>
      </c>
      <c r="E508">
        <v>1330.02</v>
      </c>
      <c r="F508">
        <v>2023</v>
      </c>
      <c r="G508">
        <v>1</v>
      </c>
      <c r="H508" t="s">
        <v>16</v>
      </c>
      <c r="I508" t="s">
        <v>23</v>
      </c>
      <c r="J508">
        <v>2016</v>
      </c>
      <c r="K508" t="s">
        <v>26</v>
      </c>
      <c r="L508">
        <v>88.81</v>
      </c>
    </row>
    <row r="509" spans="1:12" x14ac:dyDescent="0.25">
      <c r="A509" t="s">
        <v>561</v>
      </c>
      <c r="B509" t="s">
        <v>28</v>
      </c>
      <c r="C509" t="s">
        <v>29</v>
      </c>
      <c r="D509" t="s">
        <v>25</v>
      </c>
      <c r="E509">
        <v>699.03</v>
      </c>
      <c r="F509">
        <v>2023</v>
      </c>
      <c r="G509">
        <v>5</v>
      </c>
      <c r="H509" t="s">
        <v>22</v>
      </c>
      <c r="I509" t="s">
        <v>17</v>
      </c>
      <c r="J509">
        <v>2022</v>
      </c>
      <c r="K509" t="s">
        <v>26</v>
      </c>
      <c r="L509">
        <v>285.64</v>
      </c>
    </row>
    <row r="510" spans="1:12" x14ac:dyDescent="0.25">
      <c r="A510" t="s">
        <v>562</v>
      </c>
      <c r="B510" t="s">
        <v>51</v>
      </c>
      <c r="C510" t="s">
        <v>61</v>
      </c>
      <c r="D510" t="s">
        <v>66</v>
      </c>
      <c r="E510">
        <v>1223.21</v>
      </c>
      <c r="F510">
        <v>2023</v>
      </c>
      <c r="G510">
        <v>2</v>
      </c>
      <c r="H510" t="s">
        <v>33</v>
      </c>
      <c r="I510" t="s">
        <v>17</v>
      </c>
      <c r="J510">
        <v>2020</v>
      </c>
      <c r="K510" t="s">
        <v>26</v>
      </c>
      <c r="L510">
        <v>60.31</v>
      </c>
    </row>
    <row r="511" spans="1:12" x14ac:dyDescent="0.25">
      <c r="A511" t="s">
        <v>563</v>
      </c>
      <c r="B511" t="s">
        <v>51</v>
      </c>
      <c r="C511" t="s">
        <v>86</v>
      </c>
      <c r="D511" t="s">
        <v>21</v>
      </c>
      <c r="E511">
        <v>323.91000000000003</v>
      </c>
      <c r="F511">
        <v>2023</v>
      </c>
      <c r="G511">
        <v>8</v>
      </c>
      <c r="H511" t="s">
        <v>16</v>
      </c>
      <c r="I511" t="s">
        <v>23</v>
      </c>
      <c r="J511">
        <v>2016</v>
      </c>
      <c r="K511" t="s">
        <v>18</v>
      </c>
      <c r="L511">
        <v>357.88</v>
      </c>
    </row>
    <row r="512" spans="1:12" x14ac:dyDescent="0.25">
      <c r="A512" t="s">
        <v>564</v>
      </c>
      <c r="B512" t="s">
        <v>28</v>
      </c>
      <c r="C512" t="s">
        <v>54</v>
      </c>
      <c r="D512" t="s">
        <v>25</v>
      </c>
      <c r="E512">
        <v>462.22</v>
      </c>
      <c r="F512">
        <v>2023</v>
      </c>
      <c r="G512">
        <v>7</v>
      </c>
      <c r="H512" t="s">
        <v>16</v>
      </c>
      <c r="I512" t="s">
        <v>17</v>
      </c>
      <c r="J512">
        <v>2020</v>
      </c>
      <c r="K512" t="s">
        <v>26</v>
      </c>
      <c r="L512">
        <v>155.68</v>
      </c>
    </row>
    <row r="513" spans="1:12" x14ac:dyDescent="0.25">
      <c r="A513" t="s">
        <v>565</v>
      </c>
      <c r="B513" t="s">
        <v>13</v>
      </c>
      <c r="C513" t="s">
        <v>97</v>
      </c>
      <c r="D513" t="s">
        <v>66</v>
      </c>
      <c r="E513">
        <v>1245.1300000000001</v>
      </c>
      <c r="F513">
        <v>2023</v>
      </c>
      <c r="G513">
        <v>8</v>
      </c>
      <c r="H513" t="s">
        <v>33</v>
      </c>
      <c r="I513" t="s">
        <v>17</v>
      </c>
      <c r="J513">
        <v>2018</v>
      </c>
      <c r="K513" t="s">
        <v>26</v>
      </c>
      <c r="L513">
        <v>211.33</v>
      </c>
    </row>
    <row r="514" spans="1:12" x14ac:dyDescent="0.25">
      <c r="A514" t="s">
        <v>566</v>
      </c>
      <c r="B514" t="s">
        <v>13</v>
      </c>
      <c r="C514" t="s">
        <v>14</v>
      </c>
      <c r="D514" t="s">
        <v>15</v>
      </c>
      <c r="E514">
        <v>1420.57</v>
      </c>
      <c r="F514">
        <v>2023</v>
      </c>
      <c r="G514">
        <v>8</v>
      </c>
      <c r="H514" t="s">
        <v>33</v>
      </c>
      <c r="I514" t="s">
        <v>17</v>
      </c>
      <c r="J514">
        <v>2019</v>
      </c>
      <c r="K514" t="s">
        <v>18</v>
      </c>
      <c r="L514">
        <v>217.81</v>
      </c>
    </row>
    <row r="515" spans="1:12" x14ac:dyDescent="0.25">
      <c r="A515" t="s">
        <v>567</v>
      </c>
      <c r="B515" t="s">
        <v>28</v>
      </c>
      <c r="C515" t="s">
        <v>35</v>
      </c>
      <c r="D515" t="s">
        <v>21</v>
      </c>
      <c r="E515">
        <v>1073.47</v>
      </c>
      <c r="F515">
        <v>2023</v>
      </c>
      <c r="G515">
        <v>8</v>
      </c>
      <c r="H515" t="s">
        <v>22</v>
      </c>
      <c r="I515" t="s">
        <v>17</v>
      </c>
      <c r="J515">
        <v>2020</v>
      </c>
      <c r="K515" t="s">
        <v>18</v>
      </c>
      <c r="L515">
        <v>197.41</v>
      </c>
    </row>
    <row r="516" spans="1:12" x14ac:dyDescent="0.25">
      <c r="A516" t="s">
        <v>568</v>
      </c>
      <c r="B516" t="s">
        <v>20</v>
      </c>
      <c r="C516" t="s">
        <v>39</v>
      </c>
      <c r="D516" t="s">
        <v>25</v>
      </c>
      <c r="E516">
        <v>828.24</v>
      </c>
      <c r="F516">
        <v>2023</v>
      </c>
      <c r="G516">
        <v>3</v>
      </c>
      <c r="H516" t="s">
        <v>22</v>
      </c>
      <c r="I516" t="s">
        <v>17</v>
      </c>
      <c r="J516">
        <v>2010</v>
      </c>
      <c r="K516" t="s">
        <v>26</v>
      </c>
      <c r="L516">
        <v>146.18</v>
      </c>
    </row>
    <row r="517" spans="1:12" x14ac:dyDescent="0.25">
      <c r="A517" t="s">
        <v>569</v>
      </c>
      <c r="B517" t="s">
        <v>28</v>
      </c>
      <c r="C517" t="s">
        <v>43</v>
      </c>
      <c r="D517" t="s">
        <v>47</v>
      </c>
      <c r="E517">
        <v>1011.87</v>
      </c>
      <c r="F517">
        <v>2023</v>
      </c>
      <c r="G517">
        <v>2</v>
      </c>
      <c r="H517" t="s">
        <v>33</v>
      </c>
      <c r="I517" t="s">
        <v>23</v>
      </c>
      <c r="J517">
        <v>2020</v>
      </c>
      <c r="K517" t="s">
        <v>18</v>
      </c>
      <c r="L517">
        <v>487.57</v>
      </c>
    </row>
    <row r="518" spans="1:12" x14ac:dyDescent="0.25">
      <c r="A518" t="s">
        <v>570</v>
      </c>
      <c r="B518" t="s">
        <v>45</v>
      </c>
      <c r="C518" t="s">
        <v>105</v>
      </c>
      <c r="D518" t="s">
        <v>66</v>
      </c>
      <c r="E518">
        <v>1117.27</v>
      </c>
      <c r="F518">
        <v>2023</v>
      </c>
      <c r="G518">
        <v>6</v>
      </c>
      <c r="H518" t="s">
        <v>16</v>
      </c>
      <c r="I518" t="s">
        <v>17</v>
      </c>
      <c r="J518">
        <v>2017</v>
      </c>
      <c r="K518" t="s">
        <v>26</v>
      </c>
      <c r="L518">
        <v>222.88</v>
      </c>
    </row>
    <row r="519" spans="1:12" x14ac:dyDescent="0.25">
      <c r="A519" t="s">
        <v>571</v>
      </c>
      <c r="B519" t="s">
        <v>13</v>
      </c>
      <c r="C519" t="s">
        <v>92</v>
      </c>
      <c r="D519" t="s">
        <v>21</v>
      </c>
      <c r="E519">
        <v>816.03</v>
      </c>
      <c r="F519">
        <v>2023</v>
      </c>
      <c r="G519">
        <v>6</v>
      </c>
      <c r="H519" t="s">
        <v>33</v>
      </c>
      <c r="I519" t="s">
        <v>17</v>
      </c>
      <c r="J519">
        <v>2012</v>
      </c>
      <c r="K519" t="s">
        <v>18</v>
      </c>
      <c r="L519">
        <v>10.42</v>
      </c>
    </row>
    <row r="520" spans="1:12" x14ac:dyDescent="0.25">
      <c r="A520" t="s">
        <v>572</v>
      </c>
      <c r="B520" t="s">
        <v>20</v>
      </c>
      <c r="C520" t="s">
        <v>39</v>
      </c>
      <c r="D520" t="s">
        <v>47</v>
      </c>
      <c r="E520">
        <v>84.08</v>
      </c>
      <c r="F520">
        <v>2023</v>
      </c>
      <c r="G520">
        <v>8</v>
      </c>
      <c r="H520" t="s">
        <v>22</v>
      </c>
      <c r="I520" t="s">
        <v>17</v>
      </c>
      <c r="J520">
        <v>2015</v>
      </c>
      <c r="K520" t="s">
        <v>18</v>
      </c>
      <c r="L520">
        <v>315.42</v>
      </c>
    </row>
    <row r="521" spans="1:12" x14ac:dyDescent="0.25">
      <c r="A521" t="s">
        <v>573</v>
      </c>
      <c r="B521" t="s">
        <v>51</v>
      </c>
      <c r="C521" t="s">
        <v>63</v>
      </c>
      <c r="D521" t="s">
        <v>47</v>
      </c>
      <c r="E521">
        <v>1388.72</v>
      </c>
      <c r="F521">
        <v>2023</v>
      </c>
      <c r="G521">
        <v>4</v>
      </c>
      <c r="H521" t="s">
        <v>16</v>
      </c>
      <c r="I521" t="s">
        <v>23</v>
      </c>
      <c r="J521">
        <v>2023</v>
      </c>
      <c r="K521" t="s">
        <v>18</v>
      </c>
      <c r="L521">
        <v>326.8</v>
      </c>
    </row>
    <row r="522" spans="1:12" x14ac:dyDescent="0.25">
      <c r="A522" t="s">
        <v>574</v>
      </c>
      <c r="B522" t="s">
        <v>31</v>
      </c>
      <c r="C522" t="s">
        <v>32</v>
      </c>
      <c r="D522" t="s">
        <v>21</v>
      </c>
      <c r="E522">
        <v>1231.8599999999999</v>
      </c>
      <c r="F522">
        <v>2023</v>
      </c>
      <c r="G522">
        <v>4</v>
      </c>
      <c r="H522" t="s">
        <v>22</v>
      </c>
      <c r="I522" t="s">
        <v>23</v>
      </c>
      <c r="J522">
        <v>2019</v>
      </c>
      <c r="K522" t="s">
        <v>26</v>
      </c>
      <c r="L522">
        <v>76.73</v>
      </c>
    </row>
    <row r="523" spans="1:12" x14ac:dyDescent="0.25">
      <c r="A523" t="s">
        <v>575</v>
      </c>
      <c r="B523" t="s">
        <v>20</v>
      </c>
      <c r="C523" t="s">
        <v>20</v>
      </c>
      <c r="D523" t="s">
        <v>47</v>
      </c>
      <c r="E523">
        <v>760.97</v>
      </c>
      <c r="F523">
        <v>2023</v>
      </c>
      <c r="G523">
        <v>5</v>
      </c>
      <c r="H523" t="s">
        <v>16</v>
      </c>
      <c r="I523" t="s">
        <v>17</v>
      </c>
      <c r="J523">
        <v>2012</v>
      </c>
      <c r="K523" t="s">
        <v>26</v>
      </c>
      <c r="L523">
        <v>152.83000000000001</v>
      </c>
    </row>
    <row r="524" spans="1:12" x14ac:dyDescent="0.25">
      <c r="A524" t="s">
        <v>576</v>
      </c>
      <c r="B524" t="s">
        <v>13</v>
      </c>
      <c r="C524" t="s">
        <v>92</v>
      </c>
      <c r="D524" t="s">
        <v>66</v>
      </c>
      <c r="E524">
        <v>604.69000000000005</v>
      </c>
      <c r="F524">
        <v>2023</v>
      </c>
      <c r="G524">
        <v>7</v>
      </c>
      <c r="H524" t="s">
        <v>33</v>
      </c>
      <c r="I524" t="s">
        <v>17</v>
      </c>
      <c r="J524">
        <v>2012</v>
      </c>
      <c r="K524" t="s">
        <v>18</v>
      </c>
      <c r="L524">
        <v>193.39</v>
      </c>
    </row>
    <row r="525" spans="1:12" x14ac:dyDescent="0.25">
      <c r="A525" t="s">
        <v>577</v>
      </c>
      <c r="B525" t="s">
        <v>28</v>
      </c>
      <c r="C525" t="s">
        <v>43</v>
      </c>
      <c r="D525" t="s">
        <v>47</v>
      </c>
      <c r="E525">
        <v>763</v>
      </c>
      <c r="F525">
        <v>2023</v>
      </c>
      <c r="G525">
        <v>8</v>
      </c>
      <c r="H525" t="s">
        <v>16</v>
      </c>
      <c r="I525" t="s">
        <v>23</v>
      </c>
      <c r="J525">
        <v>2019</v>
      </c>
      <c r="K525" t="s">
        <v>18</v>
      </c>
      <c r="L525">
        <v>364.29</v>
      </c>
    </row>
    <row r="526" spans="1:12" x14ac:dyDescent="0.25">
      <c r="A526" t="s">
        <v>578</v>
      </c>
      <c r="B526" t="s">
        <v>45</v>
      </c>
      <c r="C526" t="s">
        <v>65</v>
      </c>
      <c r="D526" t="s">
        <v>15</v>
      </c>
      <c r="E526">
        <v>1346.02</v>
      </c>
      <c r="F526">
        <v>2023</v>
      </c>
      <c r="G526">
        <v>3</v>
      </c>
      <c r="H526" t="s">
        <v>16</v>
      </c>
      <c r="I526" t="s">
        <v>23</v>
      </c>
      <c r="J526">
        <v>2017</v>
      </c>
      <c r="K526" t="s">
        <v>18</v>
      </c>
      <c r="L526">
        <v>130.62</v>
      </c>
    </row>
    <row r="527" spans="1:12" x14ac:dyDescent="0.25">
      <c r="A527" t="s">
        <v>579</v>
      </c>
      <c r="B527" t="s">
        <v>31</v>
      </c>
      <c r="C527" t="s">
        <v>57</v>
      </c>
      <c r="D527" t="s">
        <v>47</v>
      </c>
      <c r="E527">
        <v>453.84</v>
      </c>
      <c r="F527">
        <v>2023</v>
      </c>
      <c r="G527">
        <v>3</v>
      </c>
      <c r="H527" t="s">
        <v>22</v>
      </c>
      <c r="I527" t="s">
        <v>17</v>
      </c>
      <c r="J527">
        <v>2023</v>
      </c>
      <c r="K527" t="s">
        <v>26</v>
      </c>
      <c r="L527">
        <v>308.23</v>
      </c>
    </row>
    <row r="528" spans="1:12" x14ac:dyDescent="0.25">
      <c r="A528" t="s">
        <v>580</v>
      </c>
      <c r="B528" t="s">
        <v>28</v>
      </c>
      <c r="C528" t="s">
        <v>54</v>
      </c>
      <c r="D528" t="s">
        <v>25</v>
      </c>
      <c r="E528">
        <v>1270.95</v>
      </c>
      <c r="F528">
        <v>2023</v>
      </c>
      <c r="G528">
        <v>2</v>
      </c>
      <c r="H528" t="s">
        <v>33</v>
      </c>
      <c r="I528" t="s">
        <v>17</v>
      </c>
      <c r="J528">
        <v>2011</v>
      </c>
      <c r="K528" t="s">
        <v>26</v>
      </c>
      <c r="L528">
        <v>402.3</v>
      </c>
    </row>
    <row r="529" spans="1:12" x14ac:dyDescent="0.25">
      <c r="A529" t="s">
        <v>581</v>
      </c>
      <c r="B529" t="s">
        <v>31</v>
      </c>
      <c r="C529" t="s">
        <v>37</v>
      </c>
      <c r="D529" t="s">
        <v>21</v>
      </c>
      <c r="E529">
        <v>117.05</v>
      </c>
      <c r="F529">
        <v>2023</v>
      </c>
      <c r="G529">
        <v>3</v>
      </c>
      <c r="H529" t="s">
        <v>22</v>
      </c>
      <c r="I529" t="s">
        <v>17</v>
      </c>
      <c r="J529">
        <v>2011</v>
      </c>
      <c r="K529" t="s">
        <v>18</v>
      </c>
      <c r="L529">
        <v>39.22</v>
      </c>
    </row>
    <row r="530" spans="1:12" x14ac:dyDescent="0.25">
      <c r="A530" t="s">
        <v>582</v>
      </c>
      <c r="B530" t="s">
        <v>13</v>
      </c>
      <c r="C530" t="s">
        <v>92</v>
      </c>
      <c r="D530" t="s">
        <v>66</v>
      </c>
      <c r="E530">
        <v>547.67999999999995</v>
      </c>
      <c r="F530">
        <v>2023</v>
      </c>
      <c r="G530">
        <v>5</v>
      </c>
      <c r="H530" t="s">
        <v>16</v>
      </c>
      <c r="I530" t="s">
        <v>23</v>
      </c>
      <c r="J530">
        <v>2021</v>
      </c>
      <c r="K530" t="s">
        <v>18</v>
      </c>
      <c r="L530">
        <v>50.21</v>
      </c>
    </row>
    <row r="531" spans="1:12" x14ac:dyDescent="0.25">
      <c r="A531" t="s">
        <v>583</v>
      </c>
      <c r="B531" t="s">
        <v>13</v>
      </c>
      <c r="C531" t="s">
        <v>92</v>
      </c>
      <c r="D531" t="s">
        <v>25</v>
      </c>
      <c r="E531">
        <v>874.22</v>
      </c>
      <c r="F531">
        <v>2023</v>
      </c>
      <c r="G531">
        <v>6</v>
      </c>
      <c r="H531" t="s">
        <v>33</v>
      </c>
      <c r="I531" t="s">
        <v>23</v>
      </c>
      <c r="J531">
        <v>2012</v>
      </c>
      <c r="K531" t="s">
        <v>26</v>
      </c>
      <c r="L531">
        <v>476.56</v>
      </c>
    </row>
    <row r="532" spans="1:12" x14ac:dyDescent="0.25">
      <c r="A532" t="s">
        <v>584</v>
      </c>
      <c r="B532" t="s">
        <v>51</v>
      </c>
      <c r="C532" t="s">
        <v>86</v>
      </c>
      <c r="D532" t="s">
        <v>15</v>
      </c>
      <c r="E532">
        <v>1195.6600000000001</v>
      </c>
      <c r="F532">
        <v>2023</v>
      </c>
      <c r="G532">
        <v>2</v>
      </c>
      <c r="H532" t="s">
        <v>22</v>
      </c>
      <c r="I532" t="s">
        <v>23</v>
      </c>
      <c r="J532">
        <v>2013</v>
      </c>
      <c r="K532" t="s">
        <v>18</v>
      </c>
      <c r="L532">
        <v>72.41</v>
      </c>
    </row>
    <row r="533" spans="1:12" x14ac:dyDescent="0.25">
      <c r="A533" t="s">
        <v>585</v>
      </c>
      <c r="B533" t="s">
        <v>51</v>
      </c>
      <c r="C533" t="s">
        <v>63</v>
      </c>
      <c r="D533" t="s">
        <v>66</v>
      </c>
      <c r="E533">
        <v>678.92</v>
      </c>
      <c r="F533">
        <v>2023</v>
      </c>
      <c r="G533">
        <v>1</v>
      </c>
      <c r="H533" t="s">
        <v>33</v>
      </c>
      <c r="I533" t="s">
        <v>23</v>
      </c>
      <c r="J533">
        <v>2011</v>
      </c>
      <c r="K533" t="s">
        <v>18</v>
      </c>
      <c r="L533">
        <v>486.72</v>
      </c>
    </row>
    <row r="534" spans="1:12" x14ac:dyDescent="0.25">
      <c r="A534" t="s">
        <v>586</v>
      </c>
      <c r="B534" t="s">
        <v>45</v>
      </c>
      <c r="C534" t="s">
        <v>65</v>
      </c>
      <c r="D534" t="s">
        <v>66</v>
      </c>
      <c r="E534">
        <v>513.70000000000005</v>
      </c>
      <c r="F534">
        <v>2023</v>
      </c>
      <c r="G534">
        <v>8</v>
      </c>
      <c r="H534" t="s">
        <v>16</v>
      </c>
      <c r="I534" t="s">
        <v>23</v>
      </c>
      <c r="J534">
        <v>2018</v>
      </c>
      <c r="K534" t="s">
        <v>26</v>
      </c>
      <c r="L534">
        <v>265.01</v>
      </c>
    </row>
    <row r="535" spans="1:12" x14ac:dyDescent="0.25">
      <c r="A535" t="s">
        <v>587</v>
      </c>
      <c r="B535" t="s">
        <v>45</v>
      </c>
      <c r="C535" t="s">
        <v>105</v>
      </c>
      <c r="D535" t="s">
        <v>25</v>
      </c>
      <c r="E535">
        <v>890.84</v>
      </c>
      <c r="F535">
        <v>2023</v>
      </c>
      <c r="G535">
        <v>8</v>
      </c>
      <c r="H535" t="s">
        <v>16</v>
      </c>
      <c r="I535" t="s">
        <v>17</v>
      </c>
      <c r="J535">
        <v>2021</v>
      </c>
      <c r="K535" t="s">
        <v>18</v>
      </c>
      <c r="L535">
        <v>390.01</v>
      </c>
    </row>
    <row r="536" spans="1:12" x14ac:dyDescent="0.25">
      <c r="A536" t="s">
        <v>588</v>
      </c>
      <c r="B536" t="s">
        <v>20</v>
      </c>
      <c r="C536" t="s">
        <v>20</v>
      </c>
      <c r="D536" t="s">
        <v>66</v>
      </c>
      <c r="E536">
        <v>1006.04</v>
      </c>
      <c r="F536">
        <v>2023</v>
      </c>
      <c r="G536">
        <v>7</v>
      </c>
      <c r="H536" t="s">
        <v>33</v>
      </c>
      <c r="I536" t="s">
        <v>17</v>
      </c>
      <c r="J536">
        <v>2011</v>
      </c>
      <c r="K536" t="s">
        <v>26</v>
      </c>
      <c r="L536">
        <v>53.54</v>
      </c>
    </row>
    <row r="537" spans="1:12" x14ac:dyDescent="0.25">
      <c r="A537" t="s">
        <v>589</v>
      </c>
      <c r="B537" t="s">
        <v>45</v>
      </c>
      <c r="C537" t="s">
        <v>70</v>
      </c>
      <c r="D537" t="s">
        <v>66</v>
      </c>
      <c r="E537">
        <v>1366.09</v>
      </c>
      <c r="F537">
        <v>2023</v>
      </c>
      <c r="G537">
        <v>1</v>
      </c>
      <c r="H537" t="s">
        <v>16</v>
      </c>
      <c r="I537" t="s">
        <v>23</v>
      </c>
      <c r="J537">
        <v>2017</v>
      </c>
      <c r="K537" t="s">
        <v>26</v>
      </c>
      <c r="L537">
        <v>216</v>
      </c>
    </row>
    <row r="538" spans="1:12" x14ac:dyDescent="0.25">
      <c r="A538" t="s">
        <v>590</v>
      </c>
      <c r="B538" t="s">
        <v>51</v>
      </c>
      <c r="C538" t="s">
        <v>61</v>
      </c>
      <c r="D538" t="s">
        <v>25</v>
      </c>
      <c r="E538">
        <v>235.76</v>
      </c>
      <c r="F538">
        <v>2023</v>
      </c>
      <c r="G538">
        <v>7</v>
      </c>
      <c r="H538" t="s">
        <v>22</v>
      </c>
      <c r="I538" t="s">
        <v>23</v>
      </c>
      <c r="J538">
        <v>2016</v>
      </c>
      <c r="K538" t="s">
        <v>18</v>
      </c>
      <c r="L538">
        <v>470.15</v>
      </c>
    </row>
    <row r="539" spans="1:12" x14ac:dyDescent="0.25">
      <c r="A539" t="s">
        <v>591</v>
      </c>
      <c r="B539" t="s">
        <v>28</v>
      </c>
      <c r="C539" t="s">
        <v>29</v>
      </c>
      <c r="D539" t="s">
        <v>47</v>
      </c>
      <c r="E539">
        <v>179.94</v>
      </c>
      <c r="F539">
        <v>2023</v>
      </c>
      <c r="G539">
        <v>4</v>
      </c>
      <c r="H539" t="s">
        <v>16</v>
      </c>
      <c r="I539" t="s">
        <v>23</v>
      </c>
      <c r="J539">
        <v>2014</v>
      </c>
      <c r="K539" t="s">
        <v>26</v>
      </c>
      <c r="L539">
        <v>343.95</v>
      </c>
    </row>
    <row r="540" spans="1:12" x14ac:dyDescent="0.25">
      <c r="A540" t="s">
        <v>592</v>
      </c>
      <c r="B540" t="s">
        <v>20</v>
      </c>
      <c r="C540" t="s">
        <v>39</v>
      </c>
      <c r="D540" t="s">
        <v>15</v>
      </c>
      <c r="E540">
        <v>182.98</v>
      </c>
      <c r="F540">
        <v>2023</v>
      </c>
      <c r="G540">
        <v>6</v>
      </c>
      <c r="H540" t="s">
        <v>22</v>
      </c>
      <c r="I540" t="s">
        <v>17</v>
      </c>
      <c r="J540">
        <v>2020</v>
      </c>
      <c r="K540" t="s">
        <v>18</v>
      </c>
      <c r="L540">
        <v>183.38</v>
      </c>
    </row>
    <row r="541" spans="1:12" x14ac:dyDescent="0.25">
      <c r="A541" t="s">
        <v>593</v>
      </c>
      <c r="B541" t="s">
        <v>13</v>
      </c>
      <c r="C541" t="s">
        <v>14</v>
      </c>
      <c r="D541" t="s">
        <v>25</v>
      </c>
      <c r="E541">
        <v>590.49</v>
      </c>
      <c r="F541">
        <v>2023</v>
      </c>
      <c r="G541">
        <v>3</v>
      </c>
      <c r="H541" t="s">
        <v>16</v>
      </c>
      <c r="I541" t="s">
        <v>17</v>
      </c>
      <c r="J541">
        <v>2011</v>
      </c>
      <c r="K541" t="s">
        <v>26</v>
      </c>
      <c r="L541">
        <v>233.34</v>
      </c>
    </row>
    <row r="542" spans="1:12" x14ac:dyDescent="0.25">
      <c r="A542" t="s">
        <v>594</v>
      </c>
      <c r="B542" t="s">
        <v>31</v>
      </c>
      <c r="C542" t="s">
        <v>37</v>
      </c>
      <c r="D542" t="s">
        <v>25</v>
      </c>
      <c r="E542">
        <v>74.98</v>
      </c>
      <c r="F542">
        <v>2023</v>
      </c>
      <c r="G542">
        <v>7</v>
      </c>
      <c r="H542" t="s">
        <v>22</v>
      </c>
      <c r="I542" t="s">
        <v>23</v>
      </c>
      <c r="J542">
        <v>2022</v>
      </c>
      <c r="K542" t="s">
        <v>26</v>
      </c>
      <c r="L542">
        <v>107.47</v>
      </c>
    </row>
    <row r="543" spans="1:12" x14ac:dyDescent="0.25">
      <c r="A543" t="s">
        <v>595</v>
      </c>
      <c r="B543" t="s">
        <v>51</v>
      </c>
      <c r="C543" t="s">
        <v>86</v>
      </c>
      <c r="D543" t="s">
        <v>66</v>
      </c>
      <c r="E543">
        <v>1470.86</v>
      </c>
      <c r="F543">
        <v>2023</v>
      </c>
      <c r="G543">
        <v>3</v>
      </c>
      <c r="H543" t="s">
        <v>33</v>
      </c>
      <c r="I543" t="s">
        <v>17</v>
      </c>
      <c r="J543">
        <v>2013</v>
      </c>
      <c r="K543" t="s">
        <v>18</v>
      </c>
      <c r="L543">
        <v>381.53</v>
      </c>
    </row>
    <row r="544" spans="1:12" x14ac:dyDescent="0.25">
      <c r="A544" t="s">
        <v>596</v>
      </c>
      <c r="B544" t="s">
        <v>51</v>
      </c>
      <c r="C544" t="s">
        <v>63</v>
      </c>
      <c r="D544" t="s">
        <v>47</v>
      </c>
      <c r="E544">
        <v>1418.63</v>
      </c>
      <c r="F544">
        <v>2023</v>
      </c>
      <c r="G544">
        <v>6</v>
      </c>
      <c r="H544" t="s">
        <v>22</v>
      </c>
      <c r="I544" t="s">
        <v>23</v>
      </c>
      <c r="J544">
        <v>2022</v>
      </c>
      <c r="K544" t="s">
        <v>18</v>
      </c>
      <c r="L544">
        <v>455.67</v>
      </c>
    </row>
    <row r="545" spans="1:12" x14ac:dyDescent="0.25">
      <c r="A545" t="s">
        <v>597</v>
      </c>
      <c r="B545" t="s">
        <v>51</v>
      </c>
      <c r="C545" t="s">
        <v>52</v>
      </c>
      <c r="D545" t="s">
        <v>15</v>
      </c>
      <c r="E545">
        <v>593.89</v>
      </c>
      <c r="F545">
        <v>2023</v>
      </c>
      <c r="G545">
        <v>1</v>
      </c>
      <c r="H545" t="s">
        <v>33</v>
      </c>
      <c r="I545" t="s">
        <v>17</v>
      </c>
      <c r="J545">
        <v>2021</v>
      </c>
      <c r="K545" t="s">
        <v>18</v>
      </c>
      <c r="L545">
        <v>187.31</v>
      </c>
    </row>
    <row r="546" spans="1:12" x14ac:dyDescent="0.25">
      <c r="A546" t="s">
        <v>598</v>
      </c>
      <c r="B546" t="s">
        <v>31</v>
      </c>
      <c r="C546" t="s">
        <v>32</v>
      </c>
      <c r="D546" t="s">
        <v>25</v>
      </c>
      <c r="E546">
        <v>930.84</v>
      </c>
      <c r="F546">
        <v>2023</v>
      </c>
      <c r="G546">
        <v>8</v>
      </c>
      <c r="H546" t="s">
        <v>33</v>
      </c>
      <c r="I546" t="s">
        <v>23</v>
      </c>
      <c r="J546">
        <v>2010</v>
      </c>
      <c r="K546" t="s">
        <v>26</v>
      </c>
      <c r="L546">
        <v>453.29</v>
      </c>
    </row>
    <row r="547" spans="1:12" x14ac:dyDescent="0.25">
      <c r="A547" t="s">
        <v>599</v>
      </c>
      <c r="B547" t="s">
        <v>28</v>
      </c>
      <c r="C547" t="s">
        <v>54</v>
      </c>
      <c r="D547" t="s">
        <v>21</v>
      </c>
      <c r="E547">
        <v>588.4</v>
      </c>
      <c r="F547">
        <v>2023</v>
      </c>
      <c r="G547">
        <v>6</v>
      </c>
      <c r="H547" t="s">
        <v>22</v>
      </c>
      <c r="I547" t="s">
        <v>23</v>
      </c>
      <c r="J547">
        <v>2015</v>
      </c>
      <c r="K547" t="s">
        <v>18</v>
      </c>
      <c r="L547">
        <v>406.04</v>
      </c>
    </row>
    <row r="548" spans="1:12" x14ac:dyDescent="0.25">
      <c r="A548" t="s">
        <v>600</v>
      </c>
      <c r="B548" t="s">
        <v>51</v>
      </c>
      <c r="C548" t="s">
        <v>61</v>
      </c>
      <c r="D548" t="s">
        <v>47</v>
      </c>
      <c r="E548">
        <v>1180.33</v>
      </c>
      <c r="F548">
        <v>2023</v>
      </c>
      <c r="G548">
        <v>4</v>
      </c>
      <c r="H548" t="s">
        <v>22</v>
      </c>
      <c r="I548" t="s">
        <v>23</v>
      </c>
      <c r="J548">
        <v>2022</v>
      </c>
      <c r="K548" t="s">
        <v>18</v>
      </c>
      <c r="L548">
        <v>310.88</v>
      </c>
    </row>
    <row r="549" spans="1:12" x14ac:dyDescent="0.25">
      <c r="A549" t="s">
        <v>601</v>
      </c>
      <c r="B549" t="s">
        <v>31</v>
      </c>
      <c r="C549" t="s">
        <v>57</v>
      </c>
      <c r="D549" t="s">
        <v>15</v>
      </c>
      <c r="E549">
        <v>1103.77</v>
      </c>
      <c r="F549">
        <v>2023</v>
      </c>
      <c r="G549">
        <v>4</v>
      </c>
      <c r="H549" t="s">
        <v>33</v>
      </c>
      <c r="I549" t="s">
        <v>23</v>
      </c>
      <c r="J549">
        <v>2011</v>
      </c>
      <c r="K549" t="s">
        <v>18</v>
      </c>
      <c r="L549">
        <v>187.19</v>
      </c>
    </row>
    <row r="550" spans="1:12" x14ac:dyDescent="0.25">
      <c r="A550" t="s">
        <v>602</v>
      </c>
      <c r="B550" t="s">
        <v>20</v>
      </c>
      <c r="C550" t="s">
        <v>39</v>
      </c>
      <c r="D550" t="s">
        <v>21</v>
      </c>
      <c r="E550">
        <v>680.31</v>
      </c>
      <c r="F550">
        <v>2023</v>
      </c>
      <c r="G550">
        <v>1</v>
      </c>
      <c r="H550" t="s">
        <v>22</v>
      </c>
      <c r="I550" t="s">
        <v>17</v>
      </c>
      <c r="J550">
        <v>2020</v>
      </c>
      <c r="K550" t="s">
        <v>18</v>
      </c>
      <c r="L550">
        <v>34.380000000000003</v>
      </c>
    </row>
    <row r="551" spans="1:12" x14ac:dyDescent="0.25">
      <c r="A551" t="s">
        <v>603</v>
      </c>
      <c r="B551" t="s">
        <v>51</v>
      </c>
      <c r="C551" t="s">
        <v>52</v>
      </c>
      <c r="D551" t="s">
        <v>66</v>
      </c>
      <c r="E551">
        <v>295.83</v>
      </c>
      <c r="F551">
        <v>2023</v>
      </c>
      <c r="G551">
        <v>3</v>
      </c>
      <c r="H551" t="s">
        <v>33</v>
      </c>
      <c r="I551" t="s">
        <v>23</v>
      </c>
      <c r="J551">
        <v>2019</v>
      </c>
      <c r="K551" t="s">
        <v>18</v>
      </c>
      <c r="L551">
        <v>110.96</v>
      </c>
    </row>
    <row r="552" spans="1:12" x14ac:dyDescent="0.25">
      <c r="A552" t="s">
        <v>604</v>
      </c>
      <c r="B552" t="s">
        <v>45</v>
      </c>
      <c r="C552" t="s">
        <v>65</v>
      </c>
      <c r="D552" t="s">
        <v>15</v>
      </c>
      <c r="E552">
        <v>1062.5999999999999</v>
      </c>
      <c r="F552">
        <v>2023</v>
      </c>
      <c r="G552">
        <v>2</v>
      </c>
      <c r="H552" t="s">
        <v>16</v>
      </c>
      <c r="I552" t="s">
        <v>17</v>
      </c>
      <c r="J552">
        <v>2021</v>
      </c>
      <c r="K552" t="s">
        <v>26</v>
      </c>
      <c r="L552">
        <v>182.46</v>
      </c>
    </row>
    <row r="553" spans="1:12" x14ac:dyDescent="0.25">
      <c r="A553" t="s">
        <v>605</v>
      </c>
      <c r="B553" t="s">
        <v>28</v>
      </c>
      <c r="C553" t="s">
        <v>35</v>
      </c>
      <c r="D553" t="s">
        <v>15</v>
      </c>
      <c r="E553">
        <v>747.89</v>
      </c>
      <c r="F553">
        <v>2023</v>
      </c>
      <c r="G553">
        <v>7</v>
      </c>
      <c r="H553" t="s">
        <v>33</v>
      </c>
      <c r="I553" t="s">
        <v>23</v>
      </c>
      <c r="J553">
        <v>2020</v>
      </c>
      <c r="K553" t="s">
        <v>18</v>
      </c>
      <c r="L553">
        <v>301.39</v>
      </c>
    </row>
    <row r="554" spans="1:12" x14ac:dyDescent="0.25">
      <c r="A554" t="s">
        <v>606</v>
      </c>
      <c r="B554" t="s">
        <v>51</v>
      </c>
      <c r="C554" t="s">
        <v>59</v>
      </c>
      <c r="D554" t="s">
        <v>25</v>
      </c>
      <c r="E554">
        <v>501.65</v>
      </c>
      <c r="F554">
        <v>2023</v>
      </c>
      <c r="G554">
        <v>6</v>
      </c>
      <c r="H554" t="s">
        <v>16</v>
      </c>
      <c r="I554" t="s">
        <v>23</v>
      </c>
      <c r="J554">
        <v>2015</v>
      </c>
      <c r="K554" t="s">
        <v>18</v>
      </c>
      <c r="L554">
        <v>380.43</v>
      </c>
    </row>
    <row r="555" spans="1:12" x14ac:dyDescent="0.25">
      <c r="A555" t="s">
        <v>607</v>
      </c>
      <c r="B555" t="s">
        <v>20</v>
      </c>
      <c r="C555" t="s">
        <v>20</v>
      </c>
      <c r="D555" t="s">
        <v>47</v>
      </c>
      <c r="E555">
        <v>1071.4000000000001</v>
      </c>
      <c r="F555">
        <v>2023</v>
      </c>
      <c r="G555">
        <v>5</v>
      </c>
      <c r="H555" t="s">
        <v>33</v>
      </c>
      <c r="I555" t="s">
        <v>23</v>
      </c>
      <c r="J555">
        <v>2012</v>
      </c>
      <c r="K555" t="s">
        <v>26</v>
      </c>
      <c r="L555">
        <v>143.65</v>
      </c>
    </row>
    <row r="556" spans="1:12" x14ac:dyDescent="0.25">
      <c r="A556" t="s">
        <v>608</v>
      </c>
      <c r="B556" t="s">
        <v>13</v>
      </c>
      <c r="C556" t="s">
        <v>97</v>
      </c>
      <c r="D556" t="s">
        <v>15</v>
      </c>
      <c r="E556">
        <v>1070.04</v>
      </c>
      <c r="F556">
        <v>2023</v>
      </c>
      <c r="G556">
        <v>8</v>
      </c>
      <c r="H556" t="s">
        <v>33</v>
      </c>
      <c r="I556" t="s">
        <v>23</v>
      </c>
      <c r="J556">
        <v>2015</v>
      </c>
      <c r="K556" t="s">
        <v>18</v>
      </c>
      <c r="L556">
        <v>123.95</v>
      </c>
    </row>
    <row r="557" spans="1:12" x14ac:dyDescent="0.25">
      <c r="A557" t="s">
        <v>609</v>
      </c>
      <c r="B557" t="s">
        <v>45</v>
      </c>
      <c r="C557" t="s">
        <v>70</v>
      </c>
      <c r="D557" t="s">
        <v>25</v>
      </c>
      <c r="E557">
        <v>587.24</v>
      </c>
      <c r="F557">
        <v>2023</v>
      </c>
      <c r="G557">
        <v>1</v>
      </c>
      <c r="H557" t="s">
        <v>33</v>
      </c>
      <c r="I557" t="s">
        <v>17</v>
      </c>
      <c r="J557">
        <v>2018</v>
      </c>
      <c r="K557" t="s">
        <v>26</v>
      </c>
      <c r="L557">
        <v>455</v>
      </c>
    </row>
    <row r="558" spans="1:12" x14ac:dyDescent="0.25">
      <c r="A558" t="s">
        <v>610</v>
      </c>
      <c r="B558" t="s">
        <v>20</v>
      </c>
      <c r="C558" t="s">
        <v>20</v>
      </c>
      <c r="D558" t="s">
        <v>66</v>
      </c>
      <c r="E558">
        <v>485.47</v>
      </c>
      <c r="F558">
        <v>2023</v>
      </c>
      <c r="G558">
        <v>6</v>
      </c>
      <c r="H558" t="s">
        <v>33</v>
      </c>
      <c r="I558" t="s">
        <v>17</v>
      </c>
      <c r="J558">
        <v>2018</v>
      </c>
      <c r="K558" t="s">
        <v>26</v>
      </c>
      <c r="L558">
        <v>448.91</v>
      </c>
    </row>
    <row r="559" spans="1:12" x14ac:dyDescent="0.25">
      <c r="A559" t="s">
        <v>611</v>
      </c>
      <c r="B559" t="s">
        <v>45</v>
      </c>
      <c r="C559" t="s">
        <v>70</v>
      </c>
      <c r="D559" t="s">
        <v>47</v>
      </c>
      <c r="E559">
        <v>1467.24</v>
      </c>
      <c r="F559">
        <v>2023</v>
      </c>
      <c r="G559">
        <v>3</v>
      </c>
      <c r="H559" t="s">
        <v>33</v>
      </c>
      <c r="I559" t="s">
        <v>23</v>
      </c>
      <c r="J559">
        <v>2017</v>
      </c>
      <c r="K559" t="s">
        <v>18</v>
      </c>
      <c r="L559">
        <v>255.67</v>
      </c>
    </row>
    <row r="560" spans="1:12" x14ac:dyDescent="0.25">
      <c r="A560" t="s">
        <v>612</v>
      </c>
      <c r="B560" t="s">
        <v>13</v>
      </c>
      <c r="C560" t="s">
        <v>14</v>
      </c>
      <c r="D560" t="s">
        <v>47</v>
      </c>
      <c r="E560">
        <v>341.39</v>
      </c>
      <c r="F560">
        <v>2023</v>
      </c>
      <c r="G560">
        <v>1</v>
      </c>
      <c r="H560" t="s">
        <v>33</v>
      </c>
      <c r="I560" t="s">
        <v>23</v>
      </c>
      <c r="J560">
        <v>2022</v>
      </c>
      <c r="K560" t="s">
        <v>26</v>
      </c>
      <c r="L560">
        <v>233.36</v>
      </c>
    </row>
    <row r="561" spans="1:12" x14ac:dyDescent="0.25">
      <c r="A561" t="s">
        <v>613</v>
      </c>
      <c r="B561" t="s">
        <v>20</v>
      </c>
      <c r="C561" t="s">
        <v>39</v>
      </c>
      <c r="D561" t="s">
        <v>21</v>
      </c>
      <c r="E561">
        <v>700.38</v>
      </c>
      <c r="F561">
        <v>2023</v>
      </c>
      <c r="G561">
        <v>2</v>
      </c>
      <c r="H561" t="s">
        <v>16</v>
      </c>
      <c r="I561" t="s">
        <v>23</v>
      </c>
      <c r="J561">
        <v>2013</v>
      </c>
      <c r="K561" t="s">
        <v>18</v>
      </c>
      <c r="L561">
        <v>455.18</v>
      </c>
    </row>
    <row r="562" spans="1:12" x14ac:dyDescent="0.25">
      <c r="A562" t="s">
        <v>614</v>
      </c>
      <c r="B562" t="s">
        <v>31</v>
      </c>
      <c r="C562" t="s">
        <v>32</v>
      </c>
      <c r="D562" t="s">
        <v>66</v>
      </c>
      <c r="E562">
        <v>1424.33</v>
      </c>
      <c r="F562">
        <v>2023</v>
      </c>
      <c r="G562">
        <v>3</v>
      </c>
      <c r="H562" t="s">
        <v>33</v>
      </c>
      <c r="I562" t="s">
        <v>23</v>
      </c>
      <c r="J562">
        <v>2010</v>
      </c>
      <c r="K562" t="s">
        <v>26</v>
      </c>
      <c r="L562">
        <v>188.91</v>
      </c>
    </row>
    <row r="563" spans="1:12" x14ac:dyDescent="0.25">
      <c r="A563" t="s">
        <v>615</v>
      </c>
      <c r="B563" t="s">
        <v>31</v>
      </c>
      <c r="C563" t="s">
        <v>32</v>
      </c>
      <c r="D563" t="s">
        <v>66</v>
      </c>
      <c r="E563">
        <v>1205.43</v>
      </c>
      <c r="F563">
        <v>2023</v>
      </c>
      <c r="G563">
        <v>8</v>
      </c>
      <c r="H563" t="s">
        <v>33</v>
      </c>
      <c r="I563" t="s">
        <v>23</v>
      </c>
      <c r="J563">
        <v>2016</v>
      </c>
      <c r="K563" t="s">
        <v>26</v>
      </c>
      <c r="L563">
        <v>199.63</v>
      </c>
    </row>
    <row r="564" spans="1:12" x14ac:dyDescent="0.25">
      <c r="A564" t="s">
        <v>616</v>
      </c>
      <c r="B564" t="s">
        <v>13</v>
      </c>
      <c r="C564" t="s">
        <v>97</v>
      </c>
      <c r="D564" t="s">
        <v>66</v>
      </c>
      <c r="E564">
        <v>1451.98</v>
      </c>
      <c r="F564">
        <v>2023</v>
      </c>
      <c r="G564">
        <v>7</v>
      </c>
      <c r="H564" t="s">
        <v>22</v>
      </c>
      <c r="I564" t="s">
        <v>17</v>
      </c>
      <c r="J564">
        <v>2015</v>
      </c>
      <c r="K564" t="s">
        <v>26</v>
      </c>
      <c r="L564">
        <v>23.49</v>
      </c>
    </row>
    <row r="565" spans="1:12" x14ac:dyDescent="0.25">
      <c r="A565" t="s">
        <v>617</v>
      </c>
      <c r="B565" t="s">
        <v>31</v>
      </c>
      <c r="C565" t="s">
        <v>75</v>
      </c>
      <c r="D565" t="s">
        <v>47</v>
      </c>
      <c r="E565">
        <v>1348.63</v>
      </c>
      <c r="F565">
        <v>2023</v>
      </c>
      <c r="G565">
        <v>7</v>
      </c>
      <c r="H565" t="s">
        <v>33</v>
      </c>
      <c r="I565" t="s">
        <v>17</v>
      </c>
      <c r="J565">
        <v>2013</v>
      </c>
      <c r="K565" t="s">
        <v>26</v>
      </c>
      <c r="L565">
        <v>414.49</v>
      </c>
    </row>
    <row r="566" spans="1:12" x14ac:dyDescent="0.25">
      <c r="A566" t="s">
        <v>618</v>
      </c>
      <c r="B566" t="s">
        <v>45</v>
      </c>
      <c r="C566" t="s">
        <v>49</v>
      </c>
      <c r="D566" t="s">
        <v>21</v>
      </c>
      <c r="E566">
        <v>217.54</v>
      </c>
      <c r="F566">
        <v>2023</v>
      </c>
      <c r="G566">
        <v>7</v>
      </c>
      <c r="H566" t="s">
        <v>22</v>
      </c>
      <c r="I566" t="s">
        <v>17</v>
      </c>
      <c r="J566">
        <v>2023</v>
      </c>
      <c r="K566" t="s">
        <v>26</v>
      </c>
      <c r="L566">
        <v>193.74</v>
      </c>
    </row>
    <row r="567" spans="1:12" x14ac:dyDescent="0.25">
      <c r="A567" t="s">
        <v>619</v>
      </c>
      <c r="B567" t="s">
        <v>45</v>
      </c>
      <c r="C567" t="s">
        <v>70</v>
      </c>
      <c r="D567" t="s">
        <v>15</v>
      </c>
      <c r="E567">
        <v>1257.8699999999999</v>
      </c>
      <c r="F567">
        <v>2023</v>
      </c>
      <c r="G567">
        <v>3</v>
      </c>
      <c r="H567" t="s">
        <v>33</v>
      </c>
      <c r="I567" t="s">
        <v>23</v>
      </c>
      <c r="J567">
        <v>2010</v>
      </c>
      <c r="K567" t="s">
        <v>18</v>
      </c>
      <c r="L567">
        <v>134</v>
      </c>
    </row>
    <row r="568" spans="1:12" x14ac:dyDescent="0.25">
      <c r="A568" t="s">
        <v>620</v>
      </c>
      <c r="B568" t="s">
        <v>45</v>
      </c>
      <c r="C568" t="s">
        <v>49</v>
      </c>
      <c r="D568" t="s">
        <v>21</v>
      </c>
      <c r="E568">
        <v>1291.8</v>
      </c>
      <c r="F568">
        <v>2023</v>
      </c>
      <c r="G568">
        <v>4</v>
      </c>
      <c r="H568" t="s">
        <v>22</v>
      </c>
      <c r="I568" t="s">
        <v>17</v>
      </c>
      <c r="J568">
        <v>2014</v>
      </c>
      <c r="K568" t="s">
        <v>18</v>
      </c>
      <c r="L568">
        <v>232</v>
      </c>
    </row>
    <row r="569" spans="1:12" x14ac:dyDescent="0.25">
      <c r="A569" t="s">
        <v>621</v>
      </c>
      <c r="B569" t="s">
        <v>13</v>
      </c>
      <c r="C569" t="s">
        <v>92</v>
      </c>
      <c r="D569" t="s">
        <v>15</v>
      </c>
      <c r="E569">
        <v>1362.75</v>
      </c>
      <c r="F569">
        <v>2023</v>
      </c>
      <c r="G569">
        <v>1</v>
      </c>
      <c r="H569" t="s">
        <v>33</v>
      </c>
      <c r="I569" t="s">
        <v>23</v>
      </c>
      <c r="J569">
        <v>2010</v>
      </c>
      <c r="K569" t="s">
        <v>18</v>
      </c>
      <c r="L569">
        <v>20.6</v>
      </c>
    </row>
    <row r="570" spans="1:12" x14ac:dyDescent="0.25">
      <c r="A570" t="s">
        <v>622</v>
      </c>
      <c r="B570" t="s">
        <v>28</v>
      </c>
      <c r="C570" t="s">
        <v>35</v>
      </c>
      <c r="D570" t="s">
        <v>25</v>
      </c>
      <c r="E570">
        <v>1059.04</v>
      </c>
      <c r="F570">
        <v>2023</v>
      </c>
      <c r="G570">
        <v>1</v>
      </c>
      <c r="H570" t="s">
        <v>16</v>
      </c>
      <c r="I570" t="s">
        <v>23</v>
      </c>
      <c r="J570">
        <v>2015</v>
      </c>
      <c r="K570" t="s">
        <v>18</v>
      </c>
      <c r="L570">
        <v>149.19999999999999</v>
      </c>
    </row>
    <row r="571" spans="1:12" x14ac:dyDescent="0.25">
      <c r="A571" t="s">
        <v>623</v>
      </c>
      <c r="B571" t="s">
        <v>31</v>
      </c>
      <c r="C571" t="s">
        <v>37</v>
      </c>
      <c r="D571" t="s">
        <v>21</v>
      </c>
      <c r="E571">
        <v>406.77</v>
      </c>
      <c r="F571">
        <v>2023</v>
      </c>
      <c r="G571">
        <v>4</v>
      </c>
      <c r="H571" t="s">
        <v>22</v>
      </c>
      <c r="I571" t="s">
        <v>17</v>
      </c>
      <c r="J571">
        <v>2017</v>
      </c>
      <c r="K571" t="s">
        <v>26</v>
      </c>
      <c r="L571">
        <v>497.23</v>
      </c>
    </row>
    <row r="572" spans="1:12" x14ac:dyDescent="0.25">
      <c r="A572" t="s">
        <v>624</v>
      </c>
      <c r="B572" t="s">
        <v>51</v>
      </c>
      <c r="C572" t="s">
        <v>59</v>
      </c>
      <c r="D572" t="s">
        <v>47</v>
      </c>
      <c r="E572">
        <v>1440.55</v>
      </c>
      <c r="F572">
        <v>2023</v>
      </c>
      <c r="G572">
        <v>3</v>
      </c>
      <c r="H572" t="s">
        <v>16</v>
      </c>
      <c r="I572" t="s">
        <v>23</v>
      </c>
      <c r="J572">
        <v>2020</v>
      </c>
      <c r="K572" t="s">
        <v>26</v>
      </c>
      <c r="L572">
        <v>74.45</v>
      </c>
    </row>
    <row r="573" spans="1:12" x14ac:dyDescent="0.25">
      <c r="A573" t="s">
        <v>625</v>
      </c>
      <c r="B573" t="s">
        <v>51</v>
      </c>
      <c r="C573" t="s">
        <v>52</v>
      </c>
      <c r="D573" t="s">
        <v>25</v>
      </c>
      <c r="E573">
        <v>957.54</v>
      </c>
      <c r="F573">
        <v>2023</v>
      </c>
      <c r="G573">
        <v>4</v>
      </c>
      <c r="H573" t="s">
        <v>22</v>
      </c>
      <c r="I573" t="s">
        <v>17</v>
      </c>
      <c r="J573">
        <v>2011</v>
      </c>
      <c r="K573" t="s">
        <v>26</v>
      </c>
      <c r="L573">
        <v>72.2</v>
      </c>
    </row>
    <row r="574" spans="1:12" x14ac:dyDescent="0.25">
      <c r="A574" t="s">
        <v>626</v>
      </c>
      <c r="B574" t="s">
        <v>28</v>
      </c>
      <c r="C574" t="s">
        <v>29</v>
      </c>
      <c r="D574" t="s">
        <v>25</v>
      </c>
      <c r="E574">
        <v>859.13</v>
      </c>
      <c r="F574">
        <v>2023</v>
      </c>
      <c r="G574">
        <v>1</v>
      </c>
      <c r="H574" t="s">
        <v>16</v>
      </c>
      <c r="I574" t="s">
        <v>17</v>
      </c>
      <c r="J574">
        <v>2010</v>
      </c>
      <c r="K574" t="s">
        <v>18</v>
      </c>
      <c r="L574">
        <v>475.8</v>
      </c>
    </row>
    <row r="575" spans="1:12" x14ac:dyDescent="0.25">
      <c r="A575" t="s">
        <v>627</v>
      </c>
      <c r="B575" t="s">
        <v>20</v>
      </c>
      <c r="C575" t="s">
        <v>39</v>
      </c>
      <c r="D575" t="s">
        <v>25</v>
      </c>
      <c r="E575">
        <v>503.95</v>
      </c>
      <c r="F575">
        <v>2023</v>
      </c>
      <c r="G575">
        <v>2</v>
      </c>
      <c r="H575" t="s">
        <v>22</v>
      </c>
      <c r="I575" t="s">
        <v>17</v>
      </c>
      <c r="J575">
        <v>2013</v>
      </c>
      <c r="K575" t="s">
        <v>26</v>
      </c>
      <c r="L575">
        <v>425.48</v>
      </c>
    </row>
    <row r="576" spans="1:12" x14ac:dyDescent="0.25">
      <c r="A576" t="s">
        <v>628</v>
      </c>
      <c r="B576" t="s">
        <v>20</v>
      </c>
      <c r="C576" t="s">
        <v>39</v>
      </c>
      <c r="D576" t="s">
        <v>15</v>
      </c>
      <c r="E576">
        <v>123.89</v>
      </c>
      <c r="F576">
        <v>2023</v>
      </c>
      <c r="G576">
        <v>7</v>
      </c>
      <c r="H576" t="s">
        <v>16</v>
      </c>
      <c r="I576" t="s">
        <v>17</v>
      </c>
      <c r="J576">
        <v>2020</v>
      </c>
      <c r="K576" t="s">
        <v>18</v>
      </c>
      <c r="L576">
        <v>123.3</v>
      </c>
    </row>
    <row r="577" spans="1:12" x14ac:dyDescent="0.25">
      <c r="A577" t="s">
        <v>629</v>
      </c>
      <c r="B577" t="s">
        <v>31</v>
      </c>
      <c r="C577" t="s">
        <v>84</v>
      </c>
      <c r="D577" t="s">
        <v>21</v>
      </c>
      <c r="E577">
        <v>157.72</v>
      </c>
      <c r="F577">
        <v>2023</v>
      </c>
      <c r="G577">
        <v>2</v>
      </c>
      <c r="H577" t="s">
        <v>33</v>
      </c>
      <c r="I577" t="s">
        <v>23</v>
      </c>
      <c r="J577">
        <v>2018</v>
      </c>
      <c r="K577" t="s">
        <v>18</v>
      </c>
      <c r="L577">
        <v>94.06</v>
      </c>
    </row>
    <row r="578" spans="1:12" x14ac:dyDescent="0.25">
      <c r="A578" t="s">
        <v>630</v>
      </c>
      <c r="B578" t="s">
        <v>45</v>
      </c>
      <c r="C578" t="s">
        <v>49</v>
      </c>
      <c r="D578" t="s">
        <v>66</v>
      </c>
      <c r="E578">
        <v>620.77</v>
      </c>
      <c r="F578">
        <v>2023</v>
      </c>
      <c r="G578">
        <v>5</v>
      </c>
      <c r="H578" t="s">
        <v>16</v>
      </c>
      <c r="I578" t="s">
        <v>23</v>
      </c>
      <c r="J578">
        <v>2018</v>
      </c>
      <c r="K578" t="s">
        <v>26</v>
      </c>
      <c r="L578">
        <v>22.1</v>
      </c>
    </row>
    <row r="579" spans="1:12" x14ac:dyDescent="0.25">
      <c r="A579" t="s">
        <v>631</v>
      </c>
      <c r="B579" t="s">
        <v>13</v>
      </c>
      <c r="C579" t="s">
        <v>97</v>
      </c>
      <c r="D579" t="s">
        <v>15</v>
      </c>
      <c r="E579">
        <v>1450.08</v>
      </c>
      <c r="F579">
        <v>2023</v>
      </c>
      <c r="G579">
        <v>2</v>
      </c>
      <c r="H579" t="s">
        <v>22</v>
      </c>
      <c r="I579" t="s">
        <v>23</v>
      </c>
      <c r="J579">
        <v>2017</v>
      </c>
      <c r="K579" t="s">
        <v>18</v>
      </c>
      <c r="L579">
        <v>426.76</v>
      </c>
    </row>
    <row r="580" spans="1:12" x14ac:dyDescent="0.25">
      <c r="A580" t="s">
        <v>632</v>
      </c>
      <c r="B580" t="s">
        <v>13</v>
      </c>
      <c r="C580" t="s">
        <v>97</v>
      </c>
      <c r="D580" t="s">
        <v>66</v>
      </c>
      <c r="E580">
        <v>318.83</v>
      </c>
      <c r="F580">
        <v>2023</v>
      </c>
      <c r="G580">
        <v>3</v>
      </c>
      <c r="H580" t="s">
        <v>22</v>
      </c>
      <c r="I580" t="s">
        <v>17</v>
      </c>
      <c r="J580">
        <v>2011</v>
      </c>
      <c r="K580" t="s">
        <v>18</v>
      </c>
      <c r="L580">
        <v>298.10000000000002</v>
      </c>
    </row>
    <row r="581" spans="1:12" x14ac:dyDescent="0.25">
      <c r="A581" t="s">
        <v>633</v>
      </c>
      <c r="B581" t="s">
        <v>45</v>
      </c>
      <c r="C581" t="s">
        <v>70</v>
      </c>
      <c r="D581" t="s">
        <v>21</v>
      </c>
      <c r="E581">
        <v>1101.28</v>
      </c>
      <c r="F581">
        <v>2023</v>
      </c>
      <c r="G581">
        <v>5</v>
      </c>
      <c r="H581" t="s">
        <v>33</v>
      </c>
      <c r="I581" t="s">
        <v>23</v>
      </c>
      <c r="J581">
        <v>2013</v>
      </c>
      <c r="K581" t="s">
        <v>18</v>
      </c>
      <c r="L581">
        <v>210.79</v>
      </c>
    </row>
    <row r="582" spans="1:12" x14ac:dyDescent="0.25">
      <c r="A582" t="s">
        <v>634</v>
      </c>
      <c r="B582" t="s">
        <v>20</v>
      </c>
      <c r="C582" t="s">
        <v>20</v>
      </c>
      <c r="D582" t="s">
        <v>15</v>
      </c>
      <c r="E582">
        <v>890.76</v>
      </c>
      <c r="F582">
        <v>2023</v>
      </c>
      <c r="G582">
        <v>6</v>
      </c>
      <c r="H582" t="s">
        <v>33</v>
      </c>
      <c r="I582" t="s">
        <v>17</v>
      </c>
      <c r="J582">
        <v>2010</v>
      </c>
      <c r="K582" t="s">
        <v>26</v>
      </c>
      <c r="L582">
        <v>401.62</v>
      </c>
    </row>
    <row r="583" spans="1:12" x14ac:dyDescent="0.25">
      <c r="A583" t="s">
        <v>635</v>
      </c>
      <c r="B583" t="s">
        <v>28</v>
      </c>
      <c r="C583" t="s">
        <v>29</v>
      </c>
      <c r="D583" t="s">
        <v>66</v>
      </c>
      <c r="E583">
        <v>387.85</v>
      </c>
      <c r="F583">
        <v>2023</v>
      </c>
      <c r="G583">
        <v>1</v>
      </c>
      <c r="H583" t="s">
        <v>16</v>
      </c>
      <c r="I583" t="s">
        <v>23</v>
      </c>
      <c r="J583">
        <v>2010</v>
      </c>
      <c r="K583" t="s">
        <v>26</v>
      </c>
      <c r="L583">
        <v>438.15</v>
      </c>
    </row>
    <row r="584" spans="1:12" x14ac:dyDescent="0.25">
      <c r="A584" t="s">
        <v>636</v>
      </c>
      <c r="B584" t="s">
        <v>51</v>
      </c>
      <c r="C584" t="s">
        <v>52</v>
      </c>
      <c r="D584" t="s">
        <v>15</v>
      </c>
      <c r="E584">
        <v>564.13</v>
      </c>
      <c r="F584">
        <v>2023</v>
      </c>
      <c r="G584">
        <v>6</v>
      </c>
      <c r="H584" t="s">
        <v>16</v>
      </c>
      <c r="I584" t="s">
        <v>23</v>
      </c>
      <c r="J584">
        <v>2022</v>
      </c>
      <c r="K584" t="s">
        <v>18</v>
      </c>
      <c r="L584">
        <v>426.43</v>
      </c>
    </row>
    <row r="585" spans="1:12" x14ac:dyDescent="0.25">
      <c r="A585" t="s">
        <v>637</v>
      </c>
      <c r="B585" t="s">
        <v>13</v>
      </c>
      <c r="C585" t="s">
        <v>97</v>
      </c>
      <c r="D585" t="s">
        <v>25</v>
      </c>
      <c r="E585">
        <v>1089.8699999999999</v>
      </c>
      <c r="F585">
        <v>2023</v>
      </c>
      <c r="G585">
        <v>4</v>
      </c>
      <c r="H585" t="s">
        <v>16</v>
      </c>
      <c r="I585" t="s">
        <v>23</v>
      </c>
      <c r="J585">
        <v>2017</v>
      </c>
      <c r="K585" t="s">
        <v>18</v>
      </c>
      <c r="L585">
        <v>64.569999999999993</v>
      </c>
    </row>
    <row r="586" spans="1:12" x14ac:dyDescent="0.25">
      <c r="A586" t="s">
        <v>638</v>
      </c>
      <c r="B586" t="s">
        <v>20</v>
      </c>
      <c r="C586" t="s">
        <v>39</v>
      </c>
      <c r="D586" t="s">
        <v>21</v>
      </c>
      <c r="E586">
        <v>1120.8800000000001</v>
      </c>
      <c r="F586">
        <v>2023</v>
      </c>
      <c r="G586">
        <v>1</v>
      </c>
      <c r="H586" t="s">
        <v>33</v>
      </c>
      <c r="I586" t="s">
        <v>23</v>
      </c>
      <c r="J586">
        <v>2010</v>
      </c>
      <c r="K586" t="s">
        <v>26</v>
      </c>
      <c r="L586">
        <v>271.37</v>
      </c>
    </row>
    <row r="587" spans="1:12" x14ac:dyDescent="0.25">
      <c r="A587" t="s">
        <v>639</v>
      </c>
      <c r="B587" t="s">
        <v>13</v>
      </c>
      <c r="C587" t="s">
        <v>92</v>
      </c>
      <c r="D587" t="s">
        <v>47</v>
      </c>
      <c r="E587">
        <v>417.09</v>
      </c>
      <c r="F587">
        <v>2023</v>
      </c>
      <c r="G587">
        <v>6</v>
      </c>
      <c r="H587" t="s">
        <v>33</v>
      </c>
      <c r="I587" t="s">
        <v>17</v>
      </c>
      <c r="J587">
        <v>2020</v>
      </c>
      <c r="K587" t="s">
        <v>26</v>
      </c>
      <c r="L587">
        <v>113.89</v>
      </c>
    </row>
    <row r="588" spans="1:12" x14ac:dyDescent="0.25">
      <c r="A588" t="s">
        <v>640</v>
      </c>
      <c r="B588" t="s">
        <v>31</v>
      </c>
      <c r="C588" t="s">
        <v>75</v>
      </c>
      <c r="D588" t="s">
        <v>25</v>
      </c>
      <c r="E588">
        <v>1353.78</v>
      </c>
      <c r="F588">
        <v>2023</v>
      </c>
      <c r="G588">
        <v>3</v>
      </c>
      <c r="H588" t="s">
        <v>33</v>
      </c>
      <c r="I588" t="s">
        <v>23</v>
      </c>
      <c r="J588">
        <v>2012</v>
      </c>
      <c r="K588" t="s">
        <v>26</v>
      </c>
      <c r="L588">
        <v>425.42</v>
      </c>
    </row>
    <row r="589" spans="1:12" x14ac:dyDescent="0.25">
      <c r="A589" t="s">
        <v>641</v>
      </c>
      <c r="B589" t="s">
        <v>28</v>
      </c>
      <c r="C589" t="s">
        <v>41</v>
      </c>
      <c r="D589" t="s">
        <v>66</v>
      </c>
      <c r="E589">
        <v>856.01</v>
      </c>
      <c r="F589">
        <v>2023</v>
      </c>
      <c r="G589">
        <v>7</v>
      </c>
      <c r="H589" t="s">
        <v>16</v>
      </c>
      <c r="I589" t="s">
        <v>17</v>
      </c>
      <c r="J589">
        <v>2019</v>
      </c>
      <c r="K589" t="s">
        <v>18</v>
      </c>
      <c r="L589">
        <v>318.42</v>
      </c>
    </row>
    <row r="590" spans="1:12" x14ac:dyDescent="0.25">
      <c r="A590" t="s">
        <v>642</v>
      </c>
      <c r="B590" t="s">
        <v>28</v>
      </c>
      <c r="C590" t="s">
        <v>41</v>
      </c>
      <c r="D590" t="s">
        <v>21</v>
      </c>
      <c r="E590">
        <v>74.28</v>
      </c>
      <c r="F590">
        <v>2023</v>
      </c>
      <c r="G590">
        <v>3</v>
      </c>
      <c r="H590" t="s">
        <v>33</v>
      </c>
      <c r="I590" t="s">
        <v>17</v>
      </c>
      <c r="J590">
        <v>2017</v>
      </c>
      <c r="K590" t="s">
        <v>26</v>
      </c>
      <c r="L590">
        <v>110.91</v>
      </c>
    </row>
    <row r="591" spans="1:12" x14ac:dyDescent="0.25">
      <c r="A591" t="s">
        <v>643</v>
      </c>
      <c r="B591" t="s">
        <v>45</v>
      </c>
      <c r="C591" t="s">
        <v>105</v>
      </c>
      <c r="D591" t="s">
        <v>66</v>
      </c>
      <c r="E591">
        <v>337.6</v>
      </c>
      <c r="F591">
        <v>2023</v>
      </c>
      <c r="G591">
        <v>4</v>
      </c>
      <c r="H591" t="s">
        <v>33</v>
      </c>
      <c r="I591" t="s">
        <v>23</v>
      </c>
      <c r="J591">
        <v>2021</v>
      </c>
      <c r="K591" t="s">
        <v>18</v>
      </c>
      <c r="L591">
        <v>430.84</v>
      </c>
    </row>
    <row r="592" spans="1:12" x14ac:dyDescent="0.25">
      <c r="A592" t="s">
        <v>644</v>
      </c>
      <c r="B592" t="s">
        <v>51</v>
      </c>
      <c r="C592" t="s">
        <v>86</v>
      </c>
      <c r="D592" t="s">
        <v>47</v>
      </c>
      <c r="E592">
        <v>1117.06</v>
      </c>
      <c r="F592">
        <v>2023</v>
      </c>
      <c r="G592">
        <v>7</v>
      </c>
      <c r="H592" t="s">
        <v>22</v>
      </c>
      <c r="I592" t="s">
        <v>23</v>
      </c>
      <c r="J592">
        <v>2021</v>
      </c>
      <c r="K592" t="s">
        <v>26</v>
      </c>
      <c r="L592">
        <v>391.96</v>
      </c>
    </row>
    <row r="593" spans="1:12" x14ac:dyDescent="0.25">
      <c r="A593" t="s">
        <v>645</v>
      </c>
      <c r="B593" t="s">
        <v>31</v>
      </c>
      <c r="C593" t="s">
        <v>32</v>
      </c>
      <c r="D593" t="s">
        <v>66</v>
      </c>
      <c r="E593">
        <v>129.11000000000001</v>
      </c>
      <c r="F593">
        <v>2023</v>
      </c>
      <c r="G593">
        <v>6</v>
      </c>
      <c r="H593" t="s">
        <v>16</v>
      </c>
      <c r="I593" t="s">
        <v>17</v>
      </c>
      <c r="J593">
        <v>2011</v>
      </c>
      <c r="K593" t="s">
        <v>26</v>
      </c>
      <c r="L593">
        <v>137.66999999999999</v>
      </c>
    </row>
    <row r="594" spans="1:12" x14ac:dyDescent="0.25">
      <c r="A594" t="s">
        <v>646</v>
      </c>
      <c r="B594" t="s">
        <v>28</v>
      </c>
      <c r="C594" t="s">
        <v>54</v>
      </c>
      <c r="D594" t="s">
        <v>47</v>
      </c>
      <c r="E594">
        <v>1127.73</v>
      </c>
      <c r="F594">
        <v>2023</v>
      </c>
      <c r="G594">
        <v>6</v>
      </c>
      <c r="H594" t="s">
        <v>33</v>
      </c>
      <c r="I594" t="s">
        <v>17</v>
      </c>
      <c r="J594">
        <v>2018</v>
      </c>
      <c r="K594" t="s">
        <v>18</v>
      </c>
      <c r="L594">
        <v>32.5</v>
      </c>
    </row>
    <row r="595" spans="1:12" x14ac:dyDescent="0.25">
      <c r="A595" t="s">
        <v>647</v>
      </c>
      <c r="B595" t="s">
        <v>45</v>
      </c>
      <c r="C595" t="s">
        <v>49</v>
      </c>
      <c r="D595" t="s">
        <v>66</v>
      </c>
      <c r="E595">
        <v>434.41</v>
      </c>
      <c r="F595">
        <v>2023</v>
      </c>
      <c r="G595">
        <v>6</v>
      </c>
      <c r="H595" t="s">
        <v>22</v>
      </c>
      <c r="I595" t="s">
        <v>17</v>
      </c>
      <c r="J595">
        <v>2020</v>
      </c>
      <c r="K595" t="s">
        <v>18</v>
      </c>
      <c r="L595">
        <v>444.85</v>
      </c>
    </row>
    <row r="596" spans="1:12" x14ac:dyDescent="0.25">
      <c r="A596" t="s">
        <v>648</v>
      </c>
      <c r="B596" t="s">
        <v>13</v>
      </c>
      <c r="C596" t="s">
        <v>92</v>
      </c>
      <c r="D596" t="s">
        <v>47</v>
      </c>
      <c r="E596">
        <v>426.61</v>
      </c>
      <c r="F596">
        <v>2023</v>
      </c>
      <c r="G596">
        <v>2</v>
      </c>
      <c r="H596" t="s">
        <v>33</v>
      </c>
      <c r="I596" t="s">
        <v>17</v>
      </c>
      <c r="J596">
        <v>2013</v>
      </c>
      <c r="K596" t="s">
        <v>26</v>
      </c>
      <c r="L596">
        <v>288.27999999999997</v>
      </c>
    </row>
    <row r="597" spans="1:12" x14ac:dyDescent="0.25">
      <c r="A597" t="s">
        <v>649</v>
      </c>
      <c r="B597" t="s">
        <v>31</v>
      </c>
      <c r="C597" t="s">
        <v>57</v>
      </c>
      <c r="D597" t="s">
        <v>25</v>
      </c>
      <c r="E597">
        <v>710.6</v>
      </c>
      <c r="F597">
        <v>2023</v>
      </c>
      <c r="G597">
        <v>4</v>
      </c>
      <c r="H597" t="s">
        <v>33</v>
      </c>
      <c r="I597" t="s">
        <v>17</v>
      </c>
      <c r="J597">
        <v>2011</v>
      </c>
      <c r="K597" t="s">
        <v>18</v>
      </c>
      <c r="L597">
        <v>479.49</v>
      </c>
    </row>
    <row r="598" spans="1:12" x14ac:dyDescent="0.25">
      <c r="A598" t="s">
        <v>650</v>
      </c>
      <c r="B598" t="s">
        <v>45</v>
      </c>
      <c r="C598" t="s">
        <v>105</v>
      </c>
      <c r="D598" t="s">
        <v>15</v>
      </c>
      <c r="E598">
        <v>807.67</v>
      </c>
      <c r="F598">
        <v>2023</v>
      </c>
      <c r="G598">
        <v>4</v>
      </c>
      <c r="H598" t="s">
        <v>16</v>
      </c>
      <c r="I598" t="s">
        <v>17</v>
      </c>
      <c r="J598">
        <v>2012</v>
      </c>
      <c r="K598" t="s">
        <v>26</v>
      </c>
      <c r="L598">
        <v>14.95</v>
      </c>
    </row>
    <row r="599" spans="1:12" x14ac:dyDescent="0.25">
      <c r="A599" t="s">
        <v>651</v>
      </c>
      <c r="B599" t="s">
        <v>13</v>
      </c>
      <c r="C599" t="s">
        <v>97</v>
      </c>
      <c r="D599" t="s">
        <v>25</v>
      </c>
      <c r="E599">
        <v>422.5</v>
      </c>
      <c r="F599">
        <v>2023</v>
      </c>
      <c r="G599">
        <v>4</v>
      </c>
      <c r="H599" t="s">
        <v>16</v>
      </c>
      <c r="I599" t="s">
        <v>17</v>
      </c>
      <c r="J599">
        <v>2013</v>
      </c>
      <c r="K599" t="s">
        <v>18</v>
      </c>
      <c r="L599">
        <v>133.29</v>
      </c>
    </row>
    <row r="600" spans="1:12" x14ac:dyDescent="0.25">
      <c r="A600" t="s">
        <v>652</v>
      </c>
      <c r="B600" t="s">
        <v>13</v>
      </c>
      <c r="C600" t="s">
        <v>92</v>
      </c>
      <c r="D600" t="s">
        <v>66</v>
      </c>
      <c r="E600">
        <v>901.24</v>
      </c>
      <c r="F600">
        <v>2023</v>
      </c>
      <c r="G600">
        <v>5</v>
      </c>
      <c r="H600" t="s">
        <v>16</v>
      </c>
      <c r="I600" t="s">
        <v>17</v>
      </c>
      <c r="J600">
        <v>2017</v>
      </c>
      <c r="K600" t="s">
        <v>26</v>
      </c>
      <c r="L600">
        <v>86.59</v>
      </c>
    </row>
    <row r="601" spans="1:12" x14ac:dyDescent="0.25">
      <c r="A601" t="s">
        <v>653</v>
      </c>
      <c r="B601" t="s">
        <v>28</v>
      </c>
      <c r="C601" t="s">
        <v>43</v>
      </c>
      <c r="D601" t="s">
        <v>47</v>
      </c>
      <c r="E601">
        <v>996.1</v>
      </c>
      <c r="F601">
        <v>2023</v>
      </c>
      <c r="G601">
        <v>5</v>
      </c>
      <c r="H601" t="s">
        <v>16</v>
      </c>
      <c r="I601" t="s">
        <v>17</v>
      </c>
      <c r="J601">
        <v>2019</v>
      </c>
      <c r="K601" t="s">
        <v>26</v>
      </c>
      <c r="L601">
        <v>250.08</v>
      </c>
    </row>
    <row r="602" spans="1:12" x14ac:dyDescent="0.25">
      <c r="A602" t="s">
        <v>654</v>
      </c>
      <c r="B602" t="s">
        <v>45</v>
      </c>
      <c r="C602" t="s">
        <v>105</v>
      </c>
      <c r="D602" t="s">
        <v>15</v>
      </c>
      <c r="E602">
        <v>222.72</v>
      </c>
      <c r="F602">
        <v>2023</v>
      </c>
      <c r="G602">
        <v>8</v>
      </c>
      <c r="H602" t="s">
        <v>33</v>
      </c>
      <c r="I602" t="s">
        <v>17</v>
      </c>
      <c r="J602">
        <v>2015</v>
      </c>
      <c r="K602" t="s">
        <v>26</v>
      </c>
      <c r="L602">
        <v>143.52000000000001</v>
      </c>
    </row>
    <row r="603" spans="1:12" x14ac:dyDescent="0.25">
      <c r="A603" t="s">
        <v>655</v>
      </c>
      <c r="B603" t="s">
        <v>20</v>
      </c>
      <c r="C603" t="s">
        <v>20</v>
      </c>
      <c r="D603" t="s">
        <v>25</v>
      </c>
      <c r="E603">
        <v>739.01</v>
      </c>
      <c r="F603">
        <v>2023</v>
      </c>
      <c r="G603">
        <v>3</v>
      </c>
      <c r="H603" t="s">
        <v>33</v>
      </c>
      <c r="I603" t="s">
        <v>17</v>
      </c>
      <c r="J603">
        <v>2012</v>
      </c>
      <c r="K603" t="s">
        <v>18</v>
      </c>
      <c r="L603">
        <v>277.47000000000003</v>
      </c>
    </row>
    <row r="604" spans="1:12" x14ac:dyDescent="0.25">
      <c r="A604" t="s">
        <v>656</v>
      </c>
      <c r="B604" t="s">
        <v>20</v>
      </c>
      <c r="C604" t="s">
        <v>20</v>
      </c>
      <c r="D604" t="s">
        <v>15</v>
      </c>
      <c r="E604">
        <v>1488.63</v>
      </c>
      <c r="F604">
        <v>2023</v>
      </c>
      <c r="G604">
        <v>1</v>
      </c>
      <c r="H604" t="s">
        <v>22</v>
      </c>
      <c r="I604" t="s">
        <v>17</v>
      </c>
      <c r="J604">
        <v>2013</v>
      </c>
      <c r="K604" t="s">
        <v>18</v>
      </c>
      <c r="L604">
        <v>95.7</v>
      </c>
    </row>
    <row r="605" spans="1:12" x14ac:dyDescent="0.25">
      <c r="A605" t="s">
        <v>657</v>
      </c>
      <c r="B605" t="s">
        <v>45</v>
      </c>
      <c r="C605" t="s">
        <v>70</v>
      </c>
      <c r="D605" t="s">
        <v>15</v>
      </c>
      <c r="E605">
        <v>830.14</v>
      </c>
      <c r="F605">
        <v>2023</v>
      </c>
      <c r="G605">
        <v>3</v>
      </c>
      <c r="H605" t="s">
        <v>22</v>
      </c>
      <c r="I605" t="s">
        <v>23</v>
      </c>
      <c r="J605">
        <v>2018</v>
      </c>
      <c r="K605" t="s">
        <v>26</v>
      </c>
      <c r="L605">
        <v>218.31</v>
      </c>
    </row>
    <row r="606" spans="1:12" x14ac:dyDescent="0.25">
      <c r="A606" t="s">
        <v>658</v>
      </c>
      <c r="B606" t="s">
        <v>13</v>
      </c>
      <c r="C606" t="s">
        <v>97</v>
      </c>
      <c r="D606" t="s">
        <v>15</v>
      </c>
      <c r="E606">
        <v>1360.91</v>
      </c>
      <c r="F606">
        <v>2023</v>
      </c>
      <c r="G606">
        <v>3</v>
      </c>
      <c r="H606" t="s">
        <v>16</v>
      </c>
      <c r="I606" t="s">
        <v>23</v>
      </c>
      <c r="J606">
        <v>2013</v>
      </c>
      <c r="K606" t="s">
        <v>18</v>
      </c>
      <c r="L606">
        <v>139.13</v>
      </c>
    </row>
    <row r="607" spans="1:12" x14ac:dyDescent="0.25">
      <c r="A607" t="s">
        <v>659</v>
      </c>
      <c r="B607" t="s">
        <v>28</v>
      </c>
      <c r="C607" t="s">
        <v>43</v>
      </c>
      <c r="D607" t="s">
        <v>66</v>
      </c>
      <c r="E607">
        <v>1026.22</v>
      </c>
      <c r="F607">
        <v>2023</v>
      </c>
      <c r="G607">
        <v>7</v>
      </c>
      <c r="H607" t="s">
        <v>33</v>
      </c>
      <c r="I607" t="s">
        <v>17</v>
      </c>
      <c r="J607">
        <v>2021</v>
      </c>
      <c r="K607" t="s">
        <v>18</v>
      </c>
      <c r="L607">
        <v>108.14</v>
      </c>
    </row>
    <row r="608" spans="1:12" x14ac:dyDescent="0.25">
      <c r="A608" t="s">
        <v>660</v>
      </c>
      <c r="B608" t="s">
        <v>51</v>
      </c>
      <c r="C608" t="s">
        <v>52</v>
      </c>
      <c r="D608" t="s">
        <v>66</v>
      </c>
      <c r="E608">
        <v>689.33</v>
      </c>
      <c r="F608">
        <v>2023</v>
      </c>
      <c r="G608">
        <v>5</v>
      </c>
      <c r="H608" t="s">
        <v>22</v>
      </c>
      <c r="I608" t="s">
        <v>17</v>
      </c>
      <c r="J608">
        <v>2010</v>
      </c>
      <c r="K608" t="s">
        <v>18</v>
      </c>
      <c r="L608">
        <v>341.7</v>
      </c>
    </row>
    <row r="609" spans="1:12" x14ac:dyDescent="0.25">
      <c r="A609" t="s">
        <v>661</v>
      </c>
      <c r="B609" t="s">
        <v>28</v>
      </c>
      <c r="C609" t="s">
        <v>41</v>
      </c>
      <c r="D609" t="s">
        <v>47</v>
      </c>
      <c r="E609">
        <v>50.74</v>
      </c>
      <c r="F609">
        <v>2023</v>
      </c>
      <c r="G609">
        <v>8</v>
      </c>
      <c r="H609" t="s">
        <v>16</v>
      </c>
      <c r="I609" t="s">
        <v>23</v>
      </c>
      <c r="J609">
        <v>2017</v>
      </c>
      <c r="K609" t="s">
        <v>18</v>
      </c>
      <c r="L609">
        <v>241.45</v>
      </c>
    </row>
    <row r="610" spans="1:12" x14ac:dyDescent="0.25">
      <c r="A610" t="s">
        <v>662</v>
      </c>
      <c r="B610" t="s">
        <v>13</v>
      </c>
      <c r="C610" t="s">
        <v>14</v>
      </c>
      <c r="D610" t="s">
        <v>66</v>
      </c>
      <c r="E610">
        <v>181.45</v>
      </c>
      <c r="F610">
        <v>2023</v>
      </c>
      <c r="G610">
        <v>3</v>
      </c>
      <c r="H610" t="s">
        <v>16</v>
      </c>
      <c r="I610" t="s">
        <v>23</v>
      </c>
      <c r="J610">
        <v>2017</v>
      </c>
      <c r="K610" t="s">
        <v>26</v>
      </c>
      <c r="L610">
        <v>464.75</v>
      </c>
    </row>
    <row r="611" spans="1:12" x14ac:dyDescent="0.25">
      <c r="A611" t="s">
        <v>663</v>
      </c>
      <c r="B611" t="s">
        <v>13</v>
      </c>
      <c r="C611" t="s">
        <v>97</v>
      </c>
      <c r="D611" t="s">
        <v>47</v>
      </c>
      <c r="E611">
        <v>389.26</v>
      </c>
      <c r="F611">
        <v>2023</v>
      </c>
      <c r="G611">
        <v>5</v>
      </c>
      <c r="H611" t="s">
        <v>33</v>
      </c>
      <c r="I611" t="s">
        <v>23</v>
      </c>
      <c r="J611">
        <v>2013</v>
      </c>
      <c r="K611" t="s">
        <v>26</v>
      </c>
      <c r="L611">
        <v>358.02</v>
      </c>
    </row>
    <row r="612" spans="1:12" x14ac:dyDescent="0.25">
      <c r="A612" t="s">
        <v>664</v>
      </c>
      <c r="B612" t="s">
        <v>51</v>
      </c>
      <c r="C612" t="s">
        <v>63</v>
      </c>
      <c r="D612" t="s">
        <v>47</v>
      </c>
      <c r="E612">
        <v>339.68</v>
      </c>
      <c r="F612">
        <v>2023</v>
      </c>
      <c r="G612">
        <v>8</v>
      </c>
      <c r="H612" t="s">
        <v>22</v>
      </c>
      <c r="I612" t="s">
        <v>23</v>
      </c>
      <c r="J612">
        <v>2023</v>
      </c>
      <c r="K612" t="s">
        <v>26</v>
      </c>
      <c r="L612">
        <v>180.62</v>
      </c>
    </row>
    <row r="613" spans="1:12" x14ac:dyDescent="0.25">
      <c r="A613" t="s">
        <v>665</v>
      </c>
      <c r="B613" t="s">
        <v>13</v>
      </c>
      <c r="C613" t="s">
        <v>14</v>
      </c>
      <c r="D613" t="s">
        <v>66</v>
      </c>
      <c r="E613">
        <v>299.22000000000003</v>
      </c>
      <c r="F613">
        <v>2023</v>
      </c>
      <c r="G613">
        <v>2</v>
      </c>
      <c r="H613" t="s">
        <v>16</v>
      </c>
      <c r="I613" t="s">
        <v>17</v>
      </c>
      <c r="J613">
        <v>2011</v>
      </c>
      <c r="K613" t="s">
        <v>18</v>
      </c>
      <c r="L613">
        <v>287.11</v>
      </c>
    </row>
    <row r="614" spans="1:12" x14ac:dyDescent="0.25">
      <c r="A614" t="s">
        <v>666</v>
      </c>
      <c r="B614" t="s">
        <v>13</v>
      </c>
      <c r="C614" t="s">
        <v>97</v>
      </c>
      <c r="D614" t="s">
        <v>25</v>
      </c>
      <c r="E614">
        <v>711.71</v>
      </c>
      <c r="F614">
        <v>2023</v>
      </c>
      <c r="G614">
        <v>1</v>
      </c>
      <c r="H614" t="s">
        <v>16</v>
      </c>
      <c r="I614" t="s">
        <v>23</v>
      </c>
      <c r="J614">
        <v>2016</v>
      </c>
      <c r="K614" t="s">
        <v>26</v>
      </c>
      <c r="L614">
        <v>141.30000000000001</v>
      </c>
    </row>
    <row r="615" spans="1:12" x14ac:dyDescent="0.25">
      <c r="A615" t="s">
        <v>667</v>
      </c>
      <c r="B615" t="s">
        <v>20</v>
      </c>
      <c r="C615" t="s">
        <v>39</v>
      </c>
      <c r="D615" t="s">
        <v>66</v>
      </c>
      <c r="E615">
        <v>258.85000000000002</v>
      </c>
      <c r="F615">
        <v>2023</v>
      </c>
      <c r="G615">
        <v>3</v>
      </c>
      <c r="H615" t="s">
        <v>22</v>
      </c>
      <c r="I615" t="s">
        <v>17</v>
      </c>
      <c r="J615">
        <v>2023</v>
      </c>
      <c r="K615" t="s">
        <v>18</v>
      </c>
      <c r="L615">
        <v>149.83000000000001</v>
      </c>
    </row>
    <row r="616" spans="1:12" x14ac:dyDescent="0.25">
      <c r="A616" t="s">
        <v>668</v>
      </c>
      <c r="B616" t="s">
        <v>45</v>
      </c>
      <c r="C616" t="s">
        <v>65</v>
      </c>
      <c r="D616" t="s">
        <v>25</v>
      </c>
      <c r="E616">
        <v>959.31</v>
      </c>
      <c r="F616">
        <v>2023</v>
      </c>
      <c r="G616">
        <v>1</v>
      </c>
      <c r="H616" t="s">
        <v>16</v>
      </c>
      <c r="I616" t="s">
        <v>23</v>
      </c>
      <c r="J616">
        <v>2013</v>
      </c>
      <c r="K616" t="s">
        <v>18</v>
      </c>
      <c r="L616">
        <v>422.9</v>
      </c>
    </row>
    <row r="617" spans="1:12" x14ac:dyDescent="0.25">
      <c r="A617" t="s">
        <v>669</v>
      </c>
      <c r="B617" t="s">
        <v>45</v>
      </c>
      <c r="C617" t="s">
        <v>70</v>
      </c>
      <c r="D617" t="s">
        <v>21</v>
      </c>
      <c r="E617">
        <v>362.18</v>
      </c>
      <c r="F617">
        <v>2023</v>
      </c>
      <c r="G617">
        <v>4</v>
      </c>
      <c r="H617" t="s">
        <v>16</v>
      </c>
      <c r="I617" t="s">
        <v>17</v>
      </c>
      <c r="J617">
        <v>2021</v>
      </c>
      <c r="K617" t="s">
        <v>26</v>
      </c>
      <c r="L617">
        <v>22.6</v>
      </c>
    </row>
    <row r="618" spans="1:12" x14ac:dyDescent="0.25">
      <c r="A618" t="s">
        <v>670</v>
      </c>
      <c r="B618" t="s">
        <v>31</v>
      </c>
      <c r="C618" t="s">
        <v>84</v>
      </c>
      <c r="D618" t="s">
        <v>47</v>
      </c>
      <c r="E618">
        <v>1022.51</v>
      </c>
      <c r="F618">
        <v>2023</v>
      </c>
      <c r="G618">
        <v>2</v>
      </c>
      <c r="H618" t="s">
        <v>33</v>
      </c>
      <c r="I618" t="s">
        <v>17</v>
      </c>
      <c r="J618">
        <v>2021</v>
      </c>
      <c r="K618" t="s">
        <v>26</v>
      </c>
      <c r="L618">
        <v>218.84</v>
      </c>
    </row>
    <row r="619" spans="1:12" x14ac:dyDescent="0.25">
      <c r="A619" t="s">
        <v>671</v>
      </c>
      <c r="B619" t="s">
        <v>31</v>
      </c>
      <c r="C619" t="s">
        <v>32</v>
      </c>
      <c r="D619" t="s">
        <v>47</v>
      </c>
      <c r="E619">
        <v>1087.6600000000001</v>
      </c>
      <c r="F619">
        <v>2023</v>
      </c>
      <c r="G619">
        <v>1</v>
      </c>
      <c r="H619" t="s">
        <v>33</v>
      </c>
      <c r="I619" t="s">
        <v>17</v>
      </c>
      <c r="J619">
        <v>2021</v>
      </c>
      <c r="K619" t="s">
        <v>18</v>
      </c>
      <c r="L619">
        <v>466.9</v>
      </c>
    </row>
    <row r="620" spans="1:12" x14ac:dyDescent="0.25">
      <c r="A620" t="s">
        <v>672</v>
      </c>
      <c r="B620" t="s">
        <v>51</v>
      </c>
      <c r="C620" t="s">
        <v>59</v>
      </c>
      <c r="D620" t="s">
        <v>47</v>
      </c>
      <c r="E620">
        <v>1383.67</v>
      </c>
      <c r="F620">
        <v>2023</v>
      </c>
      <c r="G620">
        <v>3</v>
      </c>
      <c r="H620" t="s">
        <v>33</v>
      </c>
      <c r="I620" t="s">
        <v>17</v>
      </c>
      <c r="J620">
        <v>2016</v>
      </c>
      <c r="K620" t="s">
        <v>26</v>
      </c>
      <c r="L620">
        <v>372.48</v>
      </c>
    </row>
    <row r="621" spans="1:12" x14ac:dyDescent="0.25">
      <c r="A621" t="s">
        <v>673</v>
      </c>
      <c r="B621" t="s">
        <v>51</v>
      </c>
      <c r="C621" t="s">
        <v>61</v>
      </c>
      <c r="D621" t="s">
        <v>47</v>
      </c>
      <c r="E621">
        <v>916.77</v>
      </c>
      <c r="F621">
        <v>2023</v>
      </c>
      <c r="G621">
        <v>3</v>
      </c>
      <c r="H621" t="s">
        <v>33</v>
      </c>
      <c r="I621" t="s">
        <v>23</v>
      </c>
      <c r="J621">
        <v>2014</v>
      </c>
      <c r="K621" t="s">
        <v>26</v>
      </c>
      <c r="L621">
        <v>94.99</v>
      </c>
    </row>
    <row r="622" spans="1:12" x14ac:dyDescent="0.25">
      <c r="A622" t="s">
        <v>674</v>
      </c>
      <c r="B622" t="s">
        <v>13</v>
      </c>
      <c r="C622" t="s">
        <v>97</v>
      </c>
      <c r="D622" t="s">
        <v>66</v>
      </c>
      <c r="E622">
        <v>794.06</v>
      </c>
      <c r="F622">
        <v>2023</v>
      </c>
      <c r="G622">
        <v>3</v>
      </c>
      <c r="H622" t="s">
        <v>33</v>
      </c>
      <c r="I622" t="s">
        <v>17</v>
      </c>
      <c r="J622">
        <v>2017</v>
      </c>
      <c r="K622" t="s">
        <v>26</v>
      </c>
      <c r="L622">
        <v>493.51</v>
      </c>
    </row>
    <row r="623" spans="1:12" x14ac:dyDescent="0.25">
      <c r="A623" t="s">
        <v>675</v>
      </c>
      <c r="B623" t="s">
        <v>31</v>
      </c>
      <c r="C623" t="s">
        <v>75</v>
      </c>
      <c r="D623" t="s">
        <v>47</v>
      </c>
      <c r="E623">
        <v>1101.17</v>
      </c>
      <c r="F623">
        <v>2023</v>
      </c>
      <c r="G623">
        <v>3</v>
      </c>
      <c r="H623" t="s">
        <v>22</v>
      </c>
      <c r="I623" t="s">
        <v>17</v>
      </c>
      <c r="J623">
        <v>2016</v>
      </c>
      <c r="K623" t="s">
        <v>26</v>
      </c>
      <c r="L623">
        <v>280.70999999999998</v>
      </c>
    </row>
    <row r="624" spans="1:12" x14ac:dyDescent="0.25">
      <c r="A624" t="s">
        <v>676</v>
      </c>
      <c r="B624" t="s">
        <v>28</v>
      </c>
      <c r="C624" t="s">
        <v>43</v>
      </c>
      <c r="D624" t="s">
        <v>47</v>
      </c>
      <c r="E624">
        <v>1395.91</v>
      </c>
      <c r="F624">
        <v>2023</v>
      </c>
      <c r="G624">
        <v>6</v>
      </c>
      <c r="H624" t="s">
        <v>22</v>
      </c>
      <c r="I624" t="s">
        <v>17</v>
      </c>
      <c r="J624">
        <v>2018</v>
      </c>
      <c r="K624" t="s">
        <v>26</v>
      </c>
      <c r="L624">
        <v>66.069999999999993</v>
      </c>
    </row>
    <row r="625" spans="1:12" x14ac:dyDescent="0.25">
      <c r="A625" t="s">
        <v>677</v>
      </c>
      <c r="B625" t="s">
        <v>51</v>
      </c>
      <c r="C625" t="s">
        <v>86</v>
      </c>
      <c r="D625" t="s">
        <v>47</v>
      </c>
      <c r="E625">
        <v>668.76</v>
      </c>
      <c r="F625">
        <v>2023</v>
      </c>
      <c r="G625">
        <v>2</v>
      </c>
      <c r="H625" t="s">
        <v>33</v>
      </c>
      <c r="I625" t="s">
        <v>17</v>
      </c>
      <c r="J625">
        <v>2011</v>
      </c>
      <c r="K625" t="s">
        <v>26</v>
      </c>
      <c r="L625">
        <v>316.27</v>
      </c>
    </row>
    <row r="626" spans="1:12" x14ac:dyDescent="0.25">
      <c r="A626" t="s">
        <v>678</v>
      </c>
      <c r="B626" t="s">
        <v>20</v>
      </c>
      <c r="C626" t="s">
        <v>20</v>
      </c>
      <c r="D626" t="s">
        <v>47</v>
      </c>
      <c r="E626">
        <v>1222.03</v>
      </c>
      <c r="F626">
        <v>2023</v>
      </c>
      <c r="G626">
        <v>8</v>
      </c>
      <c r="H626" t="s">
        <v>22</v>
      </c>
      <c r="I626" t="s">
        <v>23</v>
      </c>
      <c r="J626">
        <v>2021</v>
      </c>
      <c r="K626" t="s">
        <v>18</v>
      </c>
      <c r="L626">
        <v>311.58999999999997</v>
      </c>
    </row>
    <row r="627" spans="1:12" x14ac:dyDescent="0.25">
      <c r="A627" t="s">
        <v>679</v>
      </c>
      <c r="B627" t="s">
        <v>45</v>
      </c>
      <c r="C627" t="s">
        <v>105</v>
      </c>
      <c r="D627" t="s">
        <v>66</v>
      </c>
      <c r="E627">
        <v>1290.07</v>
      </c>
      <c r="F627">
        <v>2023</v>
      </c>
      <c r="G627">
        <v>8</v>
      </c>
      <c r="H627" t="s">
        <v>22</v>
      </c>
      <c r="I627" t="s">
        <v>17</v>
      </c>
      <c r="J627">
        <v>2015</v>
      </c>
      <c r="K627" t="s">
        <v>26</v>
      </c>
      <c r="L627">
        <v>249.95</v>
      </c>
    </row>
    <row r="628" spans="1:12" x14ac:dyDescent="0.25">
      <c r="A628" t="s">
        <v>680</v>
      </c>
      <c r="B628" t="s">
        <v>45</v>
      </c>
      <c r="C628" t="s">
        <v>70</v>
      </c>
      <c r="D628" t="s">
        <v>47</v>
      </c>
      <c r="E628">
        <v>848.94</v>
      </c>
      <c r="F628">
        <v>2023</v>
      </c>
      <c r="G628">
        <v>4</v>
      </c>
      <c r="H628" t="s">
        <v>33</v>
      </c>
      <c r="I628" t="s">
        <v>17</v>
      </c>
      <c r="J628">
        <v>2021</v>
      </c>
      <c r="K628" t="s">
        <v>18</v>
      </c>
      <c r="L628">
        <v>178.62</v>
      </c>
    </row>
    <row r="629" spans="1:12" x14ac:dyDescent="0.25">
      <c r="A629" t="s">
        <v>681</v>
      </c>
      <c r="B629" t="s">
        <v>20</v>
      </c>
      <c r="C629" t="s">
        <v>20</v>
      </c>
      <c r="D629" t="s">
        <v>47</v>
      </c>
      <c r="E629">
        <v>343.39</v>
      </c>
      <c r="F629">
        <v>2023</v>
      </c>
      <c r="G629">
        <v>7</v>
      </c>
      <c r="H629" t="s">
        <v>16</v>
      </c>
      <c r="I629" t="s">
        <v>17</v>
      </c>
      <c r="J629">
        <v>2015</v>
      </c>
      <c r="K629" t="s">
        <v>18</v>
      </c>
      <c r="L629">
        <v>331.3</v>
      </c>
    </row>
    <row r="630" spans="1:12" x14ac:dyDescent="0.25">
      <c r="A630" t="s">
        <v>682</v>
      </c>
      <c r="B630" t="s">
        <v>13</v>
      </c>
      <c r="C630" t="s">
        <v>14</v>
      </c>
      <c r="D630" t="s">
        <v>21</v>
      </c>
      <c r="E630">
        <v>660.1</v>
      </c>
      <c r="F630">
        <v>2023</v>
      </c>
      <c r="G630">
        <v>2</v>
      </c>
      <c r="H630" t="s">
        <v>16</v>
      </c>
      <c r="I630" t="s">
        <v>17</v>
      </c>
      <c r="J630">
        <v>2021</v>
      </c>
      <c r="K630" t="s">
        <v>26</v>
      </c>
      <c r="L630">
        <v>320.43</v>
      </c>
    </row>
    <row r="631" spans="1:12" x14ac:dyDescent="0.25">
      <c r="A631" t="s">
        <v>683</v>
      </c>
      <c r="B631" t="s">
        <v>20</v>
      </c>
      <c r="C631" t="s">
        <v>39</v>
      </c>
      <c r="D631" t="s">
        <v>15</v>
      </c>
      <c r="E631">
        <v>1135.58</v>
      </c>
      <c r="F631">
        <v>2023</v>
      </c>
      <c r="G631">
        <v>6</v>
      </c>
      <c r="H631" t="s">
        <v>16</v>
      </c>
      <c r="I631" t="s">
        <v>17</v>
      </c>
      <c r="J631">
        <v>2013</v>
      </c>
      <c r="K631" t="s">
        <v>26</v>
      </c>
      <c r="L631">
        <v>72.36</v>
      </c>
    </row>
    <row r="632" spans="1:12" x14ac:dyDescent="0.25">
      <c r="A632" t="s">
        <v>684</v>
      </c>
      <c r="B632" t="s">
        <v>51</v>
      </c>
      <c r="C632" t="s">
        <v>63</v>
      </c>
      <c r="D632" t="s">
        <v>21</v>
      </c>
      <c r="E632">
        <v>784.31</v>
      </c>
      <c r="F632">
        <v>2023</v>
      </c>
      <c r="G632">
        <v>2</v>
      </c>
      <c r="H632" t="s">
        <v>22</v>
      </c>
      <c r="I632" t="s">
        <v>23</v>
      </c>
      <c r="J632">
        <v>2015</v>
      </c>
      <c r="K632" t="s">
        <v>26</v>
      </c>
      <c r="L632">
        <v>305</v>
      </c>
    </row>
    <row r="633" spans="1:12" x14ac:dyDescent="0.25">
      <c r="A633" t="s">
        <v>685</v>
      </c>
      <c r="B633" t="s">
        <v>20</v>
      </c>
      <c r="C633" t="s">
        <v>39</v>
      </c>
      <c r="D633" t="s">
        <v>21</v>
      </c>
      <c r="E633">
        <v>1177.81</v>
      </c>
      <c r="F633">
        <v>2023</v>
      </c>
      <c r="G633">
        <v>5</v>
      </c>
      <c r="H633" t="s">
        <v>22</v>
      </c>
      <c r="I633" t="s">
        <v>23</v>
      </c>
      <c r="J633">
        <v>2016</v>
      </c>
      <c r="K633" t="s">
        <v>18</v>
      </c>
      <c r="L633">
        <v>379.73</v>
      </c>
    </row>
    <row r="634" spans="1:12" x14ac:dyDescent="0.25">
      <c r="A634" t="s">
        <v>686</v>
      </c>
      <c r="B634" t="s">
        <v>45</v>
      </c>
      <c r="C634" t="s">
        <v>105</v>
      </c>
      <c r="D634" t="s">
        <v>47</v>
      </c>
      <c r="E634">
        <v>1235.8399999999999</v>
      </c>
      <c r="F634">
        <v>2023</v>
      </c>
      <c r="G634">
        <v>7</v>
      </c>
      <c r="H634" t="s">
        <v>16</v>
      </c>
      <c r="I634" t="s">
        <v>23</v>
      </c>
      <c r="J634">
        <v>2013</v>
      </c>
      <c r="K634" t="s">
        <v>26</v>
      </c>
      <c r="L634">
        <v>329.12</v>
      </c>
    </row>
    <row r="635" spans="1:12" x14ac:dyDescent="0.25">
      <c r="A635" t="s">
        <v>687</v>
      </c>
      <c r="B635" t="s">
        <v>13</v>
      </c>
      <c r="C635" t="s">
        <v>97</v>
      </c>
      <c r="D635" t="s">
        <v>66</v>
      </c>
      <c r="E635">
        <v>927.41</v>
      </c>
      <c r="F635">
        <v>2023</v>
      </c>
      <c r="G635">
        <v>1</v>
      </c>
      <c r="H635" t="s">
        <v>16</v>
      </c>
      <c r="I635" t="s">
        <v>17</v>
      </c>
      <c r="J635">
        <v>2017</v>
      </c>
      <c r="K635" t="s">
        <v>18</v>
      </c>
      <c r="L635">
        <v>67.349999999999994</v>
      </c>
    </row>
    <row r="636" spans="1:12" x14ac:dyDescent="0.25">
      <c r="A636" t="s">
        <v>688</v>
      </c>
      <c r="B636" t="s">
        <v>28</v>
      </c>
      <c r="C636" t="s">
        <v>41</v>
      </c>
      <c r="D636" t="s">
        <v>21</v>
      </c>
      <c r="E636">
        <v>1042.19</v>
      </c>
      <c r="F636">
        <v>2023</v>
      </c>
      <c r="G636">
        <v>3</v>
      </c>
      <c r="H636" t="s">
        <v>16</v>
      </c>
      <c r="I636" t="s">
        <v>17</v>
      </c>
      <c r="J636">
        <v>2021</v>
      </c>
      <c r="K636" t="s">
        <v>18</v>
      </c>
      <c r="L636">
        <v>260.05</v>
      </c>
    </row>
    <row r="637" spans="1:12" x14ac:dyDescent="0.25">
      <c r="A637" t="s">
        <v>689</v>
      </c>
      <c r="B637" t="s">
        <v>31</v>
      </c>
      <c r="C637" t="s">
        <v>84</v>
      </c>
      <c r="D637" t="s">
        <v>47</v>
      </c>
      <c r="E637">
        <v>874.6</v>
      </c>
      <c r="F637">
        <v>2023</v>
      </c>
      <c r="G637">
        <v>8</v>
      </c>
      <c r="H637" t="s">
        <v>33</v>
      </c>
      <c r="I637" t="s">
        <v>17</v>
      </c>
      <c r="J637">
        <v>2014</v>
      </c>
      <c r="K637" t="s">
        <v>18</v>
      </c>
      <c r="L637">
        <v>492.11</v>
      </c>
    </row>
    <row r="638" spans="1:12" x14ac:dyDescent="0.25">
      <c r="A638" t="s">
        <v>690</v>
      </c>
      <c r="B638" t="s">
        <v>20</v>
      </c>
      <c r="C638" t="s">
        <v>39</v>
      </c>
      <c r="D638" t="s">
        <v>15</v>
      </c>
      <c r="E638">
        <v>971.34</v>
      </c>
      <c r="F638">
        <v>2023</v>
      </c>
      <c r="G638">
        <v>8</v>
      </c>
      <c r="H638" t="s">
        <v>33</v>
      </c>
      <c r="I638" t="s">
        <v>23</v>
      </c>
      <c r="J638">
        <v>2020</v>
      </c>
      <c r="K638" t="s">
        <v>26</v>
      </c>
      <c r="L638">
        <v>426.38</v>
      </c>
    </row>
    <row r="639" spans="1:12" x14ac:dyDescent="0.25">
      <c r="A639" t="s">
        <v>691</v>
      </c>
      <c r="B639" t="s">
        <v>28</v>
      </c>
      <c r="C639" t="s">
        <v>43</v>
      </c>
      <c r="D639" t="s">
        <v>66</v>
      </c>
      <c r="E639">
        <v>1185.1099999999999</v>
      </c>
      <c r="F639">
        <v>2023</v>
      </c>
      <c r="G639">
        <v>3</v>
      </c>
      <c r="H639" t="s">
        <v>33</v>
      </c>
      <c r="I639" t="s">
        <v>23</v>
      </c>
      <c r="J639">
        <v>2017</v>
      </c>
      <c r="K639" t="s">
        <v>18</v>
      </c>
      <c r="L639">
        <v>209.73</v>
      </c>
    </row>
    <row r="640" spans="1:12" x14ac:dyDescent="0.25">
      <c r="A640" t="s">
        <v>692</v>
      </c>
      <c r="B640" t="s">
        <v>51</v>
      </c>
      <c r="C640" t="s">
        <v>59</v>
      </c>
      <c r="D640" t="s">
        <v>21</v>
      </c>
      <c r="E640">
        <v>1484.63</v>
      </c>
      <c r="F640">
        <v>2023</v>
      </c>
      <c r="G640">
        <v>6</v>
      </c>
      <c r="H640" t="s">
        <v>16</v>
      </c>
      <c r="I640" t="s">
        <v>17</v>
      </c>
      <c r="J640">
        <v>2022</v>
      </c>
      <c r="K640" t="s">
        <v>26</v>
      </c>
      <c r="L640">
        <v>180.59</v>
      </c>
    </row>
    <row r="641" spans="1:12" x14ac:dyDescent="0.25">
      <c r="A641" t="s">
        <v>693</v>
      </c>
      <c r="B641" t="s">
        <v>31</v>
      </c>
      <c r="C641" t="s">
        <v>37</v>
      </c>
      <c r="D641" t="s">
        <v>47</v>
      </c>
      <c r="E641">
        <v>1356.99</v>
      </c>
      <c r="F641">
        <v>2023</v>
      </c>
      <c r="G641">
        <v>4</v>
      </c>
      <c r="H641" t="s">
        <v>33</v>
      </c>
      <c r="I641" t="s">
        <v>17</v>
      </c>
      <c r="J641">
        <v>2015</v>
      </c>
      <c r="K641" t="s">
        <v>26</v>
      </c>
      <c r="L641">
        <v>457.52</v>
      </c>
    </row>
    <row r="642" spans="1:12" x14ac:dyDescent="0.25">
      <c r="A642" t="s">
        <v>694</v>
      </c>
      <c r="B642" t="s">
        <v>28</v>
      </c>
      <c r="C642" t="s">
        <v>41</v>
      </c>
      <c r="D642" t="s">
        <v>25</v>
      </c>
      <c r="E642">
        <v>1237.05</v>
      </c>
      <c r="F642">
        <v>2023</v>
      </c>
      <c r="G642">
        <v>4</v>
      </c>
      <c r="H642" t="s">
        <v>22</v>
      </c>
      <c r="I642" t="s">
        <v>17</v>
      </c>
      <c r="J642">
        <v>2015</v>
      </c>
      <c r="K642" t="s">
        <v>26</v>
      </c>
      <c r="L642">
        <v>317.20999999999998</v>
      </c>
    </row>
    <row r="643" spans="1:12" x14ac:dyDescent="0.25">
      <c r="A643" t="s">
        <v>695</v>
      </c>
      <c r="B643" t="s">
        <v>28</v>
      </c>
      <c r="C643" t="s">
        <v>54</v>
      </c>
      <c r="D643" t="s">
        <v>47</v>
      </c>
      <c r="E643">
        <v>110.45</v>
      </c>
      <c r="F643">
        <v>2023</v>
      </c>
      <c r="G643">
        <v>1</v>
      </c>
      <c r="H643" t="s">
        <v>22</v>
      </c>
      <c r="I643" t="s">
        <v>17</v>
      </c>
      <c r="J643">
        <v>2015</v>
      </c>
      <c r="K643" t="s">
        <v>18</v>
      </c>
      <c r="L643">
        <v>24.58</v>
      </c>
    </row>
    <row r="644" spans="1:12" x14ac:dyDescent="0.25">
      <c r="A644" t="s">
        <v>696</v>
      </c>
      <c r="B644" t="s">
        <v>20</v>
      </c>
      <c r="C644" t="s">
        <v>39</v>
      </c>
      <c r="D644" t="s">
        <v>21</v>
      </c>
      <c r="E644">
        <v>517.72</v>
      </c>
      <c r="F644">
        <v>2023</v>
      </c>
      <c r="G644">
        <v>8</v>
      </c>
      <c r="H644" t="s">
        <v>33</v>
      </c>
      <c r="I644" t="s">
        <v>17</v>
      </c>
      <c r="J644">
        <v>2012</v>
      </c>
      <c r="K644" t="s">
        <v>18</v>
      </c>
      <c r="L644">
        <v>357.91</v>
      </c>
    </row>
    <row r="645" spans="1:12" x14ac:dyDescent="0.25">
      <c r="A645" t="s">
        <v>697</v>
      </c>
      <c r="B645" t="s">
        <v>13</v>
      </c>
      <c r="C645" t="s">
        <v>97</v>
      </c>
      <c r="D645" t="s">
        <v>25</v>
      </c>
      <c r="E645">
        <v>981.16</v>
      </c>
      <c r="F645">
        <v>2023</v>
      </c>
      <c r="G645">
        <v>8</v>
      </c>
      <c r="H645" t="s">
        <v>16</v>
      </c>
      <c r="I645" t="s">
        <v>23</v>
      </c>
      <c r="J645">
        <v>2015</v>
      </c>
      <c r="K645" t="s">
        <v>18</v>
      </c>
      <c r="L645">
        <v>150.51</v>
      </c>
    </row>
    <row r="646" spans="1:12" x14ac:dyDescent="0.25">
      <c r="A646" t="s">
        <v>698</v>
      </c>
      <c r="B646" t="s">
        <v>20</v>
      </c>
      <c r="C646" t="s">
        <v>39</v>
      </c>
      <c r="D646" t="s">
        <v>47</v>
      </c>
      <c r="E646">
        <v>1300.31</v>
      </c>
      <c r="F646">
        <v>2023</v>
      </c>
      <c r="G646">
        <v>1</v>
      </c>
      <c r="H646" t="s">
        <v>22</v>
      </c>
      <c r="I646" t="s">
        <v>23</v>
      </c>
      <c r="J646">
        <v>2018</v>
      </c>
      <c r="K646" t="s">
        <v>26</v>
      </c>
      <c r="L646">
        <v>191.05</v>
      </c>
    </row>
    <row r="647" spans="1:12" x14ac:dyDescent="0.25">
      <c r="A647" t="s">
        <v>699</v>
      </c>
      <c r="B647" t="s">
        <v>45</v>
      </c>
      <c r="C647" t="s">
        <v>70</v>
      </c>
      <c r="D647" t="s">
        <v>47</v>
      </c>
      <c r="E647">
        <v>913.29</v>
      </c>
      <c r="F647">
        <v>2023</v>
      </c>
      <c r="G647">
        <v>2</v>
      </c>
      <c r="H647" t="s">
        <v>33</v>
      </c>
      <c r="I647" t="s">
        <v>17</v>
      </c>
      <c r="J647">
        <v>2020</v>
      </c>
      <c r="K647" t="s">
        <v>18</v>
      </c>
      <c r="L647">
        <v>443.63</v>
      </c>
    </row>
    <row r="648" spans="1:12" x14ac:dyDescent="0.25">
      <c r="A648" t="s">
        <v>700</v>
      </c>
      <c r="B648" t="s">
        <v>20</v>
      </c>
      <c r="C648" t="s">
        <v>39</v>
      </c>
      <c r="D648" t="s">
        <v>66</v>
      </c>
      <c r="E648">
        <v>1262.26</v>
      </c>
      <c r="F648">
        <v>2023</v>
      </c>
      <c r="G648">
        <v>6</v>
      </c>
      <c r="H648" t="s">
        <v>33</v>
      </c>
      <c r="I648" t="s">
        <v>17</v>
      </c>
      <c r="J648">
        <v>2023</v>
      </c>
      <c r="K648" t="s">
        <v>26</v>
      </c>
      <c r="L648">
        <v>81.47</v>
      </c>
    </row>
    <row r="649" spans="1:12" x14ac:dyDescent="0.25">
      <c r="A649" t="s">
        <v>701</v>
      </c>
      <c r="B649" t="s">
        <v>31</v>
      </c>
      <c r="C649" t="s">
        <v>37</v>
      </c>
      <c r="D649" t="s">
        <v>47</v>
      </c>
      <c r="E649">
        <v>86.48</v>
      </c>
      <c r="F649">
        <v>2023</v>
      </c>
      <c r="G649">
        <v>5</v>
      </c>
      <c r="H649" t="s">
        <v>33</v>
      </c>
      <c r="I649" t="s">
        <v>17</v>
      </c>
      <c r="J649">
        <v>2021</v>
      </c>
      <c r="K649" t="s">
        <v>18</v>
      </c>
      <c r="L649">
        <v>282.14</v>
      </c>
    </row>
    <row r="650" spans="1:12" x14ac:dyDescent="0.25">
      <c r="A650" t="s">
        <v>702</v>
      </c>
      <c r="B650" t="s">
        <v>31</v>
      </c>
      <c r="C650" t="s">
        <v>37</v>
      </c>
      <c r="D650" t="s">
        <v>25</v>
      </c>
      <c r="E650">
        <v>364.65</v>
      </c>
      <c r="F650">
        <v>2023</v>
      </c>
      <c r="G650">
        <v>1</v>
      </c>
      <c r="H650" t="s">
        <v>33</v>
      </c>
      <c r="I650" t="s">
        <v>17</v>
      </c>
      <c r="J650">
        <v>2020</v>
      </c>
      <c r="K650" t="s">
        <v>18</v>
      </c>
      <c r="L650">
        <v>467.6</v>
      </c>
    </row>
    <row r="651" spans="1:12" x14ac:dyDescent="0.25">
      <c r="A651" t="s">
        <v>703</v>
      </c>
      <c r="B651" t="s">
        <v>31</v>
      </c>
      <c r="C651" t="s">
        <v>84</v>
      </c>
      <c r="D651" t="s">
        <v>25</v>
      </c>
      <c r="E651">
        <v>557</v>
      </c>
      <c r="F651">
        <v>2023</v>
      </c>
      <c r="G651">
        <v>2</v>
      </c>
      <c r="H651" t="s">
        <v>22</v>
      </c>
      <c r="I651" t="s">
        <v>17</v>
      </c>
      <c r="J651">
        <v>2011</v>
      </c>
      <c r="K651" t="s">
        <v>18</v>
      </c>
      <c r="L651">
        <v>174.22</v>
      </c>
    </row>
    <row r="652" spans="1:12" x14ac:dyDescent="0.25">
      <c r="A652" t="s">
        <v>704</v>
      </c>
      <c r="B652" t="s">
        <v>20</v>
      </c>
      <c r="C652" t="s">
        <v>39</v>
      </c>
      <c r="D652" t="s">
        <v>47</v>
      </c>
      <c r="E652">
        <v>97.32</v>
      </c>
      <c r="F652">
        <v>2023</v>
      </c>
      <c r="G652">
        <v>1</v>
      </c>
      <c r="H652" t="s">
        <v>16</v>
      </c>
      <c r="I652" t="s">
        <v>23</v>
      </c>
      <c r="J652">
        <v>2019</v>
      </c>
      <c r="K652" t="s">
        <v>18</v>
      </c>
      <c r="L652">
        <v>374.78</v>
      </c>
    </row>
    <row r="653" spans="1:12" x14ac:dyDescent="0.25">
      <c r="A653" t="s">
        <v>705</v>
      </c>
      <c r="B653" t="s">
        <v>28</v>
      </c>
      <c r="C653" t="s">
        <v>41</v>
      </c>
      <c r="D653" t="s">
        <v>66</v>
      </c>
      <c r="E653">
        <v>1377.42</v>
      </c>
      <c r="F653">
        <v>2023</v>
      </c>
      <c r="G653">
        <v>5</v>
      </c>
      <c r="H653" t="s">
        <v>16</v>
      </c>
      <c r="I653" t="s">
        <v>23</v>
      </c>
      <c r="J653">
        <v>2017</v>
      </c>
      <c r="K653" t="s">
        <v>18</v>
      </c>
      <c r="L653">
        <v>458.71</v>
      </c>
    </row>
    <row r="654" spans="1:12" x14ac:dyDescent="0.25">
      <c r="A654" t="s">
        <v>706</v>
      </c>
      <c r="B654" t="s">
        <v>28</v>
      </c>
      <c r="C654" t="s">
        <v>41</v>
      </c>
      <c r="D654" t="s">
        <v>47</v>
      </c>
      <c r="E654">
        <v>1133.07</v>
      </c>
      <c r="F654">
        <v>2023</v>
      </c>
      <c r="G654">
        <v>8</v>
      </c>
      <c r="H654" t="s">
        <v>33</v>
      </c>
      <c r="I654" t="s">
        <v>17</v>
      </c>
      <c r="J654">
        <v>2013</v>
      </c>
      <c r="K654" t="s">
        <v>26</v>
      </c>
      <c r="L654">
        <v>13.63</v>
      </c>
    </row>
    <row r="655" spans="1:12" x14ac:dyDescent="0.25">
      <c r="A655" t="s">
        <v>707</v>
      </c>
      <c r="B655" t="s">
        <v>51</v>
      </c>
      <c r="C655" t="s">
        <v>52</v>
      </c>
      <c r="D655" t="s">
        <v>21</v>
      </c>
      <c r="E655">
        <v>777.57</v>
      </c>
      <c r="F655">
        <v>2023</v>
      </c>
      <c r="G655">
        <v>6</v>
      </c>
      <c r="H655" t="s">
        <v>33</v>
      </c>
      <c r="I655" t="s">
        <v>23</v>
      </c>
      <c r="J655">
        <v>2019</v>
      </c>
      <c r="K655" t="s">
        <v>18</v>
      </c>
      <c r="L655">
        <v>30.35</v>
      </c>
    </row>
    <row r="656" spans="1:12" x14ac:dyDescent="0.25">
      <c r="A656" t="s">
        <v>708</v>
      </c>
      <c r="B656" t="s">
        <v>45</v>
      </c>
      <c r="C656" t="s">
        <v>65</v>
      </c>
      <c r="D656" t="s">
        <v>66</v>
      </c>
      <c r="E656">
        <v>928.81</v>
      </c>
      <c r="F656">
        <v>2023</v>
      </c>
      <c r="G656">
        <v>5</v>
      </c>
      <c r="H656" t="s">
        <v>33</v>
      </c>
      <c r="I656" t="s">
        <v>23</v>
      </c>
      <c r="J656">
        <v>2011</v>
      </c>
      <c r="K656" t="s">
        <v>18</v>
      </c>
      <c r="L656">
        <v>460.47</v>
      </c>
    </row>
    <row r="657" spans="1:12" x14ac:dyDescent="0.25">
      <c r="A657" t="s">
        <v>709</v>
      </c>
      <c r="B657" t="s">
        <v>13</v>
      </c>
      <c r="C657" t="s">
        <v>14</v>
      </c>
      <c r="D657" t="s">
        <v>47</v>
      </c>
      <c r="E657">
        <v>956.39</v>
      </c>
      <c r="F657">
        <v>2023</v>
      </c>
      <c r="G657">
        <v>5</v>
      </c>
      <c r="H657" t="s">
        <v>33</v>
      </c>
      <c r="I657" t="s">
        <v>23</v>
      </c>
      <c r="J657">
        <v>2010</v>
      </c>
      <c r="K657" t="s">
        <v>26</v>
      </c>
      <c r="L657">
        <v>405.8</v>
      </c>
    </row>
    <row r="658" spans="1:12" x14ac:dyDescent="0.25">
      <c r="A658" t="s">
        <v>710</v>
      </c>
      <c r="B658" t="s">
        <v>51</v>
      </c>
      <c r="C658" t="s">
        <v>52</v>
      </c>
      <c r="D658" t="s">
        <v>47</v>
      </c>
      <c r="E658">
        <v>626.25</v>
      </c>
      <c r="F658">
        <v>2023</v>
      </c>
      <c r="G658">
        <v>1</v>
      </c>
      <c r="H658" t="s">
        <v>33</v>
      </c>
      <c r="I658" t="s">
        <v>23</v>
      </c>
      <c r="J658">
        <v>2015</v>
      </c>
      <c r="K658" t="s">
        <v>26</v>
      </c>
      <c r="L658">
        <v>155.22</v>
      </c>
    </row>
    <row r="659" spans="1:12" x14ac:dyDescent="0.25">
      <c r="A659" t="s">
        <v>711</v>
      </c>
      <c r="B659" t="s">
        <v>31</v>
      </c>
      <c r="C659" t="s">
        <v>84</v>
      </c>
      <c r="D659" t="s">
        <v>21</v>
      </c>
      <c r="E659">
        <v>1027.3699999999999</v>
      </c>
      <c r="F659">
        <v>2023</v>
      </c>
      <c r="G659">
        <v>3</v>
      </c>
      <c r="H659" t="s">
        <v>16</v>
      </c>
      <c r="I659" t="s">
        <v>17</v>
      </c>
      <c r="J659">
        <v>2023</v>
      </c>
      <c r="K659" t="s">
        <v>26</v>
      </c>
      <c r="L659">
        <v>117.92</v>
      </c>
    </row>
    <row r="660" spans="1:12" x14ac:dyDescent="0.25">
      <c r="A660" t="s">
        <v>712</v>
      </c>
      <c r="B660" t="s">
        <v>31</v>
      </c>
      <c r="C660" t="s">
        <v>75</v>
      </c>
      <c r="D660" t="s">
        <v>15</v>
      </c>
      <c r="E660">
        <v>1011.05</v>
      </c>
      <c r="F660">
        <v>2023</v>
      </c>
      <c r="G660">
        <v>7</v>
      </c>
      <c r="H660" t="s">
        <v>22</v>
      </c>
      <c r="I660" t="s">
        <v>23</v>
      </c>
      <c r="J660">
        <v>2012</v>
      </c>
      <c r="K660" t="s">
        <v>26</v>
      </c>
      <c r="L660">
        <v>360.74</v>
      </c>
    </row>
    <row r="661" spans="1:12" x14ac:dyDescent="0.25">
      <c r="A661" t="s">
        <v>713</v>
      </c>
      <c r="B661" t="s">
        <v>51</v>
      </c>
      <c r="C661" t="s">
        <v>52</v>
      </c>
      <c r="D661" t="s">
        <v>25</v>
      </c>
      <c r="E661">
        <v>286.07</v>
      </c>
      <c r="F661">
        <v>2023</v>
      </c>
      <c r="G661">
        <v>3</v>
      </c>
      <c r="H661" t="s">
        <v>22</v>
      </c>
      <c r="I661" t="s">
        <v>23</v>
      </c>
      <c r="J661">
        <v>2020</v>
      </c>
      <c r="K661" t="s">
        <v>18</v>
      </c>
      <c r="L661">
        <v>311.13</v>
      </c>
    </row>
    <row r="662" spans="1:12" x14ac:dyDescent="0.25">
      <c r="A662" t="s">
        <v>714</v>
      </c>
      <c r="B662" t="s">
        <v>13</v>
      </c>
      <c r="C662" t="s">
        <v>14</v>
      </c>
      <c r="D662" t="s">
        <v>25</v>
      </c>
      <c r="E662">
        <v>1189.32</v>
      </c>
      <c r="F662">
        <v>2023</v>
      </c>
      <c r="G662">
        <v>4</v>
      </c>
      <c r="H662" t="s">
        <v>22</v>
      </c>
      <c r="I662" t="s">
        <v>17</v>
      </c>
      <c r="J662">
        <v>2021</v>
      </c>
      <c r="K662" t="s">
        <v>26</v>
      </c>
      <c r="L662">
        <v>57.84</v>
      </c>
    </row>
    <row r="663" spans="1:12" x14ac:dyDescent="0.25">
      <c r="A663" t="s">
        <v>715</v>
      </c>
      <c r="B663" t="s">
        <v>45</v>
      </c>
      <c r="C663" t="s">
        <v>65</v>
      </c>
      <c r="D663" t="s">
        <v>15</v>
      </c>
      <c r="E663">
        <v>887.2</v>
      </c>
      <c r="F663">
        <v>2023</v>
      </c>
      <c r="G663">
        <v>6</v>
      </c>
      <c r="H663" t="s">
        <v>16</v>
      </c>
      <c r="I663" t="s">
        <v>17</v>
      </c>
      <c r="J663">
        <v>2015</v>
      </c>
      <c r="K663" t="s">
        <v>18</v>
      </c>
      <c r="L663">
        <v>121.86</v>
      </c>
    </row>
    <row r="664" spans="1:12" x14ac:dyDescent="0.25">
      <c r="A664" t="s">
        <v>716</v>
      </c>
      <c r="B664" t="s">
        <v>20</v>
      </c>
      <c r="C664" t="s">
        <v>20</v>
      </c>
      <c r="D664" t="s">
        <v>25</v>
      </c>
      <c r="E664">
        <v>1100.77</v>
      </c>
      <c r="F664">
        <v>2023</v>
      </c>
      <c r="G664">
        <v>1</v>
      </c>
      <c r="H664" t="s">
        <v>33</v>
      </c>
      <c r="I664" t="s">
        <v>23</v>
      </c>
      <c r="J664">
        <v>2013</v>
      </c>
      <c r="K664" t="s">
        <v>26</v>
      </c>
      <c r="L664">
        <v>192.25</v>
      </c>
    </row>
    <row r="665" spans="1:12" x14ac:dyDescent="0.25">
      <c r="A665" t="s">
        <v>717</v>
      </c>
      <c r="B665" t="s">
        <v>13</v>
      </c>
      <c r="C665" t="s">
        <v>92</v>
      </c>
      <c r="D665" t="s">
        <v>66</v>
      </c>
      <c r="E665">
        <v>965.89</v>
      </c>
      <c r="F665">
        <v>2023</v>
      </c>
      <c r="G665">
        <v>1</v>
      </c>
      <c r="H665" t="s">
        <v>16</v>
      </c>
      <c r="I665" t="s">
        <v>17</v>
      </c>
      <c r="J665">
        <v>2013</v>
      </c>
      <c r="K665" t="s">
        <v>18</v>
      </c>
      <c r="L665">
        <v>92.12</v>
      </c>
    </row>
    <row r="666" spans="1:12" x14ac:dyDescent="0.25">
      <c r="A666" t="s">
        <v>718</v>
      </c>
      <c r="B666" t="s">
        <v>28</v>
      </c>
      <c r="C666" t="s">
        <v>43</v>
      </c>
      <c r="D666" t="s">
        <v>15</v>
      </c>
      <c r="E666">
        <v>393.01</v>
      </c>
      <c r="F666">
        <v>2023</v>
      </c>
      <c r="G666">
        <v>8</v>
      </c>
      <c r="H666" t="s">
        <v>16</v>
      </c>
      <c r="I666" t="s">
        <v>23</v>
      </c>
      <c r="J666">
        <v>2022</v>
      </c>
      <c r="K666" t="s">
        <v>26</v>
      </c>
      <c r="L666">
        <v>485.06</v>
      </c>
    </row>
    <row r="667" spans="1:12" x14ac:dyDescent="0.25">
      <c r="A667" t="s">
        <v>719</v>
      </c>
      <c r="B667" t="s">
        <v>51</v>
      </c>
      <c r="C667" t="s">
        <v>86</v>
      </c>
      <c r="D667" t="s">
        <v>66</v>
      </c>
      <c r="E667">
        <v>1112.76</v>
      </c>
      <c r="F667">
        <v>2023</v>
      </c>
      <c r="G667">
        <v>6</v>
      </c>
      <c r="H667" t="s">
        <v>33</v>
      </c>
      <c r="I667" t="s">
        <v>23</v>
      </c>
      <c r="J667">
        <v>2022</v>
      </c>
      <c r="K667" t="s">
        <v>18</v>
      </c>
      <c r="L667">
        <v>110.24</v>
      </c>
    </row>
    <row r="668" spans="1:12" x14ac:dyDescent="0.25">
      <c r="A668" t="s">
        <v>720</v>
      </c>
      <c r="B668" t="s">
        <v>31</v>
      </c>
      <c r="C668" t="s">
        <v>32</v>
      </c>
      <c r="D668" t="s">
        <v>21</v>
      </c>
      <c r="E668">
        <v>716.3</v>
      </c>
      <c r="F668">
        <v>2023</v>
      </c>
      <c r="G668">
        <v>6</v>
      </c>
      <c r="H668" t="s">
        <v>33</v>
      </c>
      <c r="I668" t="s">
        <v>17</v>
      </c>
      <c r="J668">
        <v>2017</v>
      </c>
      <c r="K668" t="s">
        <v>18</v>
      </c>
      <c r="L668">
        <v>192.01</v>
      </c>
    </row>
    <row r="669" spans="1:12" x14ac:dyDescent="0.25">
      <c r="A669" t="s">
        <v>721</v>
      </c>
      <c r="B669" t="s">
        <v>20</v>
      </c>
      <c r="C669" t="s">
        <v>39</v>
      </c>
      <c r="D669" t="s">
        <v>66</v>
      </c>
      <c r="E669">
        <v>458.16</v>
      </c>
      <c r="F669">
        <v>2023</v>
      </c>
      <c r="G669">
        <v>3</v>
      </c>
      <c r="H669" t="s">
        <v>22</v>
      </c>
      <c r="I669" t="s">
        <v>23</v>
      </c>
      <c r="J669">
        <v>2012</v>
      </c>
      <c r="K669" t="s">
        <v>18</v>
      </c>
      <c r="L669">
        <v>296.43</v>
      </c>
    </row>
    <row r="670" spans="1:12" x14ac:dyDescent="0.25">
      <c r="A670" t="s">
        <v>722</v>
      </c>
      <c r="B670" t="s">
        <v>20</v>
      </c>
      <c r="C670" t="s">
        <v>39</v>
      </c>
      <c r="D670" t="s">
        <v>21</v>
      </c>
      <c r="E670">
        <v>1056.0899999999999</v>
      </c>
      <c r="F670">
        <v>2023</v>
      </c>
      <c r="G670">
        <v>6</v>
      </c>
      <c r="H670" t="s">
        <v>33</v>
      </c>
      <c r="I670" t="s">
        <v>23</v>
      </c>
      <c r="J670">
        <v>2018</v>
      </c>
      <c r="K670" t="s">
        <v>18</v>
      </c>
      <c r="L670">
        <v>404.78</v>
      </c>
    </row>
    <row r="671" spans="1:12" x14ac:dyDescent="0.25">
      <c r="A671" t="s">
        <v>723</v>
      </c>
      <c r="B671" t="s">
        <v>31</v>
      </c>
      <c r="C671" t="s">
        <v>84</v>
      </c>
      <c r="D671" t="s">
        <v>15</v>
      </c>
      <c r="E671">
        <v>1472.76</v>
      </c>
      <c r="F671">
        <v>2023</v>
      </c>
      <c r="G671">
        <v>1</v>
      </c>
      <c r="H671" t="s">
        <v>16</v>
      </c>
      <c r="I671" t="s">
        <v>17</v>
      </c>
      <c r="J671">
        <v>2012</v>
      </c>
      <c r="K671" t="s">
        <v>26</v>
      </c>
      <c r="L671">
        <v>404.59</v>
      </c>
    </row>
    <row r="672" spans="1:12" x14ac:dyDescent="0.25">
      <c r="A672" t="s">
        <v>724</v>
      </c>
      <c r="B672" t="s">
        <v>28</v>
      </c>
      <c r="C672" t="s">
        <v>35</v>
      </c>
      <c r="D672" t="s">
        <v>47</v>
      </c>
      <c r="E672">
        <v>290.25</v>
      </c>
      <c r="F672">
        <v>2023</v>
      </c>
      <c r="G672">
        <v>3</v>
      </c>
      <c r="H672" t="s">
        <v>16</v>
      </c>
      <c r="I672" t="s">
        <v>23</v>
      </c>
      <c r="J672">
        <v>2023</v>
      </c>
      <c r="K672" t="s">
        <v>26</v>
      </c>
      <c r="L672">
        <v>172.64</v>
      </c>
    </row>
    <row r="673" spans="1:12" x14ac:dyDescent="0.25">
      <c r="A673" t="s">
        <v>725</v>
      </c>
      <c r="B673" t="s">
        <v>20</v>
      </c>
      <c r="C673" t="s">
        <v>20</v>
      </c>
      <c r="D673" t="s">
        <v>15</v>
      </c>
      <c r="E673">
        <v>1013.77</v>
      </c>
      <c r="F673">
        <v>2023</v>
      </c>
      <c r="G673">
        <v>2</v>
      </c>
      <c r="H673" t="s">
        <v>22</v>
      </c>
      <c r="I673" t="s">
        <v>17</v>
      </c>
      <c r="J673">
        <v>2010</v>
      </c>
      <c r="K673" t="s">
        <v>18</v>
      </c>
      <c r="L673">
        <v>355.92</v>
      </c>
    </row>
    <row r="674" spans="1:12" x14ac:dyDescent="0.25">
      <c r="A674" t="s">
        <v>726</v>
      </c>
      <c r="B674" t="s">
        <v>45</v>
      </c>
      <c r="C674" t="s">
        <v>46</v>
      </c>
      <c r="D674" t="s">
        <v>25</v>
      </c>
      <c r="E674">
        <v>1441.25</v>
      </c>
      <c r="F674">
        <v>2023</v>
      </c>
      <c r="G674">
        <v>1</v>
      </c>
      <c r="H674" t="s">
        <v>33</v>
      </c>
      <c r="I674" t="s">
        <v>23</v>
      </c>
      <c r="J674">
        <v>2013</v>
      </c>
      <c r="K674" t="s">
        <v>18</v>
      </c>
      <c r="L674">
        <v>480.67</v>
      </c>
    </row>
    <row r="675" spans="1:12" x14ac:dyDescent="0.25">
      <c r="A675" t="s">
        <v>727</v>
      </c>
      <c r="B675" t="s">
        <v>51</v>
      </c>
      <c r="C675" t="s">
        <v>52</v>
      </c>
      <c r="D675" t="s">
        <v>47</v>
      </c>
      <c r="E675">
        <v>1346.47</v>
      </c>
      <c r="F675">
        <v>2023</v>
      </c>
      <c r="G675">
        <v>1</v>
      </c>
      <c r="H675" t="s">
        <v>33</v>
      </c>
      <c r="I675" t="s">
        <v>23</v>
      </c>
      <c r="J675">
        <v>2014</v>
      </c>
      <c r="K675" t="s">
        <v>26</v>
      </c>
      <c r="L675">
        <v>56.17</v>
      </c>
    </row>
    <row r="676" spans="1:12" x14ac:dyDescent="0.25">
      <c r="A676" t="s">
        <v>728</v>
      </c>
      <c r="B676" t="s">
        <v>20</v>
      </c>
      <c r="C676" t="s">
        <v>39</v>
      </c>
      <c r="D676" t="s">
        <v>66</v>
      </c>
      <c r="E676">
        <v>1206.1099999999999</v>
      </c>
      <c r="F676">
        <v>2023</v>
      </c>
      <c r="G676">
        <v>6</v>
      </c>
      <c r="H676" t="s">
        <v>33</v>
      </c>
      <c r="I676" t="s">
        <v>23</v>
      </c>
      <c r="J676">
        <v>2014</v>
      </c>
      <c r="K676" t="s">
        <v>18</v>
      </c>
      <c r="L676">
        <v>267.54000000000002</v>
      </c>
    </row>
    <row r="677" spans="1:12" x14ac:dyDescent="0.25">
      <c r="A677" t="s">
        <v>729</v>
      </c>
      <c r="B677" t="s">
        <v>28</v>
      </c>
      <c r="C677" t="s">
        <v>43</v>
      </c>
      <c r="D677" t="s">
        <v>21</v>
      </c>
      <c r="E677">
        <v>433.91</v>
      </c>
      <c r="F677">
        <v>2023</v>
      </c>
      <c r="G677">
        <v>3</v>
      </c>
      <c r="H677" t="s">
        <v>22</v>
      </c>
      <c r="I677" t="s">
        <v>23</v>
      </c>
      <c r="J677">
        <v>2010</v>
      </c>
      <c r="K677" t="s">
        <v>26</v>
      </c>
      <c r="L677">
        <v>328.67</v>
      </c>
    </row>
    <row r="678" spans="1:12" x14ac:dyDescent="0.25">
      <c r="A678" t="s">
        <v>730</v>
      </c>
      <c r="B678" t="s">
        <v>28</v>
      </c>
      <c r="C678" t="s">
        <v>41</v>
      </c>
      <c r="D678" t="s">
        <v>21</v>
      </c>
      <c r="E678">
        <v>972.83</v>
      </c>
      <c r="F678">
        <v>2023</v>
      </c>
      <c r="G678">
        <v>6</v>
      </c>
      <c r="H678" t="s">
        <v>33</v>
      </c>
      <c r="I678" t="s">
        <v>23</v>
      </c>
      <c r="J678">
        <v>2021</v>
      </c>
      <c r="K678" t="s">
        <v>26</v>
      </c>
      <c r="L678">
        <v>201.19</v>
      </c>
    </row>
    <row r="679" spans="1:12" x14ac:dyDescent="0.25">
      <c r="A679" t="s">
        <v>731</v>
      </c>
      <c r="B679" t="s">
        <v>20</v>
      </c>
      <c r="C679" t="s">
        <v>39</v>
      </c>
      <c r="D679" t="s">
        <v>25</v>
      </c>
      <c r="E679">
        <v>425.88</v>
      </c>
      <c r="F679">
        <v>2023</v>
      </c>
      <c r="G679">
        <v>3</v>
      </c>
      <c r="H679" t="s">
        <v>22</v>
      </c>
      <c r="I679" t="s">
        <v>23</v>
      </c>
      <c r="J679">
        <v>2021</v>
      </c>
      <c r="K679" t="s">
        <v>26</v>
      </c>
      <c r="L679">
        <v>474.97</v>
      </c>
    </row>
    <row r="680" spans="1:12" x14ac:dyDescent="0.25">
      <c r="A680" t="s">
        <v>732</v>
      </c>
      <c r="B680" t="s">
        <v>28</v>
      </c>
      <c r="C680" t="s">
        <v>43</v>
      </c>
      <c r="D680" t="s">
        <v>66</v>
      </c>
      <c r="E680">
        <v>66.7</v>
      </c>
      <c r="F680">
        <v>2023</v>
      </c>
      <c r="G680">
        <v>7</v>
      </c>
      <c r="H680" t="s">
        <v>16</v>
      </c>
      <c r="I680" t="s">
        <v>23</v>
      </c>
      <c r="J680">
        <v>2019</v>
      </c>
      <c r="K680" t="s">
        <v>18</v>
      </c>
      <c r="L680">
        <v>66.540000000000006</v>
      </c>
    </row>
    <row r="681" spans="1:12" x14ac:dyDescent="0.25">
      <c r="A681" t="s">
        <v>733</v>
      </c>
      <c r="B681" t="s">
        <v>51</v>
      </c>
      <c r="C681" t="s">
        <v>86</v>
      </c>
      <c r="D681" t="s">
        <v>47</v>
      </c>
      <c r="E681">
        <v>823.19</v>
      </c>
      <c r="F681">
        <v>2023</v>
      </c>
      <c r="G681">
        <v>7</v>
      </c>
      <c r="H681" t="s">
        <v>33</v>
      </c>
      <c r="I681" t="s">
        <v>17</v>
      </c>
      <c r="J681">
        <v>2016</v>
      </c>
      <c r="K681" t="s">
        <v>18</v>
      </c>
      <c r="L681">
        <v>55.96</v>
      </c>
    </row>
    <row r="682" spans="1:12" x14ac:dyDescent="0.25">
      <c r="A682" t="s">
        <v>734</v>
      </c>
      <c r="B682" t="s">
        <v>31</v>
      </c>
      <c r="C682" t="s">
        <v>37</v>
      </c>
      <c r="D682" t="s">
        <v>25</v>
      </c>
      <c r="E682">
        <v>1454.16</v>
      </c>
      <c r="F682">
        <v>2023</v>
      </c>
      <c r="G682">
        <v>2</v>
      </c>
      <c r="H682" t="s">
        <v>16</v>
      </c>
      <c r="I682" t="s">
        <v>23</v>
      </c>
      <c r="J682">
        <v>2018</v>
      </c>
      <c r="K682" t="s">
        <v>18</v>
      </c>
      <c r="L682">
        <v>235.81</v>
      </c>
    </row>
    <row r="683" spans="1:12" x14ac:dyDescent="0.25">
      <c r="A683" t="s">
        <v>735</v>
      </c>
      <c r="B683" t="s">
        <v>28</v>
      </c>
      <c r="C683" t="s">
        <v>41</v>
      </c>
      <c r="D683" t="s">
        <v>66</v>
      </c>
      <c r="E683">
        <v>308.64999999999998</v>
      </c>
      <c r="F683">
        <v>2023</v>
      </c>
      <c r="G683">
        <v>1</v>
      </c>
      <c r="H683" t="s">
        <v>33</v>
      </c>
      <c r="I683" t="s">
        <v>17</v>
      </c>
      <c r="J683">
        <v>2015</v>
      </c>
      <c r="K683" t="s">
        <v>26</v>
      </c>
      <c r="L683">
        <v>48.78</v>
      </c>
    </row>
    <row r="684" spans="1:12" x14ac:dyDescent="0.25">
      <c r="A684" t="s">
        <v>736</v>
      </c>
      <c r="B684" t="s">
        <v>45</v>
      </c>
      <c r="C684" t="s">
        <v>70</v>
      </c>
      <c r="D684" t="s">
        <v>47</v>
      </c>
      <c r="E684">
        <v>549.62</v>
      </c>
      <c r="F684">
        <v>2023</v>
      </c>
      <c r="G684">
        <v>8</v>
      </c>
      <c r="H684" t="s">
        <v>22</v>
      </c>
      <c r="I684" t="s">
        <v>17</v>
      </c>
      <c r="J684">
        <v>2023</v>
      </c>
      <c r="K684" t="s">
        <v>26</v>
      </c>
      <c r="L684">
        <v>70.37</v>
      </c>
    </row>
    <row r="685" spans="1:12" x14ac:dyDescent="0.25">
      <c r="A685" t="s">
        <v>737</v>
      </c>
      <c r="B685" t="s">
        <v>45</v>
      </c>
      <c r="C685" t="s">
        <v>65</v>
      </c>
      <c r="D685" t="s">
        <v>47</v>
      </c>
      <c r="E685">
        <v>660.79</v>
      </c>
      <c r="F685">
        <v>2023</v>
      </c>
      <c r="G685">
        <v>1</v>
      </c>
      <c r="H685" t="s">
        <v>33</v>
      </c>
      <c r="I685" t="s">
        <v>23</v>
      </c>
      <c r="J685">
        <v>2010</v>
      </c>
      <c r="K685" t="s">
        <v>18</v>
      </c>
      <c r="L685">
        <v>14.58</v>
      </c>
    </row>
    <row r="686" spans="1:12" x14ac:dyDescent="0.25">
      <c r="A686" t="s">
        <v>738</v>
      </c>
      <c r="B686" t="s">
        <v>45</v>
      </c>
      <c r="C686" t="s">
        <v>46</v>
      </c>
      <c r="D686" t="s">
        <v>47</v>
      </c>
      <c r="E686">
        <v>1472.38</v>
      </c>
      <c r="F686">
        <v>2023</v>
      </c>
      <c r="G686">
        <v>7</v>
      </c>
      <c r="H686" t="s">
        <v>33</v>
      </c>
      <c r="I686" t="s">
        <v>17</v>
      </c>
      <c r="J686">
        <v>2010</v>
      </c>
      <c r="K686" t="s">
        <v>18</v>
      </c>
      <c r="L686">
        <v>281.57</v>
      </c>
    </row>
    <row r="687" spans="1:12" x14ac:dyDescent="0.25">
      <c r="A687" t="s">
        <v>739</v>
      </c>
      <c r="B687" t="s">
        <v>28</v>
      </c>
      <c r="C687" t="s">
        <v>35</v>
      </c>
      <c r="D687" t="s">
        <v>21</v>
      </c>
      <c r="E687">
        <v>954.5</v>
      </c>
      <c r="F687">
        <v>2023</v>
      </c>
      <c r="G687">
        <v>6</v>
      </c>
      <c r="H687" t="s">
        <v>22</v>
      </c>
      <c r="I687" t="s">
        <v>23</v>
      </c>
      <c r="J687">
        <v>2010</v>
      </c>
      <c r="K687" t="s">
        <v>18</v>
      </c>
      <c r="L687">
        <v>436.23</v>
      </c>
    </row>
    <row r="688" spans="1:12" x14ac:dyDescent="0.25">
      <c r="A688" t="s">
        <v>740</v>
      </c>
      <c r="B688" t="s">
        <v>45</v>
      </c>
      <c r="C688" t="s">
        <v>49</v>
      </c>
      <c r="D688" t="s">
        <v>15</v>
      </c>
      <c r="E688">
        <v>956.3</v>
      </c>
      <c r="F688">
        <v>2023</v>
      </c>
      <c r="G688">
        <v>7</v>
      </c>
      <c r="H688" t="s">
        <v>33</v>
      </c>
      <c r="I688" t="s">
        <v>23</v>
      </c>
      <c r="J688">
        <v>2017</v>
      </c>
      <c r="K688" t="s">
        <v>18</v>
      </c>
      <c r="L688">
        <v>441.74</v>
      </c>
    </row>
    <row r="689" spans="1:12" x14ac:dyDescent="0.25">
      <c r="A689" t="s">
        <v>741</v>
      </c>
      <c r="B689" t="s">
        <v>28</v>
      </c>
      <c r="C689" t="s">
        <v>41</v>
      </c>
      <c r="D689" t="s">
        <v>66</v>
      </c>
      <c r="E689">
        <v>318.79000000000002</v>
      </c>
      <c r="F689">
        <v>2023</v>
      </c>
      <c r="G689">
        <v>5</v>
      </c>
      <c r="H689" t="s">
        <v>22</v>
      </c>
      <c r="I689" t="s">
        <v>23</v>
      </c>
      <c r="J689">
        <v>2015</v>
      </c>
      <c r="K689" t="s">
        <v>18</v>
      </c>
      <c r="L689">
        <v>64.17</v>
      </c>
    </row>
    <row r="690" spans="1:12" x14ac:dyDescent="0.25">
      <c r="A690" t="s">
        <v>742</v>
      </c>
      <c r="B690" t="s">
        <v>28</v>
      </c>
      <c r="C690" t="s">
        <v>41</v>
      </c>
      <c r="D690" t="s">
        <v>15</v>
      </c>
      <c r="E690">
        <v>1348.5</v>
      </c>
      <c r="F690">
        <v>2023</v>
      </c>
      <c r="G690">
        <v>1</v>
      </c>
      <c r="H690" t="s">
        <v>22</v>
      </c>
      <c r="I690" t="s">
        <v>17</v>
      </c>
      <c r="J690">
        <v>2017</v>
      </c>
      <c r="K690" t="s">
        <v>26</v>
      </c>
      <c r="L690">
        <v>107.01</v>
      </c>
    </row>
    <row r="691" spans="1:12" x14ac:dyDescent="0.25">
      <c r="A691" t="s">
        <v>743</v>
      </c>
      <c r="B691" t="s">
        <v>51</v>
      </c>
      <c r="C691" t="s">
        <v>59</v>
      </c>
      <c r="D691" t="s">
        <v>47</v>
      </c>
      <c r="E691">
        <v>1340.21</v>
      </c>
      <c r="F691">
        <v>2023</v>
      </c>
      <c r="G691">
        <v>1</v>
      </c>
      <c r="H691" t="s">
        <v>33</v>
      </c>
      <c r="I691" t="s">
        <v>17</v>
      </c>
      <c r="J691">
        <v>2021</v>
      </c>
      <c r="K691" t="s">
        <v>26</v>
      </c>
      <c r="L691">
        <v>390.15</v>
      </c>
    </row>
    <row r="692" spans="1:12" x14ac:dyDescent="0.25">
      <c r="A692" t="s">
        <v>744</v>
      </c>
      <c r="B692" t="s">
        <v>31</v>
      </c>
      <c r="C692" t="s">
        <v>57</v>
      </c>
      <c r="D692" t="s">
        <v>15</v>
      </c>
      <c r="E692">
        <v>1355.38</v>
      </c>
      <c r="F692">
        <v>2023</v>
      </c>
      <c r="G692">
        <v>1</v>
      </c>
      <c r="H692" t="s">
        <v>33</v>
      </c>
      <c r="I692" t="s">
        <v>23</v>
      </c>
      <c r="J692">
        <v>2013</v>
      </c>
      <c r="K692" t="s">
        <v>18</v>
      </c>
      <c r="L692">
        <v>253.95</v>
      </c>
    </row>
    <row r="693" spans="1:12" x14ac:dyDescent="0.25">
      <c r="A693" t="s">
        <v>745</v>
      </c>
      <c r="B693" t="s">
        <v>31</v>
      </c>
      <c r="C693" t="s">
        <v>32</v>
      </c>
      <c r="D693" t="s">
        <v>15</v>
      </c>
      <c r="E693">
        <v>1251.95</v>
      </c>
      <c r="F693">
        <v>2023</v>
      </c>
      <c r="G693">
        <v>2</v>
      </c>
      <c r="H693" t="s">
        <v>16</v>
      </c>
      <c r="I693" t="s">
        <v>23</v>
      </c>
      <c r="J693">
        <v>2019</v>
      </c>
      <c r="K693" t="s">
        <v>26</v>
      </c>
      <c r="L693">
        <v>59.72</v>
      </c>
    </row>
    <row r="694" spans="1:12" x14ac:dyDescent="0.25">
      <c r="A694" t="s">
        <v>746</v>
      </c>
      <c r="B694" t="s">
        <v>51</v>
      </c>
      <c r="C694" t="s">
        <v>63</v>
      </c>
      <c r="D694" t="s">
        <v>25</v>
      </c>
      <c r="E694">
        <v>731.01</v>
      </c>
      <c r="F694">
        <v>2023</v>
      </c>
      <c r="G694">
        <v>8</v>
      </c>
      <c r="H694" t="s">
        <v>22</v>
      </c>
      <c r="I694" t="s">
        <v>17</v>
      </c>
      <c r="J694">
        <v>2019</v>
      </c>
      <c r="K694" t="s">
        <v>18</v>
      </c>
      <c r="L694">
        <v>286.13</v>
      </c>
    </row>
    <row r="695" spans="1:12" x14ac:dyDescent="0.25">
      <c r="A695" t="s">
        <v>747</v>
      </c>
      <c r="B695" t="s">
        <v>20</v>
      </c>
      <c r="C695" t="s">
        <v>39</v>
      </c>
      <c r="D695" t="s">
        <v>25</v>
      </c>
      <c r="E695">
        <v>199.71</v>
      </c>
      <c r="F695">
        <v>2023</v>
      </c>
      <c r="G695">
        <v>1</v>
      </c>
      <c r="H695" t="s">
        <v>16</v>
      </c>
      <c r="I695" t="s">
        <v>17</v>
      </c>
      <c r="J695">
        <v>2010</v>
      </c>
      <c r="K695" t="s">
        <v>18</v>
      </c>
      <c r="L695">
        <v>282.95999999999998</v>
      </c>
    </row>
    <row r="696" spans="1:12" x14ac:dyDescent="0.25">
      <c r="A696" t="s">
        <v>748</v>
      </c>
      <c r="B696" t="s">
        <v>13</v>
      </c>
      <c r="C696" t="s">
        <v>14</v>
      </c>
      <c r="D696" t="s">
        <v>15</v>
      </c>
      <c r="E696">
        <v>1198.5</v>
      </c>
      <c r="F696">
        <v>2023</v>
      </c>
      <c r="G696">
        <v>4</v>
      </c>
      <c r="H696" t="s">
        <v>33</v>
      </c>
      <c r="I696" t="s">
        <v>17</v>
      </c>
      <c r="J696">
        <v>2010</v>
      </c>
      <c r="K696" t="s">
        <v>18</v>
      </c>
      <c r="L696">
        <v>241.28</v>
      </c>
    </row>
    <row r="697" spans="1:12" x14ac:dyDescent="0.25">
      <c r="A697" t="s">
        <v>749</v>
      </c>
      <c r="B697" t="s">
        <v>13</v>
      </c>
      <c r="C697" t="s">
        <v>97</v>
      </c>
      <c r="D697" t="s">
        <v>25</v>
      </c>
      <c r="E697">
        <v>1197.54</v>
      </c>
      <c r="F697">
        <v>2023</v>
      </c>
      <c r="G697">
        <v>5</v>
      </c>
      <c r="H697" t="s">
        <v>33</v>
      </c>
      <c r="I697" t="s">
        <v>23</v>
      </c>
      <c r="J697">
        <v>2016</v>
      </c>
      <c r="K697" t="s">
        <v>18</v>
      </c>
      <c r="L697">
        <v>468.34</v>
      </c>
    </row>
    <row r="698" spans="1:12" x14ac:dyDescent="0.25">
      <c r="A698" t="s">
        <v>750</v>
      </c>
      <c r="B698" t="s">
        <v>13</v>
      </c>
      <c r="C698" t="s">
        <v>97</v>
      </c>
      <c r="D698" t="s">
        <v>21</v>
      </c>
      <c r="E698">
        <v>907.63</v>
      </c>
      <c r="F698">
        <v>2023</v>
      </c>
      <c r="G698">
        <v>5</v>
      </c>
      <c r="H698" t="s">
        <v>16</v>
      </c>
      <c r="I698" t="s">
        <v>17</v>
      </c>
      <c r="J698">
        <v>2010</v>
      </c>
      <c r="K698" t="s">
        <v>18</v>
      </c>
      <c r="L698">
        <v>135.81</v>
      </c>
    </row>
    <row r="699" spans="1:12" x14ac:dyDescent="0.25">
      <c r="A699" t="s">
        <v>751</v>
      </c>
      <c r="B699" t="s">
        <v>13</v>
      </c>
      <c r="C699" t="s">
        <v>14</v>
      </c>
      <c r="D699" t="s">
        <v>25</v>
      </c>
      <c r="E699">
        <v>284.54000000000002</v>
      </c>
      <c r="F699">
        <v>2023</v>
      </c>
      <c r="G699">
        <v>3</v>
      </c>
      <c r="H699" t="s">
        <v>33</v>
      </c>
      <c r="I699" t="s">
        <v>17</v>
      </c>
      <c r="J699">
        <v>2014</v>
      </c>
      <c r="K699" t="s">
        <v>26</v>
      </c>
      <c r="L699">
        <v>484.06</v>
      </c>
    </row>
    <row r="700" spans="1:12" x14ac:dyDescent="0.25">
      <c r="A700" t="s">
        <v>752</v>
      </c>
      <c r="B700" t="s">
        <v>51</v>
      </c>
      <c r="C700" t="s">
        <v>52</v>
      </c>
      <c r="D700" t="s">
        <v>21</v>
      </c>
      <c r="E700">
        <v>701.91</v>
      </c>
      <c r="F700">
        <v>2023</v>
      </c>
      <c r="G700">
        <v>3</v>
      </c>
      <c r="H700" t="s">
        <v>16</v>
      </c>
      <c r="I700" t="s">
        <v>23</v>
      </c>
      <c r="J700">
        <v>2018</v>
      </c>
      <c r="K700" t="s">
        <v>26</v>
      </c>
      <c r="L700">
        <v>50.93</v>
      </c>
    </row>
    <row r="701" spans="1:12" x14ac:dyDescent="0.25">
      <c r="A701" t="s">
        <v>753</v>
      </c>
      <c r="B701" t="s">
        <v>13</v>
      </c>
      <c r="C701" t="s">
        <v>14</v>
      </c>
      <c r="D701" t="s">
        <v>25</v>
      </c>
      <c r="E701">
        <v>1010.76</v>
      </c>
      <c r="F701">
        <v>2023</v>
      </c>
      <c r="G701">
        <v>4</v>
      </c>
      <c r="H701" t="s">
        <v>22</v>
      </c>
      <c r="I701" t="s">
        <v>23</v>
      </c>
      <c r="J701">
        <v>2011</v>
      </c>
      <c r="K701" t="s">
        <v>26</v>
      </c>
      <c r="L701">
        <v>122.21</v>
      </c>
    </row>
    <row r="702" spans="1:12" x14ac:dyDescent="0.25">
      <c r="A702" t="s">
        <v>754</v>
      </c>
      <c r="B702" t="s">
        <v>20</v>
      </c>
      <c r="C702" t="s">
        <v>20</v>
      </c>
      <c r="D702" t="s">
        <v>66</v>
      </c>
      <c r="E702">
        <v>870.26</v>
      </c>
      <c r="F702">
        <v>2023</v>
      </c>
      <c r="G702">
        <v>1</v>
      </c>
      <c r="H702" t="s">
        <v>22</v>
      </c>
      <c r="I702" t="s">
        <v>17</v>
      </c>
      <c r="J702">
        <v>2021</v>
      </c>
      <c r="K702" t="s">
        <v>26</v>
      </c>
      <c r="L702">
        <v>87.51</v>
      </c>
    </row>
    <row r="703" spans="1:12" x14ac:dyDescent="0.25">
      <c r="A703" t="s">
        <v>755</v>
      </c>
      <c r="B703" t="s">
        <v>20</v>
      </c>
      <c r="C703" t="s">
        <v>20</v>
      </c>
      <c r="D703" t="s">
        <v>15</v>
      </c>
      <c r="E703">
        <v>1100.31</v>
      </c>
      <c r="F703">
        <v>2023</v>
      </c>
      <c r="G703">
        <v>8</v>
      </c>
      <c r="H703" t="s">
        <v>16</v>
      </c>
      <c r="I703" t="s">
        <v>23</v>
      </c>
      <c r="J703">
        <v>2012</v>
      </c>
      <c r="K703" t="s">
        <v>18</v>
      </c>
      <c r="L703">
        <v>27.55</v>
      </c>
    </row>
    <row r="704" spans="1:12" x14ac:dyDescent="0.25">
      <c r="A704" t="s">
        <v>756</v>
      </c>
      <c r="B704" t="s">
        <v>28</v>
      </c>
      <c r="C704" t="s">
        <v>41</v>
      </c>
      <c r="D704" t="s">
        <v>25</v>
      </c>
      <c r="E704">
        <v>1372.4</v>
      </c>
      <c r="F704">
        <v>2023</v>
      </c>
      <c r="G704">
        <v>8</v>
      </c>
      <c r="H704" t="s">
        <v>33</v>
      </c>
      <c r="I704" t="s">
        <v>17</v>
      </c>
      <c r="J704">
        <v>2020</v>
      </c>
      <c r="K704" t="s">
        <v>18</v>
      </c>
      <c r="L704">
        <v>364.64</v>
      </c>
    </row>
    <row r="705" spans="1:12" x14ac:dyDescent="0.25">
      <c r="A705" t="s">
        <v>757</v>
      </c>
      <c r="B705" t="s">
        <v>31</v>
      </c>
      <c r="C705" t="s">
        <v>84</v>
      </c>
      <c r="D705" t="s">
        <v>66</v>
      </c>
      <c r="E705">
        <v>820.44</v>
      </c>
      <c r="F705">
        <v>2023</v>
      </c>
      <c r="G705">
        <v>2</v>
      </c>
      <c r="H705" t="s">
        <v>16</v>
      </c>
      <c r="I705" t="s">
        <v>23</v>
      </c>
      <c r="J705">
        <v>2017</v>
      </c>
      <c r="K705" t="s">
        <v>18</v>
      </c>
      <c r="L705">
        <v>186.36</v>
      </c>
    </row>
    <row r="706" spans="1:12" x14ac:dyDescent="0.25">
      <c r="A706" t="s">
        <v>758</v>
      </c>
      <c r="B706" t="s">
        <v>51</v>
      </c>
      <c r="C706" t="s">
        <v>61</v>
      </c>
      <c r="D706" t="s">
        <v>21</v>
      </c>
      <c r="E706">
        <v>539.62</v>
      </c>
      <c r="F706">
        <v>2023</v>
      </c>
      <c r="G706">
        <v>7</v>
      </c>
      <c r="H706" t="s">
        <v>33</v>
      </c>
      <c r="I706" t="s">
        <v>17</v>
      </c>
      <c r="J706">
        <v>2020</v>
      </c>
      <c r="K706" t="s">
        <v>18</v>
      </c>
      <c r="L706">
        <v>355.94</v>
      </c>
    </row>
    <row r="707" spans="1:12" x14ac:dyDescent="0.25">
      <c r="A707" t="s">
        <v>759</v>
      </c>
      <c r="B707" t="s">
        <v>20</v>
      </c>
      <c r="C707" t="s">
        <v>20</v>
      </c>
      <c r="D707" t="s">
        <v>21</v>
      </c>
      <c r="E707">
        <v>412.06</v>
      </c>
      <c r="F707">
        <v>2023</v>
      </c>
      <c r="G707">
        <v>3</v>
      </c>
      <c r="H707" t="s">
        <v>22</v>
      </c>
      <c r="I707" t="s">
        <v>17</v>
      </c>
      <c r="J707">
        <v>2010</v>
      </c>
      <c r="K707" t="s">
        <v>26</v>
      </c>
      <c r="L707">
        <v>338.28</v>
      </c>
    </row>
    <row r="708" spans="1:12" x14ac:dyDescent="0.25">
      <c r="A708" t="s">
        <v>760</v>
      </c>
      <c r="B708" t="s">
        <v>20</v>
      </c>
      <c r="C708" t="s">
        <v>39</v>
      </c>
      <c r="D708" t="s">
        <v>47</v>
      </c>
      <c r="E708">
        <v>101.46</v>
      </c>
      <c r="F708">
        <v>2023</v>
      </c>
      <c r="G708">
        <v>5</v>
      </c>
      <c r="H708" t="s">
        <v>22</v>
      </c>
      <c r="I708" t="s">
        <v>17</v>
      </c>
      <c r="J708">
        <v>2014</v>
      </c>
      <c r="K708" t="s">
        <v>26</v>
      </c>
      <c r="L708">
        <v>124.71</v>
      </c>
    </row>
    <row r="709" spans="1:12" x14ac:dyDescent="0.25">
      <c r="A709" t="s">
        <v>761</v>
      </c>
      <c r="B709" t="s">
        <v>51</v>
      </c>
      <c r="C709" t="s">
        <v>61</v>
      </c>
      <c r="D709" t="s">
        <v>66</v>
      </c>
      <c r="E709">
        <v>659.43</v>
      </c>
      <c r="F709">
        <v>2023</v>
      </c>
      <c r="G709">
        <v>2</v>
      </c>
      <c r="H709" t="s">
        <v>22</v>
      </c>
      <c r="I709" t="s">
        <v>23</v>
      </c>
      <c r="J709">
        <v>2014</v>
      </c>
      <c r="K709" t="s">
        <v>26</v>
      </c>
      <c r="L709">
        <v>78.47</v>
      </c>
    </row>
    <row r="710" spans="1:12" x14ac:dyDescent="0.25">
      <c r="A710" t="s">
        <v>762</v>
      </c>
      <c r="B710" t="s">
        <v>45</v>
      </c>
      <c r="C710" t="s">
        <v>46</v>
      </c>
      <c r="D710" t="s">
        <v>15</v>
      </c>
      <c r="E710">
        <v>342.48</v>
      </c>
      <c r="F710">
        <v>2023</v>
      </c>
      <c r="G710">
        <v>5</v>
      </c>
      <c r="H710" t="s">
        <v>33</v>
      </c>
      <c r="I710" t="s">
        <v>17</v>
      </c>
      <c r="J710">
        <v>2022</v>
      </c>
      <c r="K710" t="s">
        <v>26</v>
      </c>
      <c r="L710">
        <v>286.86</v>
      </c>
    </row>
    <row r="711" spans="1:12" x14ac:dyDescent="0.25">
      <c r="A711" t="s">
        <v>763</v>
      </c>
      <c r="B711" t="s">
        <v>13</v>
      </c>
      <c r="C711" t="s">
        <v>92</v>
      </c>
      <c r="D711" t="s">
        <v>25</v>
      </c>
      <c r="E711">
        <v>1035.46</v>
      </c>
      <c r="F711">
        <v>2023</v>
      </c>
      <c r="G711">
        <v>8</v>
      </c>
      <c r="H711" t="s">
        <v>16</v>
      </c>
      <c r="I711" t="s">
        <v>17</v>
      </c>
      <c r="J711">
        <v>2016</v>
      </c>
      <c r="K711" t="s">
        <v>26</v>
      </c>
      <c r="L711">
        <v>17.579999999999998</v>
      </c>
    </row>
    <row r="712" spans="1:12" x14ac:dyDescent="0.25">
      <c r="A712" t="s">
        <v>764</v>
      </c>
      <c r="B712" t="s">
        <v>31</v>
      </c>
      <c r="C712" t="s">
        <v>57</v>
      </c>
      <c r="D712" t="s">
        <v>66</v>
      </c>
      <c r="E712">
        <v>1481.86</v>
      </c>
      <c r="F712">
        <v>2023</v>
      </c>
      <c r="G712">
        <v>1</v>
      </c>
      <c r="H712" t="s">
        <v>16</v>
      </c>
      <c r="I712" t="s">
        <v>23</v>
      </c>
      <c r="J712">
        <v>2014</v>
      </c>
      <c r="K712" t="s">
        <v>26</v>
      </c>
      <c r="L712">
        <v>334.54</v>
      </c>
    </row>
    <row r="713" spans="1:12" x14ac:dyDescent="0.25">
      <c r="A713" t="s">
        <v>765</v>
      </c>
      <c r="B713" t="s">
        <v>28</v>
      </c>
      <c r="C713" t="s">
        <v>35</v>
      </c>
      <c r="D713" t="s">
        <v>66</v>
      </c>
      <c r="E713">
        <v>298.5</v>
      </c>
      <c r="F713">
        <v>2023</v>
      </c>
      <c r="G713">
        <v>4</v>
      </c>
      <c r="H713" t="s">
        <v>22</v>
      </c>
      <c r="I713" t="s">
        <v>17</v>
      </c>
      <c r="J713">
        <v>2011</v>
      </c>
      <c r="K713" t="s">
        <v>26</v>
      </c>
      <c r="L713">
        <v>461.94</v>
      </c>
    </row>
    <row r="714" spans="1:12" x14ac:dyDescent="0.25">
      <c r="A714" t="s">
        <v>766</v>
      </c>
      <c r="B714" t="s">
        <v>28</v>
      </c>
      <c r="C714" t="s">
        <v>35</v>
      </c>
      <c r="D714" t="s">
        <v>21</v>
      </c>
      <c r="E714">
        <v>398.67</v>
      </c>
      <c r="F714">
        <v>2023</v>
      </c>
      <c r="G714">
        <v>1</v>
      </c>
      <c r="H714" t="s">
        <v>22</v>
      </c>
      <c r="I714" t="s">
        <v>17</v>
      </c>
      <c r="J714">
        <v>2014</v>
      </c>
      <c r="K714" t="s">
        <v>18</v>
      </c>
      <c r="L714">
        <v>25.52</v>
      </c>
    </row>
    <row r="715" spans="1:12" x14ac:dyDescent="0.25">
      <c r="A715" t="s">
        <v>767</v>
      </c>
      <c r="B715" t="s">
        <v>45</v>
      </c>
      <c r="C715" t="s">
        <v>49</v>
      </c>
      <c r="D715" t="s">
        <v>66</v>
      </c>
      <c r="E715">
        <v>115.93</v>
      </c>
      <c r="F715">
        <v>2023</v>
      </c>
      <c r="G715">
        <v>2</v>
      </c>
      <c r="H715" t="s">
        <v>16</v>
      </c>
      <c r="I715" t="s">
        <v>23</v>
      </c>
      <c r="J715">
        <v>2016</v>
      </c>
      <c r="K715" t="s">
        <v>26</v>
      </c>
      <c r="L715">
        <v>39.909999999999997</v>
      </c>
    </row>
    <row r="716" spans="1:12" x14ac:dyDescent="0.25">
      <c r="A716" t="s">
        <v>768</v>
      </c>
      <c r="B716" t="s">
        <v>45</v>
      </c>
      <c r="C716" t="s">
        <v>70</v>
      </c>
      <c r="D716" t="s">
        <v>25</v>
      </c>
      <c r="E716">
        <v>1236.79</v>
      </c>
      <c r="F716">
        <v>2023</v>
      </c>
      <c r="G716">
        <v>5</v>
      </c>
      <c r="H716" t="s">
        <v>22</v>
      </c>
      <c r="I716" t="s">
        <v>17</v>
      </c>
      <c r="J716">
        <v>2017</v>
      </c>
      <c r="K716" t="s">
        <v>18</v>
      </c>
      <c r="L716">
        <v>316.2</v>
      </c>
    </row>
    <row r="717" spans="1:12" x14ac:dyDescent="0.25">
      <c r="A717" t="s">
        <v>769</v>
      </c>
      <c r="B717" t="s">
        <v>51</v>
      </c>
      <c r="C717" t="s">
        <v>61</v>
      </c>
      <c r="D717" t="s">
        <v>25</v>
      </c>
      <c r="E717">
        <v>326.61</v>
      </c>
      <c r="F717">
        <v>2023</v>
      </c>
      <c r="G717">
        <v>3</v>
      </c>
      <c r="H717" t="s">
        <v>22</v>
      </c>
      <c r="I717" t="s">
        <v>17</v>
      </c>
      <c r="J717">
        <v>2018</v>
      </c>
      <c r="K717" t="s">
        <v>18</v>
      </c>
      <c r="L717">
        <v>371.59</v>
      </c>
    </row>
    <row r="718" spans="1:12" x14ac:dyDescent="0.25">
      <c r="A718" t="s">
        <v>770</v>
      </c>
      <c r="B718" t="s">
        <v>31</v>
      </c>
      <c r="C718" t="s">
        <v>32</v>
      </c>
      <c r="D718" t="s">
        <v>15</v>
      </c>
      <c r="E718">
        <v>701.2</v>
      </c>
      <c r="F718">
        <v>2023</v>
      </c>
      <c r="G718">
        <v>8</v>
      </c>
      <c r="H718" t="s">
        <v>33</v>
      </c>
      <c r="I718" t="s">
        <v>17</v>
      </c>
      <c r="J718">
        <v>2020</v>
      </c>
      <c r="K718" t="s">
        <v>18</v>
      </c>
      <c r="L718">
        <v>494.25</v>
      </c>
    </row>
    <row r="719" spans="1:12" x14ac:dyDescent="0.25">
      <c r="A719" t="s">
        <v>771</v>
      </c>
      <c r="B719" t="s">
        <v>31</v>
      </c>
      <c r="C719" t="s">
        <v>84</v>
      </c>
      <c r="D719" t="s">
        <v>15</v>
      </c>
      <c r="E719">
        <v>791.31</v>
      </c>
      <c r="F719">
        <v>2023</v>
      </c>
      <c r="G719">
        <v>6</v>
      </c>
      <c r="H719" t="s">
        <v>16</v>
      </c>
      <c r="I719" t="s">
        <v>23</v>
      </c>
      <c r="J719">
        <v>2015</v>
      </c>
      <c r="K719" t="s">
        <v>26</v>
      </c>
      <c r="L719">
        <v>243.23</v>
      </c>
    </row>
    <row r="720" spans="1:12" x14ac:dyDescent="0.25">
      <c r="A720" t="s">
        <v>772</v>
      </c>
      <c r="B720" t="s">
        <v>20</v>
      </c>
      <c r="C720" t="s">
        <v>20</v>
      </c>
      <c r="D720" t="s">
        <v>21</v>
      </c>
      <c r="E720">
        <v>770.99</v>
      </c>
      <c r="F720">
        <v>2023</v>
      </c>
      <c r="G720">
        <v>4</v>
      </c>
      <c r="H720" t="s">
        <v>22</v>
      </c>
      <c r="I720" t="s">
        <v>23</v>
      </c>
      <c r="J720">
        <v>2013</v>
      </c>
      <c r="K720" t="s">
        <v>18</v>
      </c>
      <c r="L720">
        <v>301.66000000000003</v>
      </c>
    </row>
    <row r="721" spans="1:12" x14ac:dyDescent="0.25">
      <c r="A721" t="s">
        <v>773</v>
      </c>
      <c r="B721" t="s">
        <v>20</v>
      </c>
      <c r="C721" t="s">
        <v>20</v>
      </c>
      <c r="D721" t="s">
        <v>15</v>
      </c>
      <c r="E721">
        <v>852.62</v>
      </c>
      <c r="F721">
        <v>2023</v>
      </c>
      <c r="G721">
        <v>2</v>
      </c>
      <c r="H721" t="s">
        <v>33</v>
      </c>
      <c r="I721" t="s">
        <v>23</v>
      </c>
      <c r="J721">
        <v>2012</v>
      </c>
      <c r="K721" t="s">
        <v>26</v>
      </c>
      <c r="L721">
        <v>283.08999999999997</v>
      </c>
    </row>
    <row r="722" spans="1:12" x14ac:dyDescent="0.25">
      <c r="A722" t="s">
        <v>774</v>
      </c>
      <c r="B722" t="s">
        <v>51</v>
      </c>
      <c r="C722" t="s">
        <v>61</v>
      </c>
      <c r="D722" t="s">
        <v>47</v>
      </c>
      <c r="E722">
        <v>486.65</v>
      </c>
      <c r="F722">
        <v>2023</v>
      </c>
      <c r="G722">
        <v>5</v>
      </c>
      <c r="H722" t="s">
        <v>16</v>
      </c>
      <c r="I722" t="s">
        <v>17</v>
      </c>
      <c r="J722">
        <v>2017</v>
      </c>
      <c r="K722" t="s">
        <v>18</v>
      </c>
      <c r="L722">
        <v>127.73</v>
      </c>
    </row>
    <row r="723" spans="1:12" x14ac:dyDescent="0.25">
      <c r="A723" t="s">
        <v>775</v>
      </c>
      <c r="B723" t="s">
        <v>45</v>
      </c>
      <c r="C723" t="s">
        <v>70</v>
      </c>
      <c r="D723" t="s">
        <v>21</v>
      </c>
      <c r="E723">
        <v>559.76</v>
      </c>
      <c r="F723">
        <v>2023</v>
      </c>
      <c r="G723">
        <v>8</v>
      </c>
      <c r="H723" t="s">
        <v>22</v>
      </c>
      <c r="I723" t="s">
        <v>23</v>
      </c>
      <c r="J723">
        <v>2021</v>
      </c>
      <c r="K723" t="s">
        <v>26</v>
      </c>
      <c r="L723">
        <v>276.55</v>
      </c>
    </row>
    <row r="724" spans="1:12" x14ac:dyDescent="0.25">
      <c r="A724" t="s">
        <v>776</v>
      </c>
      <c r="B724" t="s">
        <v>20</v>
      </c>
      <c r="C724" t="s">
        <v>39</v>
      </c>
      <c r="D724" t="s">
        <v>25</v>
      </c>
      <c r="E724">
        <v>261.94</v>
      </c>
      <c r="F724">
        <v>2023</v>
      </c>
      <c r="G724">
        <v>8</v>
      </c>
      <c r="H724" t="s">
        <v>22</v>
      </c>
      <c r="I724" t="s">
        <v>23</v>
      </c>
      <c r="J724">
        <v>2013</v>
      </c>
      <c r="K724" t="s">
        <v>26</v>
      </c>
      <c r="L724">
        <v>104.08</v>
      </c>
    </row>
    <row r="725" spans="1:12" x14ac:dyDescent="0.25">
      <c r="A725" t="s">
        <v>777</v>
      </c>
      <c r="B725" t="s">
        <v>45</v>
      </c>
      <c r="C725" t="s">
        <v>49</v>
      </c>
      <c r="D725" t="s">
        <v>21</v>
      </c>
      <c r="E725">
        <v>934.04</v>
      </c>
      <c r="F725">
        <v>2023</v>
      </c>
      <c r="G725">
        <v>4</v>
      </c>
      <c r="H725" t="s">
        <v>16</v>
      </c>
      <c r="I725" t="s">
        <v>17</v>
      </c>
      <c r="J725">
        <v>2016</v>
      </c>
      <c r="K725" t="s">
        <v>18</v>
      </c>
      <c r="L725">
        <v>107.76</v>
      </c>
    </row>
    <row r="726" spans="1:12" x14ac:dyDescent="0.25">
      <c r="A726" t="s">
        <v>778</v>
      </c>
      <c r="B726" t="s">
        <v>31</v>
      </c>
      <c r="C726" t="s">
        <v>75</v>
      </c>
      <c r="D726" t="s">
        <v>15</v>
      </c>
      <c r="E726">
        <v>1494.96</v>
      </c>
      <c r="F726">
        <v>2023</v>
      </c>
      <c r="G726">
        <v>7</v>
      </c>
      <c r="H726" t="s">
        <v>16</v>
      </c>
      <c r="I726" t="s">
        <v>23</v>
      </c>
      <c r="J726">
        <v>2013</v>
      </c>
      <c r="K726" t="s">
        <v>18</v>
      </c>
      <c r="L726">
        <v>331.45</v>
      </c>
    </row>
    <row r="727" spans="1:12" x14ac:dyDescent="0.25">
      <c r="A727" t="s">
        <v>779</v>
      </c>
      <c r="B727" t="s">
        <v>45</v>
      </c>
      <c r="C727" t="s">
        <v>70</v>
      </c>
      <c r="D727" t="s">
        <v>15</v>
      </c>
      <c r="E727">
        <v>1128.55</v>
      </c>
      <c r="F727">
        <v>2023</v>
      </c>
      <c r="G727">
        <v>4</v>
      </c>
      <c r="H727" t="s">
        <v>33</v>
      </c>
      <c r="I727" t="s">
        <v>17</v>
      </c>
      <c r="J727">
        <v>2024</v>
      </c>
      <c r="K727" t="s">
        <v>18</v>
      </c>
      <c r="L727">
        <v>108.77</v>
      </c>
    </row>
    <row r="728" spans="1:12" x14ac:dyDescent="0.25">
      <c r="A728" t="s">
        <v>780</v>
      </c>
      <c r="B728" t="s">
        <v>51</v>
      </c>
      <c r="C728" t="s">
        <v>63</v>
      </c>
      <c r="D728" t="s">
        <v>15</v>
      </c>
      <c r="E728">
        <v>687.45</v>
      </c>
      <c r="F728">
        <v>2023</v>
      </c>
      <c r="G728">
        <v>7</v>
      </c>
      <c r="H728" t="s">
        <v>16</v>
      </c>
      <c r="I728" t="s">
        <v>17</v>
      </c>
      <c r="J728">
        <v>2012</v>
      </c>
      <c r="K728" t="s">
        <v>18</v>
      </c>
      <c r="L728">
        <v>334.92</v>
      </c>
    </row>
    <row r="729" spans="1:12" x14ac:dyDescent="0.25">
      <c r="A729" t="s">
        <v>781</v>
      </c>
      <c r="B729" t="s">
        <v>13</v>
      </c>
      <c r="C729" t="s">
        <v>92</v>
      </c>
      <c r="D729" t="s">
        <v>15</v>
      </c>
      <c r="E729">
        <v>930.46</v>
      </c>
      <c r="F729">
        <v>2023</v>
      </c>
      <c r="G729">
        <v>4</v>
      </c>
      <c r="H729" t="s">
        <v>22</v>
      </c>
      <c r="I729" t="s">
        <v>17</v>
      </c>
      <c r="J729">
        <v>2015</v>
      </c>
      <c r="K729" t="s">
        <v>18</v>
      </c>
      <c r="L729">
        <v>106.94</v>
      </c>
    </row>
    <row r="730" spans="1:12" x14ac:dyDescent="0.25">
      <c r="A730" t="s">
        <v>782</v>
      </c>
      <c r="B730" t="s">
        <v>45</v>
      </c>
      <c r="C730" t="s">
        <v>70</v>
      </c>
      <c r="D730" t="s">
        <v>21</v>
      </c>
      <c r="E730">
        <v>153.02000000000001</v>
      </c>
      <c r="F730">
        <v>2023</v>
      </c>
      <c r="G730">
        <v>7</v>
      </c>
      <c r="H730" t="s">
        <v>33</v>
      </c>
      <c r="I730" t="s">
        <v>17</v>
      </c>
      <c r="J730">
        <v>2022</v>
      </c>
      <c r="K730" t="s">
        <v>26</v>
      </c>
      <c r="L730">
        <v>176.33</v>
      </c>
    </row>
    <row r="731" spans="1:12" x14ac:dyDescent="0.25">
      <c r="A731" t="s">
        <v>783</v>
      </c>
      <c r="B731" t="s">
        <v>20</v>
      </c>
      <c r="C731" t="s">
        <v>39</v>
      </c>
      <c r="D731" t="s">
        <v>47</v>
      </c>
      <c r="E731">
        <v>554</v>
      </c>
      <c r="F731">
        <v>2023</v>
      </c>
      <c r="G731">
        <v>3</v>
      </c>
      <c r="H731" t="s">
        <v>33</v>
      </c>
      <c r="I731" t="s">
        <v>23</v>
      </c>
      <c r="J731">
        <v>2016</v>
      </c>
      <c r="K731" t="s">
        <v>26</v>
      </c>
      <c r="L731">
        <v>27.97</v>
      </c>
    </row>
    <row r="732" spans="1:12" x14ac:dyDescent="0.25">
      <c r="A732" t="s">
        <v>784</v>
      </c>
      <c r="B732" t="s">
        <v>20</v>
      </c>
      <c r="C732" t="s">
        <v>39</v>
      </c>
      <c r="D732" t="s">
        <v>66</v>
      </c>
      <c r="E732">
        <v>886.67</v>
      </c>
      <c r="F732">
        <v>2023</v>
      </c>
      <c r="G732">
        <v>8</v>
      </c>
      <c r="H732" t="s">
        <v>16</v>
      </c>
      <c r="I732" t="s">
        <v>23</v>
      </c>
      <c r="J732">
        <v>2024</v>
      </c>
      <c r="K732" t="s">
        <v>26</v>
      </c>
      <c r="L732">
        <v>220.85</v>
      </c>
    </row>
    <row r="733" spans="1:12" x14ac:dyDescent="0.25">
      <c r="A733" t="s">
        <v>785</v>
      </c>
      <c r="B733" t="s">
        <v>20</v>
      </c>
      <c r="C733" t="s">
        <v>39</v>
      </c>
      <c r="D733" t="s">
        <v>25</v>
      </c>
      <c r="E733">
        <v>735.49</v>
      </c>
      <c r="F733">
        <v>2023</v>
      </c>
      <c r="G733">
        <v>6</v>
      </c>
      <c r="H733" t="s">
        <v>33</v>
      </c>
      <c r="I733" t="s">
        <v>23</v>
      </c>
      <c r="J733">
        <v>2021</v>
      </c>
      <c r="K733" t="s">
        <v>26</v>
      </c>
      <c r="L733">
        <v>104.03</v>
      </c>
    </row>
    <row r="734" spans="1:12" x14ac:dyDescent="0.25">
      <c r="A734" t="s">
        <v>786</v>
      </c>
      <c r="B734" t="s">
        <v>45</v>
      </c>
      <c r="C734" t="s">
        <v>65</v>
      </c>
      <c r="D734" t="s">
        <v>21</v>
      </c>
      <c r="E734">
        <v>57.04</v>
      </c>
      <c r="F734">
        <v>2023</v>
      </c>
      <c r="G734">
        <v>5</v>
      </c>
      <c r="H734" t="s">
        <v>16</v>
      </c>
      <c r="I734" t="s">
        <v>23</v>
      </c>
      <c r="J734">
        <v>2024</v>
      </c>
      <c r="K734" t="s">
        <v>26</v>
      </c>
      <c r="L734">
        <v>264.3</v>
      </c>
    </row>
    <row r="735" spans="1:12" x14ac:dyDescent="0.25">
      <c r="A735" t="s">
        <v>787</v>
      </c>
      <c r="B735" t="s">
        <v>20</v>
      </c>
      <c r="C735" t="s">
        <v>39</v>
      </c>
      <c r="D735" t="s">
        <v>47</v>
      </c>
      <c r="E735">
        <v>354.79</v>
      </c>
      <c r="F735">
        <v>2023</v>
      </c>
      <c r="G735">
        <v>5</v>
      </c>
      <c r="H735" t="s">
        <v>16</v>
      </c>
      <c r="I735" t="s">
        <v>23</v>
      </c>
      <c r="J735">
        <v>2013</v>
      </c>
      <c r="K735" t="s">
        <v>18</v>
      </c>
      <c r="L735">
        <v>298.02</v>
      </c>
    </row>
    <row r="736" spans="1:12" x14ac:dyDescent="0.25">
      <c r="A736" t="s">
        <v>788</v>
      </c>
      <c r="B736" t="s">
        <v>20</v>
      </c>
      <c r="C736" t="s">
        <v>20</v>
      </c>
      <c r="D736" t="s">
        <v>15</v>
      </c>
      <c r="E736">
        <v>183.68</v>
      </c>
      <c r="F736">
        <v>2023</v>
      </c>
      <c r="G736">
        <v>4</v>
      </c>
      <c r="H736" t="s">
        <v>33</v>
      </c>
      <c r="I736" t="s">
        <v>17</v>
      </c>
      <c r="J736">
        <v>2023</v>
      </c>
      <c r="K736" t="s">
        <v>18</v>
      </c>
      <c r="L736">
        <v>18.21</v>
      </c>
    </row>
    <row r="737" spans="1:12" x14ac:dyDescent="0.25">
      <c r="A737" t="s">
        <v>789</v>
      </c>
      <c r="B737" t="s">
        <v>20</v>
      </c>
      <c r="C737" t="s">
        <v>20</v>
      </c>
      <c r="D737" t="s">
        <v>21</v>
      </c>
      <c r="E737">
        <v>1371.51</v>
      </c>
      <c r="F737">
        <v>2023</v>
      </c>
      <c r="G737">
        <v>6</v>
      </c>
      <c r="H737" t="s">
        <v>33</v>
      </c>
      <c r="I737" t="s">
        <v>17</v>
      </c>
      <c r="J737">
        <v>2010</v>
      </c>
      <c r="K737" t="s">
        <v>26</v>
      </c>
      <c r="L737">
        <v>343.43</v>
      </c>
    </row>
    <row r="738" spans="1:12" x14ac:dyDescent="0.25">
      <c r="A738" t="s">
        <v>790</v>
      </c>
      <c r="B738" t="s">
        <v>13</v>
      </c>
      <c r="C738" t="s">
        <v>92</v>
      </c>
      <c r="D738" t="s">
        <v>47</v>
      </c>
      <c r="E738">
        <v>198.37</v>
      </c>
      <c r="F738">
        <v>2023</v>
      </c>
      <c r="G738">
        <v>2</v>
      </c>
      <c r="H738" t="s">
        <v>22</v>
      </c>
      <c r="I738" t="s">
        <v>23</v>
      </c>
      <c r="J738">
        <v>2018</v>
      </c>
      <c r="K738" t="s">
        <v>26</v>
      </c>
      <c r="L738">
        <v>497.1</v>
      </c>
    </row>
    <row r="739" spans="1:12" x14ac:dyDescent="0.25">
      <c r="A739" t="s">
        <v>791</v>
      </c>
      <c r="B739" t="s">
        <v>31</v>
      </c>
      <c r="C739" t="s">
        <v>57</v>
      </c>
      <c r="D739" t="s">
        <v>25</v>
      </c>
      <c r="E739">
        <v>862.68</v>
      </c>
      <c r="F739">
        <v>2023</v>
      </c>
      <c r="G739">
        <v>4</v>
      </c>
      <c r="H739" t="s">
        <v>22</v>
      </c>
      <c r="I739" t="s">
        <v>17</v>
      </c>
      <c r="J739">
        <v>2016</v>
      </c>
      <c r="K739" t="s">
        <v>18</v>
      </c>
      <c r="L739">
        <v>155.53</v>
      </c>
    </row>
    <row r="740" spans="1:12" x14ac:dyDescent="0.25">
      <c r="A740" t="s">
        <v>792</v>
      </c>
      <c r="B740" t="s">
        <v>28</v>
      </c>
      <c r="C740" t="s">
        <v>35</v>
      </c>
      <c r="D740" t="s">
        <v>66</v>
      </c>
      <c r="E740">
        <v>874.81</v>
      </c>
      <c r="F740">
        <v>2023</v>
      </c>
      <c r="G740">
        <v>6</v>
      </c>
      <c r="H740" t="s">
        <v>22</v>
      </c>
      <c r="I740" t="s">
        <v>17</v>
      </c>
      <c r="J740">
        <v>2020</v>
      </c>
      <c r="K740" t="s">
        <v>26</v>
      </c>
      <c r="L740">
        <v>363.83</v>
      </c>
    </row>
    <row r="741" spans="1:12" x14ac:dyDescent="0.25">
      <c r="A741" t="s">
        <v>793</v>
      </c>
      <c r="B741" t="s">
        <v>51</v>
      </c>
      <c r="C741" t="s">
        <v>86</v>
      </c>
      <c r="D741" t="s">
        <v>66</v>
      </c>
      <c r="E741">
        <v>344.75</v>
      </c>
      <c r="F741">
        <v>2023</v>
      </c>
      <c r="G741">
        <v>2</v>
      </c>
      <c r="H741" t="s">
        <v>33</v>
      </c>
      <c r="I741" t="s">
        <v>23</v>
      </c>
      <c r="J741">
        <v>2017</v>
      </c>
      <c r="K741" t="s">
        <v>26</v>
      </c>
      <c r="L741">
        <v>206.99</v>
      </c>
    </row>
    <row r="742" spans="1:12" x14ac:dyDescent="0.25">
      <c r="A742" t="s">
        <v>794</v>
      </c>
      <c r="B742" t="s">
        <v>45</v>
      </c>
      <c r="C742" t="s">
        <v>46</v>
      </c>
      <c r="D742" t="s">
        <v>47</v>
      </c>
      <c r="E742">
        <v>291.76</v>
      </c>
      <c r="F742">
        <v>2023</v>
      </c>
      <c r="G742">
        <v>2</v>
      </c>
      <c r="H742" t="s">
        <v>22</v>
      </c>
      <c r="I742" t="s">
        <v>23</v>
      </c>
      <c r="J742">
        <v>2010</v>
      </c>
      <c r="K742" t="s">
        <v>26</v>
      </c>
      <c r="L742">
        <v>291.97000000000003</v>
      </c>
    </row>
    <row r="743" spans="1:12" x14ac:dyDescent="0.25">
      <c r="A743" t="s">
        <v>795</v>
      </c>
      <c r="B743" t="s">
        <v>45</v>
      </c>
      <c r="C743" t="s">
        <v>46</v>
      </c>
      <c r="D743" t="s">
        <v>66</v>
      </c>
      <c r="E743">
        <v>320.10000000000002</v>
      </c>
      <c r="F743">
        <v>2023</v>
      </c>
      <c r="G743">
        <v>8</v>
      </c>
      <c r="H743" t="s">
        <v>16</v>
      </c>
      <c r="I743" t="s">
        <v>17</v>
      </c>
      <c r="J743">
        <v>2023</v>
      </c>
      <c r="K743" t="s">
        <v>18</v>
      </c>
      <c r="L743">
        <v>70.91</v>
      </c>
    </row>
    <row r="744" spans="1:12" x14ac:dyDescent="0.25">
      <c r="A744" t="s">
        <v>796</v>
      </c>
      <c r="B744" t="s">
        <v>13</v>
      </c>
      <c r="C744" t="s">
        <v>97</v>
      </c>
      <c r="D744" t="s">
        <v>15</v>
      </c>
      <c r="E744">
        <v>306.52</v>
      </c>
      <c r="F744">
        <v>2023</v>
      </c>
      <c r="G744">
        <v>1</v>
      </c>
      <c r="H744" t="s">
        <v>16</v>
      </c>
      <c r="I744" t="s">
        <v>17</v>
      </c>
      <c r="J744">
        <v>2020</v>
      </c>
      <c r="K744" t="s">
        <v>26</v>
      </c>
      <c r="L744">
        <v>145.83000000000001</v>
      </c>
    </row>
    <row r="745" spans="1:12" x14ac:dyDescent="0.25">
      <c r="A745" t="s">
        <v>797</v>
      </c>
      <c r="B745" t="s">
        <v>31</v>
      </c>
      <c r="C745" t="s">
        <v>37</v>
      </c>
      <c r="D745" t="s">
        <v>21</v>
      </c>
      <c r="E745">
        <v>918.1</v>
      </c>
      <c r="F745">
        <v>2023</v>
      </c>
      <c r="G745">
        <v>2</v>
      </c>
      <c r="H745" t="s">
        <v>33</v>
      </c>
      <c r="I745" t="s">
        <v>23</v>
      </c>
      <c r="J745">
        <v>2010</v>
      </c>
      <c r="K745" t="s">
        <v>18</v>
      </c>
      <c r="L745">
        <v>56.64</v>
      </c>
    </row>
    <row r="746" spans="1:12" x14ac:dyDescent="0.25">
      <c r="A746" t="s">
        <v>798</v>
      </c>
      <c r="B746" t="s">
        <v>31</v>
      </c>
      <c r="C746" t="s">
        <v>32</v>
      </c>
      <c r="D746" t="s">
        <v>21</v>
      </c>
      <c r="E746">
        <v>833.79</v>
      </c>
      <c r="F746">
        <v>2023</v>
      </c>
      <c r="G746">
        <v>2</v>
      </c>
      <c r="H746" t="s">
        <v>33</v>
      </c>
      <c r="I746" t="s">
        <v>23</v>
      </c>
      <c r="J746">
        <v>2014</v>
      </c>
      <c r="K746" t="s">
        <v>18</v>
      </c>
      <c r="L746">
        <v>462.06</v>
      </c>
    </row>
    <row r="747" spans="1:12" x14ac:dyDescent="0.25">
      <c r="A747" t="s">
        <v>799</v>
      </c>
      <c r="B747" t="s">
        <v>31</v>
      </c>
      <c r="C747" t="s">
        <v>84</v>
      </c>
      <c r="D747" t="s">
        <v>66</v>
      </c>
      <c r="E747">
        <v>247.42</v>
      </c>
      <c r="F747">
        <v>2023</v>
      </c>
      <c r="G747">
        <v>8</v>
      </c>
      <c r="H747" t="s">
        <v>22</v>
      </c>
      <c r="I747" t="s">
        <v>23</v>
      </c>
      <c r="J747">
        <v>2019</v>
      </c>
      <c r="K747" t="s">
        <v>26</v>
      </c>
      <c r="L747">
        <v>56.71</v>
      </c>
    </row>
    <row r="748" spans="1:12" x14ac:dyDescent="0.25">
      <c r="A748" t="s">
        <v>800</v>
      </c>
      <c r="B748" t="s">
        <v>45</v>
      </c>
      <c r="C748" t="s">
        <v>46</v>
      </c>
      <c r="D748" t="s">
        <v>25</v>
      </c>
      <c r="E748">
        <v>1247.58</v>
      </c>
      <c r="F748">
        <v>2023</v>
      </c>
      <c r="G748">
        <v>3</v>
      </c>
      <c r="H748" t="s">
        <v>22</v>
      </c>
      <c r="I748" t="s">
        <v>17</v>
      </c>
      <c r="J748">
        <v>2014</v>
      </c>
      <c r="K748" t="s">
        <v>18</v>
      </c>
      <c r="L748">
        <v>292.31</v>
      </c>
    </row>
    <row r="749" spans="1:12" x14ac:dyDescent="0.25">
      <c r="A749" t="s">
        <v>801</v>
      </c>
      <c r="B749" t="s">
        <v>51</v>
      </c>
      <c r="C749" t="s">
        <v>61</v>
      </c>
      <c r="D749" t="s">
        <v>66</v>
      </c>
      <c r="E749">
        <v>938.12</v>
      </c>
      <c r="F749">
        <v>2023</v>
      </c>
      <c r="G749">
        <v>3</v>
      </c>
      <c r="H749" t="s">
        <v>33</v>
      </c>
      <c r="I749" t="s">
        <v>23</v>
      </c>
      <c r="J749">
        <v>2023</v>
      </c>
      <c r="K749" t="s">
        <v>26</v>
      </c>
      <c r="L749">
        <v>116.63</v>
      </c>
    </row>
    <row r="750" spans="1:12" x14ac:dyDescent="0.25">
      <c r="A750" t="s">
        <v>802</v>
      </c>
      <c r="B750" t="s">
        <v>13</v>
      </c>
      <c r="C750" t="s">
        <v>97</v>
      </c>
      <c r="D750" t="s">
        <v>66</v>
      </c>
      <c r="E750">
        <v>1014.53</v>
      </c>
      <c r="F750">
        <v>2023</v>
      </c>
      <c r="G750">
        <v>6</v>
      </c>
      <c r="H750" t="s">
        <v>33</v>
      </c>
      <c r="I750" t="s">
        <v>23</v>
      </c>
      <c r="J750">
        <v>2013</v>
      </c>
      <c r="K750" t="s">
        <v>26</v>
      </c>
      <c r="L750">
        <v>396.33</v>
      </c>
    </row>
    <row r="751" spans="1:12" x14ac:dyDescent="0.25">
      <c r="A751" t="s">
        <v>803</v>
      </c>
      <c r="B751" t="s">
        <v>45</v>
      </c>
      <c r="C751" t="s">
        <v>65</v>
      </c>
      <c r="D751" t="s">
        <v>25</v>
      </c>
      <c r="E751">
        <v>667.21</v>
      </c>
      <c r="F751">
        <v>2023</v>
      </c>
      <c r="G751">
        <v>2</v>
      </c>
      <c r="H751" t="s">
        <v>22</v>
      </c>
      <c r="I751" t="s">
        <v>17</v>
      </c>
      <c r="J751">
        <v>2022</v>
      </c>
      <c r="K751" t="s">
        <v>26</v>
      </c>
      <c r="L751">
        <v>261.85000000000002</v>
      </c>
    </row>
    <row r="752" spans="1:12" x14ac:dyDescent="0.25">
      <c r="A752" t="s">
        <v>804</v>
      </c>
      <c r="B752" t="s">
        <v>31</v>
      </c>
      <c r="C752" t="s">
        <v>75</v>
      </c>
      <c r="D752" t="s">
        <v>15</v>
      </c>
      <c r="E752">
        <v>1330.48</v>
      </c>
      <c r="F752">
        <v>2023</v>
      </c>
      <c r="G752">
        <v>8</v>
      </c>
      <c r="H752" t="s">
        <v>16</v>
      </c>
      <c r="I752" t="s">
        <v>17</v>
      </c>
      <c r="J752">
        <v>2011</v>
      </c>
      <c r="K752" t="s">
        <v>26</v>
      </c>
      <c r="L752">
        <v>61.54</v>
      </c>
    </row>
    <row r="753" spans="1:12" x14ac:dyDescent="0.25">
      <c r="A753" t="s">
        <v>805</v>
      </c>
      <c r="B753" t="s">
        <v>51</v>
      </c>
      <c r="C753" t="s">
        <v>61</v>
      </c>
      <c r="D753" t="s">
        <v>21</v>
      </c>
      <c r="E753">
        <v>619.87</v>
      </c>
      <c r="F753">
        <v>2023</v>
      </c>
      <c r="G753">
        <v>2</v>
      </c>
      <c r="H753" t="s">
        <v>33</v>
      </c>
      <c r="I753" t="s">
        <v>23</v>
      </c>
      <c r="J753">
        <v>2012</v>
      </c>
      <c r="K753" t="s">
        <v>26</v>
      </c>
      <c r="L753">
        <v>337.45</v>
      </c>
    </row>
    <row r="754" spans="1:12" x14ac:dyDescent="0.25">
      <c r="A754" t="s">
        <v>806</v>
      </c>
      <c r="B754" t="s">
        <v>45</v>
      </c>
      <c r="C754" t="s">
        <v>105</v>
      </c>
      <c r="D754" t="s">
        <v>21</v>
      </c>
      <c r="E754">
        <v>820.83</v>
      </c>
      <c r="F754">
        <v>2023</v>
      </c>
      <c r="G754">
        <v>2</v>
      </c>
      <c r="H754" t="s">
        <v>16</v>
      </c>
      <c r="I754" t="s">
        <v>17</v>
      </c>
      <c r="J754">
        <v>2011</v>
      </c>
      <c r="K754" t="s">
        <v>18</v>
      </c>
      <c r="L754">
        <v>309.22000000000003</v>
      </c>
    </row>
    <row r="755" spans="1:12" x14ac:dyDescent="0.25">
      <c r="A755" t="s">
        <v>807</v>
      </c>
      <c r="B755" t="s">
        <v>31</v>
      </c>
      <c r="C755" t="s">
        <v>37</v>
      </c>
      <c r="D755" t="s">
        <v>47</v>
      </c>
      <c r="E755">
        <v>729.36</v>
      </c>
      <c r="F755">
        <v>2023</v>
      </c>
      <c r="G755">
        <v>7</v>
      </c>
      <c r="H755" t="s">
        <v>33</v>
      </c>
      <c r="I755" t="s">
        <v>23</v>
      </c>
      <c r="J755">
        <v>2019</v>
      </c>
      <c r="K755" t="s">
        <v>18</v>
      </c>
      <c r="L755">
        <v>41.21</v>
      </c>
    </row>
    <row r="756" spans="1:12" x14ac:dyDescent="0.25">
      <c r="A756" t="s">
        <v>808</v>
      </c>
      <c r="B756" t="s">
        <v>45</v>
      </c>
      <c r="C756" t="s">
        <v>49</v>
      </c>
      <c r="D756" t="s">
        <v>21</v>
      </c>
      <c r="E756">
        <v>1387.33</v>
      </c>
      <c r="F756">
        <v>2023</v>
      </c>
      <c r="G756">
        <v>5</v>
      </c>
      <c r="H756" t="s">
        <v>33</v>
      </c>
      <c r="I756" t="s">
        <v>17</v>
      </c>
      <c r="J756">
        <v>2020</v>
      </c>
      <c r="K756" t="s">
        <v>26</v>
      </c>
      <c r="L756">
        <v>113.4</v>
      </c>
    </row>
    <row r="757" spans="1:12" x14ac:dyDescent="0.25">
      <c r="A757" t="s">
        <v>809</v>
      </c>
      <c r="B757" t="s">
        <v>51</v>
      </c>
      <c r="C757" t="s">
        <v>63</v>
      </c>
      <c r="D757" t="s">
        <v>66</v>
      </c>
      <c r="E757">
        <v>376.4</v>
      </c>
      <c r="F757">
        <v>2023</v>
      </c>
      <c r="G757">
        <v>3</v>
      </c>
      <c r="H757" t="s">
        <v>22</v>
      </c>
      <c r="I757" t="s">
        <v>17</v>
      </c>
      <c r="J757">
        <v>2019</v>
      </c>
      <c r="K757" t="s">
        <v>18</v>
      </c>
      <c r="L757">
        <v>110.49</v>
      </c>
    </row>
    <row r="758" spans="1:12" x14ac:dyDescent="0.25">
      <c r="A758" t="s">
        <v>810</v>
      </c>
      <c r="B758" t="s">
        <v>28</v>
      </c>
      <c r="C758" t="s">
        <v>43</v>
      </c>
      <c r="D758" t="s">
        <v>47</v>
      </c>
      <c r="E758">
        <v>485.51</v>
      </c>
      <c r="F758">
        <v>2023</v>
      </c>
      <c r="G758">
        <v>3</v>
      </c>
      <c r="H758" t="s">
        <v>33</v>
      </c>
      <c r="I758" t="s">
        <v>23</v>
      </c>
      <c r="J758">
        <v>2022</v>
      </c>
      <c r="K758" t="s">
        <v>26</v>
      </c>
      <c r="L758">
        <v>417.43</v>
      </c>
    </row>
    <row r="759" spans="1:12" x14ac:dyDescent="0.25">
      <c r="A759" t="s">
        <v>811</v>
      </c>
      <c r="B759" t="s">
        <v>45</v>
      </c>
      <c r="C759" t="s">
        <v>70</v>
      </c>
      <c r="D759" t="s">
        <v>25</v>
      </c>
      <c r="E759">
        <v>161.34</v>
      </c>
      <c r="F759">
        <v>2023</v>
      </c>
      <c r="G759">
        <v>8</v>
      </c>
      <c r="H759" t="s">
        <v>22</v>
      </c>
      <c r="I759" t="s">
        <v>23</v>
      </c>
      <c r="J759">
        <v>2010</v>
      </c>
      <c r="K759" t="s">
        <v>26</v>
      </c>
      <c r="L759">
        <v>346.27</v>
      </c>
    </row>
    <row r="760" spans="1:12" x14ac:dyDescent="0.25">
      <c r="A760" t="s">
        <v>812</v>
      </c>
      <c r="B760" t="s">
        <v>20</v>
      </c>
      <c r="C760" t="s">
        <v>20</v>
      </c>
      <c r="D760" t="s">
        <v>15</v>
      </c>
      <c r="E760">
        <v>644.03</v>
      </c>
      <c r="F760">
        <v>2023</v>
      </c>
      <c r="G760">
        <v>1</v>
      </c>
      <c r="H760" t="s">
        <v>22</v>
      </c>
      <c r="I760" t="s">
        <v>23</v>
      </c>
      <c r="J760">
        <v>2013</v>
      </c>
      <c r="K760" t="s">
        <v>26</v>
      </c>
      <c r="L760">
        <v>393.65</v>
      </c>
    </row>
    <row r="761" spans="1:12" x14ac:dyDescent="0.25">
      <c r="A761" t="s">
        <v>813</v>
      </c>
      <c r="B761" t="s">
        <v>51</v>
      </c>
      <c r="C761" t="s">
        <v>52</v>
      </c>
      <c r="D761" t="s">
        <v>25</v>
      </c>
      <c r="E761">
        <v>1026.5999999999999</v>
      </c>
      <c r="F761">
        <v>2023</v>
      </c>
      <c r="G761">
        <v>2</v>
      </c>
      <c r="H761" t="s">
        <v>33</v>
      </c>
      <c r="I761" t="s">
        <v>17</v>
      </c>
      <c r="J761">
        <v>2014</v>
      </c>
      <c r="K761" t="s">
        <v>26</v>
      </c>
      <c r="L761">
        <v>345.63</v>
      </c>
    </row>
    <row r="762" spans="1:12" x14ac:dyDescent="0.25">
      <c r="A762" t="s">
        <v>814</v>
      </c>
      <c r="B762" t="s">
        <v>20</v>
      </c>
      <c r="C762" t="s">
        <v>39</v>
      </c>
      <c r="D762" t="s">
        <v>66</v>
      </c>
      <c r="E762">
        <v>539.52</v>
      </c>
      <c r="F762">
        <v>2023</v>
      </c>
      <c r="G762">
        <v>8</v>
      </c>
      <c r="H762" t="s">
        <v>22</v>
      </c>
      <c r="I762" t="s">
        <v>23</v>
      </c>
      <c r="J762">
        <v>2010</v>
      </c>
      <c r="K762" t="s">
        <v>18</v>
      </c>
      <c r="L762">
        <v>16.12</v>
      </c>
    </row>
    <row r="763" spans="1:12" x14ac:dyDescent="0.25">
      <c r="A763" t="s">
        <v>815</v>
      </c>
      <c r="B763" t="s">
        <v>51</v>
      </c>
      <c r="C763" t="s">
        <v>63</v>
      </c>
      <c r="D763" t="s">
        <v>21</v>
      </c>
      <c r="E763">
        <v>1281.57</v>
      </c>
      <c r="F763">
        <v>2023</v>
      </c>
      <c r="G763">
        <v>5</v>
      </c>
      <c r="H763" t="s">
        <v>16</v>
      </c>
      <c r="I763" t="s">
        <v>23</v>
      </c>
      <c r="J763">
        <v>2016</v>
      </c>
      <c r="K763" t="s">
        <v>18</v>
      </c>
      <c r="L763">
        <v>282.60000000000002</v>
      </c>
    </row>
    <row r="764" spans="1:12" x14ac:dyDescent="0.25">
      <c r="A764" t="s">
        <v>816</v>
      </c>
      <c r="B764" t="s">
        <v>28</v>
      </c>
      <c r="C764" t="s">
        <v>35</v>
      </c>
      <c r="D764" t="s">
        <v>47</v>
      </c>
      <c r="E764">
        <v>1179.78</v>
      </c>
      <c r="F764">
        <v>2023</v>
      </c>
      <c r="G764">
        <v>2</v>
      </c>
      <c r="H764" t="s">
        <v>16</v>
      </c>
      <c r="I764" t="s">
        <v>17</v>
      </c>
      <c r="J764">
        <v>2013</v>
      </c>
      <c r="K764" t="s">
        <v>18</v>
      </c>
      <c r="L764">
        <v>446.26</v>
      </c>
    </row>
    <row r="765" spans="1:12" x14ac:dyDescent="0.25">
      <c r="A765" t="s">
        <v>817</v>
      </c>
      <c r="B765" t="s">
        <v>20</v>
      </c>
      <c r="C765" t="s">
        <v>39</v>
      </c>
      <c r="D765" t="s">
        <v>15</v>
      </c>
      <c r="E765">
        <v>221.33</v>
      </c>
      <c r="F765">
        <v>2023</v>
      </c>
      <c r="G765">
        <v>2</v>
      </c>
      <c r="H765" t="s">
        <v>22</v>
      </c>
      <c r="I765" t="s">
        <v>23</v>
      </c>
      <c r="J765">
        <v>2019</v>
      </c>
      <c r="K765" t="s">
        <v>18</v>
      </c>
      <c r="L765">
        <v>27.49</v>
      </c>
    </row>
    <row r="766" spans="1:12" x14ac:dyDescent="0.25">
      <c r="A766" t="s">
        <v>818</v>
      </c>
      <c r="B766" t="s">
        <v>51</v>
      </c>
      <c r="C766" t="s">
        <v>59</v>
      </c>
      <c r="D766" t="s">
        <v>25</v>
      </c>
      <c r="E766">
        <v>890.8</v>
      </c>
      <c r="F766">
        <v>2023</v>
      </c>
      <c r="G766">
        <v>1</v>
      </c>
      <c r="H766" t="s">
        <v>22</v>
      </c>
      <c r="I766" t="s">
        <v>23</v>
      </c>
      <c r="J766">
        <v>2019</v>
      </c>
      <c r="K766" t="s">
        <v>26</v>
      </c>
      <c r="L766">
        <v>110.53</v>
      </c>
    </row>
    <row r="767" spans="1:12" x14ac:dyDescent="0.25">
      <c r="A767" t="s">
        <v>819</v>
      </c>
      <c r="B767" t="s">
        <v>28</v>
      </c>
      <c r="C767" t="s">
        <v>54</v>
      </c>
      <c r="D767" t="s">
        <v>25</v>
      </c>
      <c r="E767">
        <v>1061.99</v>
      </c>
      <c r="F767">
        <v>2023</v>
      </c>
      <c r="G767">
        <v>8</v>
      </c>
      <c r="H767" t="s">
        <v>16</v>
      </c>
      <c r="I767" t="s">
        <v>17</v>
      </c>
      <c r="J767">
        <v>2013</v>
      </c>
      <c r="K767" t="s">
        <v>26</v>
      </c>
      <c r="L767">
        <v>118.86</v>
      </c>
    </row>
    <row r="768" spans="1:12" x14ac:dyDescent="0.25">
      <c r="A768" t="s">
        <v>820</v>
      </c>
      <c r="B768" t="s">
        <v>20</v>
      </c>
      <c r="C768" t="s">
        <v>39</v>
      </c>
      <c r="D768" t="s">
        <v>66</v>
      </c>
      <c r="E768">
        <v>199.71</v>
      </c>
      <c r="F768">
        <v>2023</v>
      </c>
      <c r="G768">
        <v>6</v>
      </c>
      <c r="H768" t="s">
        <v>22</v>
      </c>
      <c r="I768" t="s">
        <v>23</v>
      </c>
      <c r="J768">
        <v>2016</v>
      </c>
      <c r="K768" t="s">
        <v>26</v>
      </c>
      <c r="L768">
        <v>313.14</v>
      </c>
    </row>
    <row r="769" spans="1:12" x14ac:dyDescent="0.25">
      <c r="A769" t="s">
        <v>821</v>
      </c>
      <c r="B769" t="s">
        <v>20</v>
      </c>
      <c r="C769" t="s">
        <v>39</v>
      </c>
      <c r="D769" t="s">
        <v>25</v>
      </c>
      <c r="E769">
        <v>57.82</v>
      </c>
      <c r="F769">
        <v>2023</v>
      </c>
      <c r="G769">
        <v>8</v>
      </c>
      <c r="H769" t="s">
        <v>22</v>
      </c>
      <c r="I769" t="s">
        <v>23</v>
      </c>
      <c r="J769">
        <v>2011</v>
      </c>
      <c r="K769" t="s">
        <v>18</v>
      </c>
      <c r="L769">
        <v>126.11</v>
      </c>
    </row>
    <row r="770" spans="1:12" x14ac:dyDescent="0.25">
      <c r="A770" t="s">
        <v>822</v>
      </c>
      <c r="B770" t="s">
        <v>31</v>
      </c>
      <c r="C770" t="s">
        <v>57</v>
      </c>
      <c r="D770" t="s">
        <v>21</v>
      </c>
      <c r="E770">
        <v>351.58</v>
      </c>
      <c r="F770">
        <v>2023</v>
      </c>
      <c r="G770">
        <v>8</v>
      </c>
      <c r="H770" t="s">
        <v>33</v>
      </c>
      <c r="I770" t="s">
        <v>23</v>
      </c>
      <c r="J770">
        <v>2013</v>
      </c>
      <c r="K770" t="s">
        <v>18</v>
      </c>
      <c r="L770">
        <v>481.3</v>
      </c>
    </row>
    <row r="771" spans="1:12" x14ac:dyDescent="0.25">
      <c r="A771" t="s">
        <v>823</v>
      </c>
      <c r="B771" t="s">
        <v>45</v>
      </c>
      <c r="C771" t="s">
        <v>46</v>
      </c>
      <c r="D771" t="s">
        <v>25</v>
      </c>
      <c r="E771">
        <v>1355.43</v>
      </c>
      <c r="F771">
        <v>2023</v>
      </c>
      <c r="G771">
        <v>4</v>
      </c>
      <c r="H771" t="s">
        <v>33</v>
      </c>
      <c r="I771" t="s">
        <v>23</v>
      </c>
      <c r="J771">
        <v>2021</v>
      </c>
      <c r="K771" t="s">
        <v>26</v>
      </c>
      <c r="L771">
        <v>285.08999999999997</v>
      </c>
    </row>
    <row r="772" spans="1:12" x14ac:dyDescent="0.25">
      <c r="A772" t="s">
        <v>824</v>
      </c>
      <c r="B772" t="s">
        <v>20</v>
      </c>
      <c r="C772" t="s">
        <v>39</v>
      </c>
      <c r="D772" t="s">
        <v>47</v>
      </c>
      <c r="E772">
        <v>261.83</v>
      </c>
      <c r="F772">
        <v>2023</v>
      </c>
      <c r="G772">
        <v>8</v>
      </c>
      <c r="H772" t="s">
        <v>22</v>
      </c>
      <c r="I772" t="s">
        <v>17</v>
      </c>
      <c r="J772">
        <v>2016</v>
      </c>
      <c r="K772" t="s">
        <v>18</v>
      </c>
      <c r="L772">
        <v>281.26</v>
      </c>
    </row>
    <row r="773" spans="1:12" x14ac:dyDescent="0.25">
      <c r="A773" t="s">
        <v>825</v>
      </c>
      <c r="B773" t="s">
        <v>13</v>
      </c>
      <c r="C773" t="s">
        <v>14</v>
      </c>
      <c r="D773" t="s">
        <v>47</v>
      </c>
      <c r="E773">
        <v>1346.98</v>
      </c>
      <c r="F773">
        <v>2023</v>
      </c>
      <c r="G773">
        <v>3</v>
      </c>
      <c r="H773" t="s">
        <v>33</v>
      </c>
      <c r="I773" t="s">
        <v>17</v>
      </c>
      <c r="J773">
        <v>2020</v>
      </c>
      <c r="K773" t="s">
        <v>18</v>
      </c>
      <c r="L773">
        <v>184.69</v>
      </c>
    </row>
    <row r="774" spans="1:12" x14ac:dyDescent="0.25">
      <c r="A774" t="s">
        <v>826</v>
      </c>
      <c r="B774" t="s">
        <v>28</v>
      </c>
      <c r="C774" t="s">
        <v>35</v>
      </c>
      <c r="D774" t="s">
        <v>15</v>
      </c>
      <c r="E774">
        <v>1344.06</v>
      </c>
      <c r="F774">
        <v>2023</v>
      </c>
      <c r="G774">
        <v>1</v>
      </c>
      <c r="H774" t="s">
        <v>16</v>
      </c>
      <c r="I774" t="s">
        <v>23</v>
      </c>
      <c r="J774">
        <v>2013</v>
      </c>
      <c r="K774" t="s">
        <v>18</v>
      </c>
      <c r="L774">
        <v>408.55</v>
      </c>
    </row>
    <row r="775" spans="1:12" x14ac:dyDescent="0.25">
      <c r="A775" t="s">
        <v>827</v>
      </c>
      <c r="B775" t="s">
        <v>20</v>
      </c>
      <c r="C775" t="s">
        <v>39</v>
      </c>
      <c r="D775" t="s">
        <v>66</v>
      </c>
      <c r="E775">
        <v>316.89</v>
      </c>
      <c r="F775">
        <v>2023</v>
      </c>
      <c r="G775">
        <v>5</v>
      </c>
      <c r="H775" t="s">
        <v>33</v>
      </c>
      <c r="I775" t="s">
        <v>17</v>
      </c>
      <c r="J775">
        <v>2013</v>
      </c>
      <c r="K775" t="s">
        <v>26</v>
      </c>
      <c r="L775">
        <v>396.88</v>
      </c>
    </row>
    <row r="776" spans="1:12" x14ac:dyDescent="0.25">
      <c r="A776" t="s">
        <v>828</v>
      </c>
      <c r="B776" t="s">
        <v>45</v>
      </c>
      <c r="C776" t="s">
        <v>65</v>
      </c>
      <c r="D776" t="s">
        <v>21</v>
      </c>
      <c r="E776">
        <v>855.03</v>
      </c>
      <c r="F776">
        <v>2023</v>
      </c>
      <c r="G776">
        <v>1</v>
      </c>
      <c r="H776" t="s">
        <v>16</v>
      </c>
      <c r="I776" t="s">
        <v>17</v>
      </c>
      <c r="J776">
        <v>2022</v>
      </c>
      <c r="K776" t="s">
        <v>26</v>
      </c>
      <c r="L776">
        <v>93.04</v>
      </c>
    </row>
    <row r="777" spans="1:12" x14ac:dyDescent="0.25">
      <c r="A777" t="s">
        <v>829</v>
      </c>
      <c r="B777" t="s">
        <v>20</v>
      </c>
      <c r="C777" t="s">
        <v>20</v>
      </c>
      <c r="D777" t="s">
        <v>21</v>
      </c>
      <c r="E777">
        <v>524.57000000000005</v>
      </c>
      <c r="F777">
        <v>2023</v>
      </c>
      <c r="G777">
        <v>1</v>
      </c>
      <c r="H777" t="s">
        <v>16</v>
      </c>
      <c r="I777" t="s">
        <v>23</v>
      </c>
      <c r="J777">
        <v>2017</v>
      </c>
      <c r="K777" t="s">
        <v>18</v>
      </c>
      <c r="L777">
        <v>57.28</v>
      </c>
    </row>
    <row r="778" spans="1:12" x14ac:dyDescent="0.25">
      <c r="A778" t="s">
        <v>830</v>
      </c>
      <c r="B778" t="s">
        <v>45</v>
      </c>
      <c r="C778" t="s">
        <v>46</v>
      </c>
      <c r="D778" t="s">
        <v>15</v>
      </c>
      <c r="E778">
        <v>525.59</v>
      </c>
      <c r="F778">
        <v>2023</v>
      </c>
      <c r="G778">
        <v>6</v>
      </c>
      <c r="H778" t="s">
        <v>16</v>
      </c>
      <c r="I778" t="s">
        <v>17</v>
      </c>
      <c r="J778">
        <v>2011</v>
      </c>
      <c r="K778" t="s">
        <v>26</v>
      </c>
      <c r="L778">
        <v>183.98</v>
      </c>
    </row>
    <row r="779" spans="1:12" x14ac:dyDescent="0.25">
      <c r="A779" t="s">
        <v>831</v>
      </c>
      <c r="B779" t="s">
        <v>13</v>
      </c>
      <c r="C779" t="s">
        <v>14</v>
      </c>
      <c r="D779" t="s">
        <v>25</v>
      </c>
      <c r="E779">
        <v>955.43</v>
      </c>
      <c r="F779">
        <v>2023</v>
      </c>
      <c r="G779">
        <v>3</v>
      </c>
      <c r="H779" t="s">
        <v>22</v>
      </c>
      <c r="I779" t="s">
        <v>17</v>
      </c>
      <c r="J779">
        <v>2017</v>
      </c>
      <c r="K779" t="s">
        <v>18</v>
      </c>
      <c r="L779">
        <v>441.14</v>
      </c>
    </row>
    <row r="780" spans="1:12" x14ac:dyDescent="0.25">
      <c r="A780" t="s">
        <v>832</v>
      </c>
      <c r="B780" t="s">
        <v>28</v>
      </c>
      <c r="C780" t="s">
        <v>35</v>
      </c>
      <c r="D780" t="s">
        <v>66</v>
      </c>
      <c r="E780">
        <v>1077.81</v>
      </c>
      <c r="F780">
        <v>2023</v>
      </c>
      <c r="G780">
        <v>2</v>
      </c>
      <c r="H780" t="s">
        <v>33</v>
      </c>
      <c r="I780" t="s">
        <v>23</v>
      </c>
      <c r="J780">
        <v>2011</v>
      </c>
      <c r="K780" t="s">
        <v>26</v>
      </c>
      <c r="L780">
        <v>111.29</v>
      </c>
    </row>
    <row r="781" spans="1:12" x14ac:dyDescent="0.25">
      <c r="A781" t="s">
        <v>833</v>
      </c>
      <c r="B781" t="s">
        <v>13</v>
      </c>
      <c r="C781" t="s">
        <v>97</v>
      </c>
      <c r="D781" t="s">
        <v>15</v>
      </c>
      <c r="E781">
        <v>1375.37</v>
      </c>
      <c r="F781">
        <v>2023</v>
      </c>
      <c r="G781">
        <v>5</v>
      </c>
      <c r="H781" t="s">
        <v>33</v>
      </c>
      <c r="I781" t="s">
        <v>23</v>
      </c>
      <c r="J781">
        <v>2019</v>
      </c>
      <c r="K781" t="s">
        <v>26</v>
      </c>
      <c r="L781">
        <v>177.69</v>
      </c>
    </row>
    <row r="782" spans="1:12" x14ac:dyDescent="0.25">
      <c r="A782" t="s">
        <v>834</v>
      </c>
      <c r="B782" t="s">
        <v>31</v>
      </c>
      <c r="C782" t="s">
        <v>37</v>
      </c>
      <c r="D782" t="s">
        <v>47</v>
      </c>
      <c r="E782">
        <v>963.7</v>
      </c>
      <c r="F782">
        <v>2023</v>
      </c>
      <c r="G782">
        <v>5</v>
      </c>
      <c r="H782" t="s">
        <v>16</v>
      </c>
      <c r="I782" t="s">
        <v>23</v>
      </c>
      <c r="J782">
        <v>2010</v>
      </c>
      <c r="K782" t="s">
        <v>18</v>
      </c>
      <c r="L782">
        <v>37.82</v>
      </c>
    </row>
    <row r="783" spans="1:12" x14ac:dyDescent="0.25">
      <c r="A783" t="s">
        <v>835</v>
      </c>
      <c r="B783" t="s">
        <v>20</v>
      </c>
      <c r="C783" t="s">
        <v>20</v>
      </c>
      <c r="D783" t="s">
        <v>25</v>
      </c>
      <c r="E783">
        <v>1226.96</v>
      </c>
      <c r="F783">
        <v>2023</v>
      </c>
      <c r="G783">
        <v>7</v>
      </c>
      <c r="H783" t="s">
        <v>16</v>
      </c>
      <c r="I783" t="s">
        <v>23</v>
      </c>
      <c r="J783">
        <v>2022</v>
      </c>
      <c r="K783" t="s">
        <v>18</v>
      </c>
      <c r="L783">
        <v>313.35000000000002</v>
      </c>
    </row>
    <row r="784" spans="1:12" x14ac:dyDescent="0.25">
      <c r="A784" t="s">
        <v>836</v>
      </c>
      <c r="B784" t="s">
        <v>45</v>
      </c>
      <c r="C784" t="s">
        <v>65</v>
      </c>
      <c r="D784" t="s">
        <v>15</v>
      </c>
      <c r="E784">
        <v>802</v>
      </c>
      <c r="F784">
        <v>2023</v>
      </c>
      <c r="G784">
        <v>4</v>
      </c>
      <c r="H784" t="s">
        <v>22</v>
      </c>
      <c r="I784" t="s">
        <v>17</v>
      </c>
      <c r="J784">
        <v>2011</v>
      </c>
      <c r="K784" t="s">
        <v>26</v>
      </c>
      <c r="L784">
        <v>322.55</v>
      </c>
    </row>
    <row r="785" spans="1:12" x14ac:dyDescent="0.25">
      <c r="A785" t="s">
        <v>837</v>
      </c>
      <c r="B785" t="s">
        <v>31</v>
      </c>
      <c r="C785" t="s">
        <v>32</v>
      </c>
      <c r="D785" t="s">
        <v>25</v>
      </c>
      <c r="E785">
        <v>256.31</v>
      </c>
      <c r="F785">
        <v>2023</v>
      </c>
      <c r="G785">
        <v>6</v>
      </c>
      <c r="H785" t="s">
        <v>22</v>
      </c>
      <c r="I785" t="s">
        <v>23</v>
      </c>
      <c r="J785">
        <v>2023</v>
      </c>
      <c r="K785" t="s">
        <v>26</v>
      </c>
      <c r="L785">
        <v>17.170000000000002</v>
      </c>
    </row>
    <row r="786" spans="1:12" x14ac:dyDescent="0.25">
      <c r="A786" t="s">
        <v>838</v>
      </c>
      <c r="B786" t="s">
        <v>20</v>
      </c>
      <c r="C786" t="s">
        <v>39</v>
      </c>
      <c r="D786" t="s">
        <v>66</v>
      </c>
      <c r="E786">
        <v>372.48</v>
      </c>
      <c r="F786">
        <v>2023</v>
      </c>
      <c r="G786">
        <v>3</v>
      </c>
      <c r="H786" t="s">
        <v>22</v>
      </c>
      <c r="I786" t="s">
        <v>23</v>
      </c>
      <c r="J786">
        <v>2022</v>
      </c>
      <c r="K786" t="s">
        <v>26</v>
      </c>
      <c r="L786">
        <v>316.89999999999998</v>
      </c>
    </row>
    <row r="787" spans="1:12" x14ac:dyDescent="0.25">
      <c r="A787" t="s">
        <v>839</v>
      </c>
      <c r="B787" t="s">
        <v>28</v>
      </c>
      <c r="C787" t="s">
        <v>41</v>
      </c>
      <c r="D787" t="s">
        <v>47</v>
      </c>
      <c r="E787">
        <v>1337.9</v>
      </c>
      <c r="F787">
        <v>2023</v>
      </c>
      <c r="G787">
        <v>2</v>
      </c>
      <c r="H787" t="s">
        <v>22</v>
      </c>
      <c r="I787" t="s">
        <v>23</v>
      </c>
      <c r="J787">
        <v>2012</v>
      </c>
      <c r="K787" t="s">
        <v>26</v>
      </c>
      <c r="L787">
        <v>477.06</v>
      </c>
    </row>
    <row r="788" spans="1:12" x14ac:dyDescent="0.25">
      <c r="A788" t="s">
        <v>840</v>
      </c>
      <c r="B788" t="s">
        <v>51</v>
      </c>
      <c r="C788" t="s">
        <v>59</v>
      </c>
      <c r="D788" t="s">
        <v>21</v>
      </c>
      <c r="E788">
        <v>400.98</v>
      </c>
      <c r="F788">
        <v>2023</v>
      </c>
      <c r="G788">
        <v>3</v>
      </c>
      <c r="H788" t="s">
        <v>33</v>
      </c>
      <c r="I788" t="s">
        <v>23</v>
      </c>
      <c r="J788">
        <v>2012</v>
      </c>
      <c r="K788" t="s">
        <v>18</v>
      </c>
      <c r="L788">
        <v>265.20999999999998</v>
      </c>
    </row>
    <row r="789" spans="1:12" x14ac:dyDescent="0.25">
      <c r="A789" t="s">
        <v>841</v>
      </c>
      <c r="B789" t="s">
        <v>28</v>
      </c>
      <c r="C789" t="s">
        <v>29</v>
      </c>
      <c r="D789" t="s">
        <v>21</v>
      </c>
      <c r="E789">
        <v>104.98</v>
      </c>
      <c r="F789">
        <v>2023</v>
      </c>
      <c r="G789">
        <v>8</v>
      </c>
      <c r="H789" t="s">
        <v>22</v>
      </c>
      <c r="I789" t="s">
        <v>23</v>
      </c>
      <c r="J789">
        <v>2010</v>
      </c>
      <c r="K789" t="s">
        <v>26</v>
      </c>
      <c r="L789">
        <v>367.56</v>
      </c>
    </row>
    <row r="790" spans="1:12" x14ac:dyDescent="0.25">
      <c r="A790" t="s">
        <v>842</v>
      </c>
      <c r="B790" t="s">
        <v>51</v>
      </c>
      <c r="C790" t="s">
        <v>63</v>
      </c>
      <c r="D790" t="s">
        <v>66</v>
      </c>
      <c r="E790">
        <v>563.92999999999995</v>
      </c>
      <c r="F790">
        <v>2023</v>
      </c>
      <c r="G790">
        <v>2</v>
      </c>
      <c r="H790" t="s">
        <v>33</v>
      </c>
      <c r="I790" t="s">
        <v>23</v>
      </c>
      <c r="J790">
        <v>2016</v>
      </c>
      <c r="K790" t="s">
        <v>26</v>
      </c>
      <c r="L790">
        <v>467.98</v>
      </c>
    </row>
    <row r="791" spans="1:12" x14ac:dyDescent="0.25">
      <c r="A791" t="s">
        <v>843</v>
      </c>
      <c r="B791" t="s">
        <v>28</v>
      </c>
      <c r="C791" t="s">
        <v>43</v>
      </c>
      <c r="D791" t="s">
        <v>25</v>
      </c>
      <c r="E791">
        <v>346.45</v>
      </c>
      <c r="F791">
        <v>2023</v>
      </c>
      <c r="G791">
        <v>1</v>
      </c>
      <c r="H791" t="s">
        <v>22</v>
      </c>
      <c r="I791" t="s">
        <v>17</v>
      </c>
      <c r="J791">
        <v>2013</v>
      </c>
      <c r="K791" t="s">
        <v>26</v>
      </c>
      <c r="L791">
        <v>212.42</v>
      </c>
    </row>
    <row r="792" spans="1:12" x14ac:dyDescent="0.25">
      <c r="A792" t="s">
        <v>844</v>
      </c>
      <c r="B792" t="s">
        <v>45</v>
      </c>
      <c r="C792" t="s">
        <v>65</v>
      </c>
      <c r="D792" t="s">
        <v>47</v>
      </c>
      <c r="E792">
        <v>517.26</v>
      </c>
      <c r="F792">
        <v>2023</v>
      </c>
      <c r="G792">
        <v>8</v>
      </c>
      <c r="H792" t="s">
        <v>22</v>
      </c>
      <c r="I792" t="s">
        <v>17</v>
      </c>
      <c r="J792">
        <v>2010</v>
      </c>
      <c r="K792" t="s">
        <v>26</v>
      </c>
      <c r="L792">
        <v>117.7</v>
      </c>
    </row>
    <row r="793" spans="1:12" x14ac:dyDescent="0.25">
      <c r="A793" t="s">
        <v>845</v>
      </c>
      <c r="B793" t="s">
        <v>28</v>
      </c>
      <c r="C793" t="s">
        <v>29</v>
      </c>
      <c r="D793" t="s">
        <v>66</v>
      </c>
      <c r="E793">
        <v>1086.17</v>
      </c>
      <c r="F793">
        <v>2023</v>
      </c>
      <c r="G793">
        <v>8</v>
      </c>
      <c r="H793" t="s">
        <v>22</v>
      </c>
      <c r="I793" t="s">
        <v>23</v>
      </c>
      <c r="J793">
        <v>2017</v>
      </c>
      <c r="K793" t="s">
        <v>26</v>
      </c>
      <c r="L793">
        <v>452.84</v>
      </c>
    </row>
    <row r="794" spans="1:12" x14ac:dyDescent="0.25">
      <c r="A794" t="s">
        <v>846</v>
      </c>
      <c r="B794" t="s">
        <v>20</v>
      </c>
      <c r="C794" t="s">
        <v>39</v>
      </c>
      <c r="D794" t="s">
        <v>15</v>
      </c>
      <c r="E794">
        <v>1173.93</v>
      </c>
      <c r="F794">
        <v>2023</v>
      </c>
      <c r="G794">
        <v>2</v>
      </c>
      <c r="H794" t="s">
        <v>16</v>
      </c>
      <c r="I794" t="s">
        <v>23</v>
      </c>
      <c r="J794">
        <v>2011</v>
      </c>
      <c r="K794" t="s">
        <v>18</v>
      </c>
      <c r="L794">
        <v>245.22</v>
      </c>
    </row>
    <row r="795" spans="1:12" x14ac:dyDescent="0.25">
      <c r="A795" t="s">
        <v>847</v>
      </c>
      <c r="B795" t="s">
        <v>28</v>
      </c>
      <c r="C795" t="s">
        <v>43</v>
      </c>
      <c r="D795" t="s">
        <v>25</v>
      </c>
      <c r="E795">
        <v>239.67</v>
      </c>
      <c r="F795">
        <v>2023</v>
      </c>
      <c r="G795">
        <v>2</v>
      </c>
      <c r="H795" t="s">
        <v>22</v>
      </c>
      <c r="I795" t="s">
        <v>23</v>
      </c>
      <c r="J795">
        <v>2016</v>
      </c>
      <c r="K795" t="s">
        <v>18</v>
      </c>
      <c r="L795">
        <v>499.31</v>
      </c>
    </row>
    <row r="796" spans="1:12" x14ac:dyDescent="0.25">
      <c r="A796" t="s">
        <v>848</v>
      </c>
      <c r="B796" t="s">
        <v>28</v>
      </c>
      <c r="C796" t="s">
        <v>43</v>
      </c>
      <c r="D796" t="s">
        <v>15</v>
      </c>
      <c r="E796">
        <v>659.36</v>
      </c>
      <c r="F796">
        <v>2023</v>
      </c>
      <c r="G796">
        <v>1</v>
      </c>
      <c r="H796" t="s">
        <v>22</v>
      </c>
      <c r="I796" t="s">
        <v>17</v>
      </c>
      <c r="J796">
        <v>2012</v>
      </c>
      <c r="K796" t="s">
        <v>18</v>
      </c>
      <c r="L796">
        <v>80.94</v>
      </c>
    </row>
    <row r="797" spans="1:12" x14ac:dyDescent="0.25">
      <c r="A797" t="s">
        <v>849</v>
      </c>
      <c r="B797" t="s">
        <v>51</v>
      </c>
      <c r="C797" t="s">
        <v>59</v>
      </c>
      <c r="D797" t="s">
        <v>21</v>
      </c>
      <c r="E797">
        <v>570.72</v>
      </c>
      <c r="F797">
        <v>2023</v>
      </c>
      <c r="G797">
        <v>4</v>
      </c>
      <c r="H797" t="s">
        <v>16</v>
      </c>
      <c r="I797" t="s">
        <v>17</v>
      </c>
      <c r="J797">
        <v>2014</v>
      </c>
      <c r="K797" t="s">
        <v>18</v>
      </c>
      <c r="L797">
        <v>75.91</v>
      </c>
    </row>
    <row r="798" spans="1:12" x14ac:dyDescent="0.25">
      <c r="A798" t="s">
        <v>850</v>
      </c>
      <c r="B798" t="s">
        <v>20</v>
      </c>
      <c r="C798" t="s">
        <v>20</v>
      </c>
      <c r="D798" t="s">
        <v>66</v>
      </c>
      <c r="E798">
        <v>1239.1400000000001</v>
      </c>
      <c r="F798">
        <v>2023</v>
      </c>
      <c r="G798">
        <v>4</v>
      </c>
      <c r="H798" t="s">
        <v>22</v>
      </c>
      <c r="I798" t="s">
        <v>17</v>
      </c>
      <c r="J798">
        <v>2019</v>
      </c>
      <c r="K798" t="s">
        <v>26</v>
      </c>
      <c r="L798">
        <v>19.57</v>
      </c>
    </row>
    <row r="799" spans="1:12" x14ac:dyDescent="0.25">
      <c r="A799" t="s">
        <v>851</v>
      </c>
      <c r="B799" t="s">
        <v>13</v>
      </c>
      <c r="C799" t="s">
        <v>97</v>
      </c>
      <c r="D799" t="s">
        <v>25</v>
      </c>
      <c r="E799">
        <v>174.41</v>
      </c>
      <c r="F799">
        <v>2023</v>
      </c>
      <c r="G799">
        <v>7</v>
      </c>
      <c r="H799" t="s">
        <v>16</v>
      </c>
      <c r="I799" t="s">
        <v>17</v>
      </c>
      <c r="J799">
        <v>2015</v>
      </c>
      <c r="K799" t="s">
        <v>18</v>
      </c>
      <c r="L799">
        <v>70.23</v>
      </c>
    </row>
    <row r="800" spans="1:12" x14ac:dyDescent="0.25">
      <c r="A800" t="s">
        <v>852</v>
      </c>
      <c r="B800" t="s">
        <v>51</v>
      </c>
      <c r="C800" t="s">
        <v>52</v>
      </c>
      <c r="D800" t="s">
        <v>25</v>
      </c>
      <c r="E800">
        <v>650.9</v>
      </c>
      <c r="F800">
        <v>2023</v>
      </c>
      <c r="G800">
        <v>7</v>
      </c>
      <c r="H800" t="s">
        <v>16</v>
      </c>
      <c r="I800" t="s">
        <v>17</v>
      </c>
      <c r="J800">
        <v>2011</v>
      </c>
      <c r="K800" t="s">
        <v>26</v>
      </c>
      <c r="L800">
        <v>225.61</v>
      </c>
    </row>
    <row r="801" spans="1:12" x14ac:dyDescent="0.25">
      <c r="A801" t="s">
        <v>853</v>
      </c>
      <c r="B801" t="s">
        <v>20</v>
      </c>
      <c r="C801" t="s">
        <v>20</v>
      </c>
      <c r="D801" t="s">
        <v>15</v>
      </c>
      <c r="E801">
        <v>754.79</v>
      </c>
      <c r="F801">
        <v>2023</v>
      </c>
      <c r="G801">
        <v>5</v>
      </c>
      <c r="H801" t="s">
        <v>22</v>
      </c>
      <c r="I801" t="s">
        <v>17</v>
      </c>
      <c r="J801">
        <v>2017</v>
      </c>
      <c r="K801" t="s">
        <v>18</v>
      </c>
      <c r="L801">
        <v>67.150000000000006</v>
      </c>
    </row>
    <row r="802" spans="1:12" x14ac:dyDescent="0.25">
      <c r="A802" t="s">
        <v>854</v>
      </c>
      <c r="B802" t="s">
        <v>45</v>
      </c>
      <c r="C802" t="s">
        <v>46</v>
      </c>
      <c r="D802" t="s">
        <v>25</v>
      </c>
      <c r="E802">
        <v>1244.3399999999999</v>
      </c>
      <c r="F802">
        <v>2023</v>
      </c>
      <c r="G802">
        <v>1</v>
      </c>
      <c r="H802" t="s">
        <v>16</v>
      </c>
      <c r="I802" t="s">
        <v>23</v>
      </c>
      <c r="J802">
        <v>2011</v>
      </c>
      <c r="K802" t="s">
        <v>26</v>
      </c>
      <c r="L802">
        <v>357.88</v>
      </c>
    </row>
    <row r="803" spans="1:12" x14ac:dyDescent="0.25">
      <c r="A803" t="s">
        <v>855</v>
      </c>
      <c r="B803" t="s">
        <v>45</v>
      </c>
      <c r="C803" t="s">
        <v>49</v>
      </c>
      <c r="D803" t="s">
        <v>47</v>
      </c>
      <c r="E803">
        <v>580.55999999999995</v>
      </c>
      <c r="F803">
        <v>2023</v>
      </c>
      <c r="G803">
        <v>6</v>
      </c>
      <c r="H803" t="s">
        <v>33</v>
      </c>
      <c r="I803" t="s">
        <v>23</v>
      </c>
      <c r="J803">
        <v>2020</v>
      </c>
      <c r="K803" t="s">
        <v>26</v>
      </c>
      <c r="L803">
        <v>39.9</v>
      </c>
    </row>
    <row r="804" spans="1:12" x14ac:dyDescent="0.25">
      <c r="A804" t="s">
        <v>856</v>
      </c>
      <c r="B804" t="s">
        <v>20</v>
      </c>
      <c r="C804" t="s">
        <v>20</v>
      </c>
      <c r="D804" t="s">
        <v>21</v>
      </c>
      <c r="E804">
        <v>820.58</v>
      </c>
      <c r="F804">
        <v>2023</v>
      </c>
      <c r="G804">
        <v>8</v>
      </c>
      <c r="H804" t="s">
        <v>33</v>
      </c>
      <c r="I804" t="s">
        <v>23</v>
      </c>
      <c r="J804">
        <v>2021</v>
      </c>
      <c r="K804" t="s">
        <v>26</v>
      </c>
      <c r="L804">
        <v>49.89</v>
      </c>
    </row>
    <row r="805" spans="1:12" x14ac:dyDescent="0.25">
      <c r="A805" t="s">
        <v>857</v>
      </c>
      <c r="B805" t="s">
        <v>31</v>
      </c>
      <c r="C805" t="s">
        <v>37</v>
      </c>
      <c r="D805" t="s">
        <v>25</v>
      </c>
      <c r="E805">
        <v>190.7</v>
      </c>
      <c r="F805">
        <v>2023</v>
      </c>
      <c r="G805">
        <v>3</v>
      </c>
      <c r="H805" t="s">
        <v>33</v>
      </c>
      <c r="I805" t="s">
        <v>23</v>
      </c>
      <c r="J805">
        <v>2023</v>
      </c>
      <c r="K805" t="s">
        <v>26</v>
      </c>
      <c r="L805">
        <v>329.71</v>
      </c>
    </row>
    <row r="806" spans="1:12" x14ac:dyDescent="0.25">
      <c r="A806" t="s">
        <v>858</v>
      </c>
      <c r="B806" t="s">
        <v>20</v>
      </c>
      <c r="C806" t="s">
        <v>39</v>
      </c>
      <c r="D806" t="s">
        <v>25</v>
      </c>
      <c r="E806">
        <v>192.78</v>
      </c>
      <c r="F806">
        <v>2023</v>
      </c>
      <c r="G806">
        <v>3</v>
      </c>
      <c r="H806" t="s">
        <v>16</v>
      </c>
      <c r="I806" t="s">
        <v>17</v>
      </c>
      <c r="J806">
        <v>2015</v>
      </c>
      <c r="K806" t="s">
        <v>26</v>
      </c>
      <c r="L806">
        <v>388.89</v>
      </c>
    </row>
    <row r="807" spans="1:12" x14ac:dyDescent="0.25">
      <c r="A807" t="s">
        <v>859</v>
      </c>
      <c r="B807" t="s">
        <v>31</v>
      </c>
      <c r="C807" t="s">
        <v>57</v>
      </c>
      <c r="D807" t="s">
        <v>15</v>
      </c>
      <c r="E807">
        <v>306.56</v>
      </c>
      <c r="F807">
        <v>2023</v>
      </c>
      <c r="G807">
        <v>7</v>
      </c>
      <c r="H807" t="s">
        <v>22</v>
      </c>
      <c r="I807" t="s">
        <v>17</v>
      </c>
      <c r="J807">
        <v>2014</v>
      </c>
      <c r="K807" t="s">
        <v>18</v>
      </c>
      <c r="L807">
        <v>293.88</v>
      </c>
    </row>
    <row r="808" spans="1:12" x14ac:dyDescent="0.25">
      <c r="A808" t="s">
        <v>860</v>
      </c>
      <c r="B808" t="s">
        <v>20</v>
      </c>
      <c r="C808" t="s">
        <v>39</v>
      </c>
      <c r="D808" t="s">
        <v>21</v>
      </c>
      <c r="E808">
        <v>387.26</v>
      </c>
      <c r="F808">
        <v>2023</v>
      </c>
      <c r="G808">
        <v>7</v>
      </c>
      <c r="H808" t="s">
        <v>16</v>
      </c>
      <c r="I808" t="s">
        <v>23</v>
      </c>
      <c r="J808">
        <v>2015</v>
      </c>
      <c r="K808" t="s">
        <v>18</v>
      </c>
      <c r="L808">
        <v>68.09</v>
      </c>
    </row>
    <row r="809" spans="1:12" x14ac:dyDescent="0.25">
      <c r="A809" t="s">
        <v>861</v>
      </c>
      <c r="B809" t="s">
        <v>13</v>
      </c>
      <c r="C809" t="s">
        <v>92</v>
      </c>
      <c r="D809" t="s">
        <v>66</v>
      </c>
      <c r="E809">
        <v>193.3</v>
      </c>
      <c r="F809">
        <v>2023</v>
      </c>
      <c r="G809">
        <v>8</v>
      </c>
      <c r="H809" t="s">
        <v>33</v>
      </c>
      <c r="I809" t="s">
        <v>23</v>
      </c>
      <c r="J809">
        <v>2015</v>
      </c>
      <c r="K809" t="s">
        <v>26</v>
      </c>
      <c r="L809">
        <v>80.2</v>
      </c>
    </row>
    <row r="810" spans="1:12" x14ac:dyDescent="0.25">
      <c r="A810" t="s">
        <v>862</v>
      </c>
      <c r="B810" t="s">
        <v>45</v>
      </c>
      <c r="C810" t="s">
        <v>105</v>
      </c>
      <c r="D810" t="s">
        <v>66</v>
      </c>
      <c r="E810">
        <v>1010.12</v>
      </c>
      <c r="F810">
        <v>2023</v>
      </c>
      <c r="G810">
        <v>5</v>
      </c>
      <c r="H810" t="s">
        <v>16</v>
      </c>
      <c r="I810" t="s">
        <v>23</v>
      </c>
      <c r="J810">
        <v>2021</v>
      </c>
      <c r="K810" t="s">
        <v>26</v>
      </c>
      <c r="L810">
        <v>329.8</v>
      </c>
    </row>
    <row r="811" spans="1:12" x14ac:dyDescent="0.25">
      <c r="A811" t="s">
        <v>863</v>
      </c>
      <c r="B811" t="s">
        <v>51</v>
      </c>
      <c r="C811" t="s">
        <v>86</v>
      </c>
      <c r="D811" t="s">
        <v>21</v>
      </c>
      <c r="E811">
        <v>632.37</v>
      </c>
      <c r="F811">
        <v>2023</v>
      </c>
      <c r="G811">
        <v>5</v>
      </c>
      <c r="H811" t="s">
        <v>22</v>
      </c>
      <c r="I811" t="s">
        <v>23</v>
      </c>
      <c r="J811">
        <v>2015</v>
      </c>
      <c r="K811" t="s">
        <v>26</v>
      </c>
      <c r="L811">
        <v>227.19</v>
      </c>
    </row>
    <row r="812" spans="1:12" x14ac:dyDescent="0.25">
      <c r="A812" t="s">
        <v>864</v>
      </c>
      <c r="B812" t="s">
        <v>51</v>
      </c>
      <c r="C812" t="s">
        <v>59</v>
      </c>
      <c r="D812" t="s">
        <v>21</v>
      </c>
      <c r="E812">
        <v>1185.5</v>
      </c>
      <c r="F812">
        <v>2023</v>
      </c>
      <c r="G812">
        <v>3</v>
      </c>
      <c r="H812" t="s">
        <v>22</v>
      </c>
      <c r="I812" t="s">
        <v>17</v>
      </c>
      <c r="J812">
        <v>2018</v>
      </c>
      <c r="K812" t="s">
        <v>26</v>
      </c>
      <c r="L812">
        <v>90.64</v>
      </c>
    </row>
    <row r="813" spans="1:12" x14ac:dyDescent="0.25">
      <c r="A813" t="s">
        <v>865</v>
      </c>
      <c r="B813" t="s">
        <v>51</v>
      </c>
      <c r="C813" t="s">
        <v>59</v>
      </c>
      <c r="D813" t="s">
        <v>15</v>
      </c>
      <c r="E813">
        <v>247.27</v>
      </c>
      <c r="F813">
        <v>2023</v>
      </c>
      <c r="G813">
        <v>6</v>
      </c>
      <c r="H813" t="s">
        <v>22</v>
      </c>
      <c r="I813" t="s">
        <v>23</v>
      </c>
      <c r="J813">
        <v>2013</v>
      </c>
      <c r="K813" t="s">
        <v>18</v>
      </c>
      <c r="L813">
        <v>32.42</v>
      </c>
    </row>
    <row r="814" spans="1:12" x14ac:dyDescent="0.25">
      <c r="A814" t="s">
        <v>866</v>
      </c>
      <c r="B814" t="s">
        <v>20</v>
      </c>
      <c r="C814" t="s">
        <v>20</v>
      </c>
      <c r="D814" t="s">
        <v>66</v>
      </c>
      <c r="E814">
        <v>860.67</v>
      </c>
      <c r="F814">
        <v>2023</v>
      </c>
      <c r="G814">
        <v>3</v>
      </c>
      <c r="H814" t="s">
        <v>33</v>
      </c>
      <c r="I814" t="s">
        <v>17</v>
      </c>
      <c r="J814">
        <v>2012</v>
      </c>
      <c r="K814" t="s">
        <v>26</v>
      </c>
      <c r="L814">
        <v>65.010000000000005</v>
      </c>
    </row>
    <row r="815" spans="1:12" x14ac:dyDescent="0.25">
      <c r="A815" t="s">
        <v>867</v>
      </c>
      <c r="B815" t="s">
        <v>13</v>
      </c>
      <c r="C815" t="s">
        <v>14</v>
      </c>
      <c r="D815" t="s">
        <v>15</v>
      </c>
      <c r="E815">
        <v>612.23</v>
      </c>
      <c r="F815">
        <v>2023</v>
      </c>
      <c r="G815">
        <v>4</v>
      </c>
      <c r="H815" t="s">
        <v>33</v>
      </c>
      <c r="I815" t="s">
        <v>23</v>
      </c>
      <c r="J815">
        <v>2010</v>
      </c>
      <c r="K815" t="s">
        <v>26</v>
      </c>
      <c r="L815">
        <v>341.19</v>
      </c>
    </row>
    <row r="816" spans="1:12" x14ac:dyDescent="0.25">
      <c r="A816" t="s">
        <v>868</v>
      </c>
      <c r="B816" t="s">
        <v>51</v>
      </c>
      <c r="C816" t="s">
        <v>52</v>
      </c>
      <c r="D816" t="s">
        <v>47</v>
      </c>
      <c r="E816">
        <v>1065.32</v>
      </c>
      <c r="F816">
        <v>2023</v>
      </c>
      <c r="G816">
        <v>3</v>
      </c>
      <c r="H816" t="s">
        <v>16</v>
      </c>
      <c r="I816" t="s">
        <v>23</v>
      </c>
      <c r="J816">
        <v>2010</v>
      </c>
      <c r="K816" t="s">
        <v>18</v>
      </c>
      <c r="L816">
        <v>487.78</v>
      </c>
    </row>
    <row r="817" spans="1:12" x14ac:dyDescent="0.25">
      <c r="A817" t="s">
        <v>869</v>
      </c>
      <c r="B817" t="s">
        <v>13</v>
      </c>
      <c r="C817" t="s">
        <v>97</v>
      </c>
      <c r="D817" t="s">
        <v>66</v>
      </c>
      <c r="E817">
        <v>167.82</v>
      </c>
      <c r="F817">
        <v>2023</v>
      </c>
      <c r="G817">
        <v>8</v>
      </c>
      <c r="H817" t="s">
        <v>33</v>
      </c>
      <c r="I817" t="s">
        <v>17</v>
      </c>
      <c r="J817">
        <v>2017</v>
      </c>
      <c r="K817" t="s">
        <v>18</v>
      </c>
      <c r="L817">
        <v>265.52</v>
      </c>
    </row>
    <row r="818" spans="1:12" x14ac:dyDescent="0.25">
      <c r="A818" t="s">
        <v>870</v>
      </c>
      <c r="B818" t="s">
        <v>45</v>
      </c>
      <c r="C818" t="s">
        <v>105</v>
      </c>
      <c r="D818" t="s">
        <v>25</v>
      </c>
      <c r="E818">
        <v>820.14</v>
      </c>
      <c r="F818">
        <v>2023</v>
      </c>
      <c r="G818">
        <v>7</v>
      </c>
      <c r="H818" t="s">
        <v>22</v>
      </c>
      <c r="I818" t="s">
        <v>17</v>
      </c>
      <c r="J818">
        <v>2021</v>
      </c>
      <c r="K818" t="s">
        <v>18</v>
      </c>
      <c r="L818">
        <v>96.2</v>
      </c>
    </row>
    <row r="819" spans="1:12" x14ac:dyDescent="0.25">
      <c r="A819" t="s">
        <v>871</v>
      </c>
      <c r="B819" t="s">
        <v>20</v>
      </c>
      <c r="C819" t="s">
        <v>39</v>
      </c>
      <c r="D819" t="s">
        <v>47</v>
      </c>
      <c r="E819">
        <v>1108.67</v>
      </c>
      <c r="F819">
        <v>2023</v>
      </c>
      <c r="G819">
        <v>4</v>
      </c>
      <c r="H819" t="s">
        <v>33</v>
      </c>
      <c r="I819" t="s">
        <v>23</v>
      </c>
      <c r="J819">
        <v>2016</v>
      </c>
      <c r="K819" t="s">
        <v>26</v>
      </c>
      <c r="L819">
        <v>97.47</v>
      </c>
    </row>
    <row r="820" spans="1:12" x14ac:dyDescent="0.25">
      <c r="A820" t="s">
        <v>872</v>
      </c>
      <c r="B820" t="s">
        <v>20</v>
      </c>
      <c r="C820" t="s">
        <v>20</v>
      </c>
      <c r="D820" t="s">
        <v>25</v>
      </c>
      <c r="E820">
        <v>1102.82</v>
      </c>
      <c r="F820">
        <v>2023</v>
      </c>
      <c r="G820">
        <v>8</v>
      </c>
      <c r="H820" t="s">
        <v>33</v>
      </c>
      <c r="I820" t="s">
        <v>23</v>
      </c>
      <c r="J820">
        <v>2013</v>
      </c>
      <c r="K820" t="s">
        <v>26</v>
      </c>
      <c r="L820">
        <v>359.16</v>
      </c>
    </row>
    <row r="821" spans="1:12" x14ac:dyDescent="0.25">
      <c r="A821" t="s">
        <v>873</v>
      </c>
      <c r="B821" t="s">
        <v>13</v>
      </c>
      <c r="C821" t="s">
        <v>92</v>
      </c>
      <c r="D821" t="s">
        <v>21</v>
      </c>
      <c r="E821">
        <v>402.12</v>
      </c>
      <c r="F821">
        <v>2023</v>
      </c>
      <c r="G821">
        <v>5</v>
      </c>
      <c r="H821" t="s">
        <v>16</v>
      </c>
      <c r="I821" t="s">
        <v>23</v>
      </c>
      <c r="J821">
        <v>2022</v>
      </c>
      <c r="K821" t="s">
        <v>26</v>
      </c>
      <c r="L821">
        <v>181.04</v>
      </c>
    </row>
    <row r="822" spans="1:12" x14ac:dyDescent="0.25">
      <c r="A822" t="s">
        <v>874</v>
      </c>
      <c r="B822" t="s">
        <v>51</v>
      </c>
      <c r="C822" t="s">
        <v>61</v>
      </c>
      <c r="D822" t="s">
        <v>25</v>
      </c>
      <c r="E822">
        <v>426.53</v>
      </c>
      <c r="F822">
        <v>2023</v>
      </c>
      <c r="G822">
        <v>5</v>
      </c>
      <c r="H822" t="s">
        <v>33</v>
      </c>
      <c r="I822" t="s">
        <v>17</v>
      </c>
      <c r="J822">
        <v>2021</v>
      </c>
      <c r="K822" t="s">
        <v>18</v>
      </c>
      <c r="L822">
        <v>332.88</v>
      </c>
    </row>
    <row r="823" spans="1:12" x14ac:dyDescent="0.25">
      <c r="A823" t="s">
        <v>875</v>
      </c>
      <c r="B823" t="s">
        <v>31</v>
      </c>
      <c r="C823" t="s">
        <v>37</v>
      </c>
      <c r="D823" t="s">
        <v>25</v>
      </c>
      <c r="E823">
        <v>1398.67</v>
      </c>
      <c r="F823">
        <v>2023</v>
      </c>
      <c r="G823">
        <v>5</v>
      </c>
      <c r="H823" t="s">
        <v>33</v>
      </c>
      <c r="I823" t="s">
        <v>23</v>
      </c>
      <c r="J823">
        <v>2011</v>
      </c>
      <c r="K823" t="s">
        <v>18</v>
      </c>
      <c r="L823">
        <v>91.27</v>
      </c>
    </row>
    <row r="824" spans="1:12" x14ac:dyDescent="0.25">
      <c r="A824" t="s">
        <v>876</v>
      </c>
      <c r="B824" t="s">
        <v>31</v>
      </c>
      <c r="C824" t="s">
        <v>57</v>
      </c>
      <c r="D824" t="s">
        <v>66</v>
      </c>
      <c r="E824">
        <v>754.78</v>
      </c>
      <c r="F824">
        <v>2023</v>
      </c>
      <c r="G824">
        <v>8</v>
      </c>
      <c r="H824" t="s">
        <v>22</v>
      </c>
      <c r="I824" t="s">
        <v>23</v>
      </c>
      <c r="J824">
        <v>2021</v>
      </c>
      <c r="K824" t="s">
        <v>18</v>
      </c>
      <c r="L824">
        <v>175.59</v>
      </c>
    </row>
    <row r="825" spans="1:12" x14ac:dyDescent="0.25">
      <c r="A825" t="s">
        <v>877</v>
      </c>
      <c r="B825" t="s">
        <v>20</v>
      </c>
      <c r="C825" t="s">
        <v>39</v>
      </c>
      <c r="D825" t="s">
        <v>66</v>
      </c>
      <c r="E825">
        <v>461.04</v>
      </c>
      <c r="F825">
        <v>2023</v>
      </c>
      <c r="G825">
        <v>2</v>
      </c>
      <c r="H825" t="s">
        <v>22</v>
      </c>
      <c r="I825" t="s">
        <v>23</v>
      </c>
      <c r="J825">
        <v>2012</v>
      </c>
      <c r="K825" t="s">
        <v>26</v>
      </c>
      <c r="L825">
        <v>453.09</v>
      </c>
    </row>
    <row r="826" spans="1:12" x14ac:dyDescent="0.25">
      <c r="A826" t="s">
        <v>878</v>
      </c>
      <c r="B826" t="s">
        <v>45</v>
      </c>
      <c r="C826" t="s">
        <v>105</v>
      </c>
      <c r="D826" t="s">
        <v>47</v>
      </c>
      <c r="E826">
        <v>623.89</v>
      </c>
      <c r="F826">
        <v>2023</v>
      </c>
      <c r="G826">
        <v>4</v>
      </c>
      <c r="H826" t="s">
        <v>16</v>
      </c>
      <c r="I826" t="s">
        <v>17</v>
      </c>
      <c r="J826">
        <v>2017</v>
      </c>
      <c r="K826" t="s">
        <v>18</v>
      </c>
      <c r="L826">
        <v>213.8</v>
      </c>
    </row>
    <row r="827" spans="1:12" x14ac:dyDescent="0.25">
      <c r="A827" t="s">
        <v>879</v>
      </c>
      <c r="B827" t="s">
        <v>28</v>
      </c>
      <c r="C827" t="s">
        <v>54</v>
      </c>
      <c r="D827" t="s">
        <v>66</v>
      </c>
      <c r="E827">
        <v>758.61</v>
      </c>
      <c r="F827">
        <v>2023</v>
      </c>
      <c r="G827">
        <v>8</v>
      </c>
      <c r="H827" t="s">
        <v>33</v>
      </c>
      <c r="I827" t="s">
        <v>17</v>
      </c>
      <c r="J827">
        <v>2013</v>
      </c>
      <c r="K827" t="s">
        <v>26</v>
      </c>
      <c r="L827">
        <v>211.94</v>
      </c>
    </row>
    <row r="828" spans="1:12" x14ac:dyDescent="0.25">
      <c r="A828" t="s">
        <v>880</v>
      </c>
      <c r="B828" t="s">
        <v>13</v>
      </c>
      <c r="C828" t="s">
        <v>97</v>
      </c>
      <c r="D828" t="s">
        <v>66</v>
      </c>
      <c r="E828">
        <v>598.91</v>
      </c>
      <c r="F828">
        <v>2023</v>
      </c>
      <c r="G828">
        <v>5</v>
      </c>
      <c r="H828" t="s">
        <v>16</v>
      </c>
      <c r="I828" t="s">
        <v>17</v>
      </c>
      <c r="J828">
        <v>2024</v>
      </c>
      <c r="K828" t="s">
        <v>18</v>
      </c>
      <c r="L828">
        <v>486.03</v>
      </c>
    </row>
    <row r="829" spans="1:12" x14ac:dyDescent="0.25">
      <c r="A829" t="s">
        <v>881</v>
      </c>
      <c r="B829" t="s">
        <v>45</v>
      </c>
      <c r="C829" t="s">
        <v>65</v>
      </c>
      <c r="D829" t="s">
        <v>47</v>
      </c>
      <c r="E829">
        <v>707.82</v>
      </c>
      <c r="F829">
        <v>2023</v>
      </c>
      <c r="G829">
        <v>7</v>
      </c>
      <c r="H829" t="s">
        <v>16</v>
      </c>
      <c r="I829" t="s">
        <v>23</v>
      </c>
      <c r="J829">
        <v>2014</v>
      </c>
      <c r="K829" t="s">
        <v>18</v>
      </c>
      <c r="L829">
        <v>416.2</v>
      </c>
    </row>
    <row r="830" spans="1:12" x14ac:dyDescent="0.25">
      <c r="A830" t="s">
        <v>882</v>
      </c>
      <c r="B830" t="s">
        <v>13</v>
      </c>
      <c r="C830" t="s">
        <v>97</v>
      </c>
      <c r="D830" t="s">
        <v>66</v>
      </c>
      <c r="E830">
        <v>577.61</v>
      </c>
      <c r="F830">
        <v>2023</v>
      </c>
      <c r="G830">
        <v>4</v>
      </c>
      <c r="H830" t="s">
        <v>16</v>
      </c>
      <c r="I830" t="s">
        <v>17</v>
      </c>
      <c r="J830">
        <v>2019</v>
      </c>
      <c r="K830" t="s">
        <v>18</v>
      </c>
      <c r="L830">
        <v>492.35</v>
      </c>
    </row>
    <row r="831" spans="1:12" x14ac:dyDescent="0.25">
      <c r="A831" t="s">
        <v>883</v>
      </c>
      <c r="B831" t="s">
        <v>28</v>
      </c>
      <c r="C831" t="s">
        <v>41</v>
      </c>
      <c r="D831" t="s">
        <v>25</v>
      </c>
      <c r="E831">
        <v>1100.72</v>
      </c>
      <c r="F831">
        <v>2023</v>
      </c>
      <c r="G831">
        <v>5</v>
      </c>
      <c r="H831" t="s">
        <v>16</v>
      </c>
      <c r="I831" t="s">
        <v>23</v>
      </c>
      <c r="J831">
        <v>2010</v>
      </c>
      <c r="K831" t="s">
        <v>18</v>
      </c>
      <c r="L831">
        <v>374.34</v>
      </c>
    </row>
    <row r="832" spans="1:12" x14ac:dyDescent="0.25">
      <c r="A832" t="s">
        <v>884</v>
      </c>
      <c r="B832" t="s">
        <v>45</v>
      </c>
      <c r="C832" t="s">
        <v>46</v>
      </c>
      <c r="D832" t="s">
        <v>66</v>
      </c>
      <c r="E832">
        <v>1399.99</v>
      </c>
      <c r="F832">
        <v>2023</v>
      </c>
      <c r="G832">
        <v>6</v>
      </c>
      <c r="H832" t="s">
        <v>22</v>
      </c>
      <c r="I832" t="s">
        <v>23</v>
      </c>
      <c r="J832">
        <v>2017</v>
      </c>
      <c r="K832" t="s">
        <v>26</v>
      </c>
      <c r="L832">
        <v>253.86</v>
      </c>
    </row>
    <row r="833" spans="1:12" x14ac:dyDescent="0.25">
      <c r="A833" t="s">
        <v>885</v>
      </c>
      <c r="B833" t="s">
        <v>20</v>
      </c>
      <c r="C833" t="s">
        <v>39</v>
      </c>
      <c r="D833" t="s">
        <v>25</v>
      </c>
      <c r="E833">
        <v>533.45000000000005</v>
      </c>
      <c r="F833">
        <v>2023</v>
      </c>
      <c r="G833">
        <v>4</v>
      </c>
      <c r="H833" t="s">
        <v>22</v>
      </c>
      <c r="I833" t="s">
        <v>23</v>
      </c>
      <c r="J833">
        <v>2023</v>
      </c>
      <c r="K833" t="s">
        <v>18</v>
      </c>
      <c r="L833">
        <v>232.2</v>
      </c>
    </row>
    <row r="834" spans="1:12" x14ac:dyDescent="0.25">
      <c r="A834" t="s">
        <v>886</v>
      </c>
      <c r="B834" t="s">
        <v>20</v>
      </c>
      <c r="C834" t="s">
        <v>20</v>
      </c>
      <c r="D834" t="s">
        <v>66</v>
      </c>
      <c r="E834">
        <v>118.14</v>
      </c>
      <c r="F834">
        <v>2023</v>
      </c>
      <c r="G834">
        <v>7</v>
      </c>
      <c r="H834" t="s">
        <v>16</v>
      </c>
      <c r="I834" t="s">
        <v>23</v>
      </c>
      <c r="J834">
        <v>2020</v>
      </c>
      <c r="K834" t="s">
        <v>18</v>
      </c>
      <c r="L834">
        <v>235.81</v>
      </c>
    </row>
    <row r="835" spans="1:12" x14ac:dyDescent="0.25">
      <c r="A835" t="s">
        <v>887</v>
      </c>
      <c r="B835" t="s">
        <v>51</v>
      </c>
      <c r="C835" t="s">
        <v>61</v>
      </c>
      <c r="D835" t="s">
        <v>25</v>
      </c>
      <c r="E835">
        <v>1179.95</v>
      </c>
      <c r="F835">
        <v>2023</v>
      </c>
      <c r="G835">
        <v>1</v>
      </c>
      <c r="H835" t="s">
        <v>16</v>
      </c>
      <c r="I835" t="s">
        <v>17</v>
      </c>
      <c r="J835">
        <v>2015</v>
      </c>
      <c r="K835" t="s">
        <v>26</v>
      </c>
      <c r="L835">
        <v>401.89</v>
      </c>
    </row>
    <row r="836" spans="1:12" x14ac:dyDescent="0.25">
      <c r="A836" t="s">
        <v>888</v>
      </c>
      <c r="B836" t="s">
        <v>20</v>
      </c>
      <c r="C836" t="s">
        <v>20</v>
      </c>
      <c r="D836" t="s">
        <v>15</v>
      </c>
      <c r="E836">
        <v>300.79000000000002</v>
      </c>
      <c r="F836">
        <v>2023</v>
      </c>
      <c r="G836">
        <v>8</v>
      </c>
      <c r="H836" t="s">
        <v>16</v>
      </c>
      <c r="I836" t="s">
        <v>17</v>
      </c>
      <c r="J836">
        <v>2018</v>
      </c>
      <c r="K836" t="s">
        <v>26</v>
      </c>
      <c r="L836">
        <v>495.09</v>
      </c>
    </row>
    <row r="837" spans="1:12" x14ac:dyDescent="0.25">
      <c r="A837" t="s">
        <v>889</v>
      </c>
      <c r="B837" t="s">
        <v>28</v>
      </c>
      <c r="C837" t="s">
        <v>29</v>
      </c>
      <c r="D837" t="s">
        <v>66</v>
      </c>
      <c r="E837">
        <v>1037.1099999999999</v>
      </c>
      <c r="F837">
        <v>2023</v>
      </c>
      <c r="G837">
        <v>6</v>
      </c>
      <c r="H837" t="s">
        <v>22</v>
      </c>
      <c r="I837" t="s">
        <v>17</v>
      </c>
      <c r="J837">
        <v>2014</v>
      </c>
      <c r="K837" t="s">
        <v>18</v>
      </c>
      <c r="L837">
        <v>460</v>
      </c>
    </row>
    <row r="838" spans="1:12" x14ac:dyDescent="0.25">
      <c r="A838" t="s">
        <v>890</v>
      </c>
      <c r="B838" t="s">
        <v>28</v>
      </c>
      <c r="C838" t="s">
        <v>41</v>
      </c>
      <c r="D838" t="s">
        <v>15</v>
      </c>
      <c r="E838">
        <v>1175.48</v>
      </c>
      <c r="F838">
        <v>2023</v>
      </c>
      <c r="G838">
        <v>3</v>
      </c>
      <c r="H838" t="s">
        <v>16</v>
      </c>
      <c r="I838" t="s">
        <v>17</v>
      </c>
      <c r="J838">
        <v>2011</v>
      </c>
      <c r="K838" t="s">
        <v>26</v>
      </c>
      <c r="L838">
        <v>376.02</v>
      </c>
    </row>
    <row r="839" spans="1:12" x14ac:dyDescent="0.25">
      <c r="A839" t="s">
        <v>891</v>
      </c>
      <c r="B839" t="s">
        <v>20</v>
      </c>
      <c r="C839" t="s">
        <v>20</v>
      </c>
      <c r="D839" t="s">
        <v>47</v>
      </c>
      <c r="E839">
        <v>1395.23</v>
      </c>
      <c r="F839">
        <v>2023</v>
      </c>
      <c r="G839">
        <v>1</v>
      </c>
      <c r="H839" t="s">
        <v>33</v>
      </c>
      <c r="I839" t="s">
        <v>23</v>
      </c>
      <c r="J839">
        <v>2016</v>
      </c>
      <c r="K839" t="s">
        <v>26</v>
      </c>
      <c r="L839">
        <v>16.760000000000002</v>
      </c>
    </row>
    <row r="840" spans="1:12" x14ac:dyDescent="0.25">
      <c r="A840" t="s">
        <v>892</v>
      </c>
      <c r="B840" t="s">
        <v>51</v>
      </c>
      <c r="C840" t="s">
        <v>61</v>
      </c>
      <c r="D840" t="s">
        <v>21</v>
      </c>
      <c r="E840">
        <v>343.75</v>
      </c>
      <c r="F840">
        <v>2023</v>
      </c>
      <c r="G840">
        <v>1</v>
      </c>
      <c r="H840" t="s">
        <v>33</v>
      </c>
      <c r="I840" t="s">
        <v>23</v>
      </c>
      <c r="J840">
        <v>2020</v>
      </c>
      <c r="K840" t="s">
        <v>18</v>
      </c>
      <c r="L840">
        <v>462.37</v>
      </c>
    </row>
    <row r="841" spans="1:12" x14ac:dyDescent="0.25">
      <c r="A841" t="s">
        <v>893</v>
      </c>
      <c r="B841" t="s">
        <v>28</v>
      </c>
      <c r="C841" t="s">
        <v>35</v>
      </c>
      <c r="D841" t="s">
        <v>25</v>
      </c>
      <c r="E841">
        <v>812.28</v>
      </c>
      <c r="F841">
        <v>2023</v>
      </c>
      <c r="G841">
        <v>8</v>
      </c>
      <c r="H841" t="s">
        <v>33</v>
      </c>
      <c r="I841" t="s">
        <v>17</v>
      </c>
      <c r="J841">
        <v>2011</v>
      </c>
      <c r="K841" t="s">
        <v>26</v>
      </c>
      <c r="L841">
        <v>413.85</v>
      </c>
    </row>
    <row r="842" spans="1:12" x14ac:dyDescent="0.25">
      <c r="A842" t="s">
        <v>894</v>
      </c>
      <c r="B842" t="s">
        <v>31</v>
      </c>
      <c r="C842" t="s">
        <v>57</v>
      </c>
      <c r="D842" t="s">
        <v>66</v>
      </c>
      <c r="E842">
        <v>323.92</v>
      </c>
      <c r="F842">
        <v>2023</v>
      </c>
      <c r="G842">
        <v>6</v>
      </c>
      <c r="H842" t="s">
        <v>33</v>
      </c>
      <c r="I842" t="s">
        <v>17</v>
      </c>
      <c r="J842">
        <v>2017</v>
      </c>
      <c r="K842" t="s">
        <v>18</v>
      </c>
      <c r="L842">
        <v>499.83</v>
      </c>
    </row>
    <row r="843" spans="1:12" x14ac:dyDescent="0.25">
      <c r="A843" t="s">
        <v>895</v>
      </c>
      <c r="B843" t="s">
        <v>31</v>
      </c>
      <c r="C843" t="s">
        <v>57</v>
      </c>
      <c r="D843" t="s">
        <v>25</v>
      </c>
      <c r="E843">
        <v>396.2</v>
      </c>
      <c r="F843">
        <v>2023</v>
      </c>
      <c r="G843">
        <v>3</v>
      </c>
      <c r="H843" t="s">
        <v>33</v>
      </c>
      <c r="I843" t="s">
        <v>23</v>
      </c>
      <c r="J843">
        <v>2017</v>
      </c>
      <c r="K843" t="s">
        <v>18</v>
      </c>
      <c r="L843">
        <v>438.39</v>
      </c>
    </row>
    <row r="844" spans="1:12" x14ac:dyDescent="0.25">
      <c r="A844" t="s">
        <v>896</v>
      </c>
      <c r="B844" t="s">
        <v>28</v>
      </c>
      <c r="C844" t="s">
        <v>35</v>
      </c>
      <c r="D844" t="s">
        <v>47</v>
      </c>
      <c r="E844">
        <v>429.31</v>
      </c>
      <c r="F844">
        <v>2023</v>
      </c>
      <c r="G844">
        <v>7</v>
      </c>
      <c r="H844" t="s">
        <v>22</v>
      </c>
      <c r="I844" t="s">
        <v>17</v>
      </c>
      <c r="J844">
        <v>2013</v>
      </c>
      <c r="K844" t="s">
        <v>26</v>
      </c>
      <c r="L844">
        <v>388.5</v>
      </c>
    </row>
    <row r="845" spans="1:12" x14ac:dyDescent="0.25">
      <c r="A845" t="s">
        <v>897</v>
      </c>
      <c r="B845" t="s">
        <v>20</v>
      </c>
      <c r="C845" t="s">
        <v>39</v>
      </c>
      <c r="D845" t="s">
        <v>15</v>
      </c>
      <c r="E845">
        <v>966.7</v>
      </c>
      <c r="F845">
        <v>2023</v>
      </c>
      <c r="G845">
        <v>8</v>
      </c>
      <c r="H845" t="s">
        <v>16</v>
      </c>
      <c r="I845" t="s">
        <v>17</v>
      </c>
      <c r="J845">
        <v>2021</v>
      </c>
      <c r="K845" t="s">
        <v>26</v>
      </c>
      <c r="L845">
        <v>154.26</v>
      </c>
    </row>
    <row r="846" spans="1:12" x14ac:dyDescent="0.25">
      <c r="A846" t="s">
        <v>898</v>
      </c>
      <c r="B846" t="s">
        <v>51</v>
      </c>
      <c r="C846" t="s">
        <v>61</v>
      </c>
      <c r="D846" t="s">
        <v>21</v>
      </c>
      <c r="E846">
        <v>638.32000000000005</v>
      </c>
      <c r="F846">
        <v>2023</v>
      </c>
      <c r="G846">
        <v>1</v>
      </c>
      <c r="H846" t="s">
        <v>16</v>
      </c>
      <c r="I846" t="s">
        <v>17</v>
      </c>
      <c r="J846">
        <v>2024</v>
      </c>
      <c r="K846" t="s">
        <v>18</v>
      </c>
      <c r="L846">
        <v>444.83</v>
      </c>
    </row>
    <row r="847" spans="1:12" x14ac:dyDescent="0.25">
      <c r="A847" t="s">
        <v>899</v>
      </c>
      <c r="B847" t="s">
        <v>45</v>
      </c>
      <c r="C847" t="s">
        <v>65</v>
      </c>
      <c r="D847" t="s">
        <v>47</v>
      </c>
      <c r="E847">
        <v>413.4</v>
      </c>
      <c r="F847">
        <v>2023</v>
      </c>
      <c r="G847">
        <v>2</v>
      </c>
      <c r="H847" t="s">
        <v>22</v>
      </c>
      <c r="I847" t="s">
        <v>17</v>
      </c>
      <c r="J847">
        <v>2016</v>
      </c>
      <c r="K847" t="s">
        <v>18</v>
      </c>
      <c r="L847">
        <v>370.66</v>
      </c>
    </row>
    <row r="848" spans="1:12" x14ac:dyDescent="0.25">
      <c r="A848" t="s">
        <v>900</v>
      </c>
      <c r="B848" t="s">
        <v>51</v>
      </c>
      <c r="C848" t="s">
        <v>52</v>
      </c>
      <c r="D848" t="s">
        <v>47</v>
      </c>
      <c r="E848">
        <v>1035.83</v>
      </c>
      <c r="F848">
        <v>2023</v>
      </c>
      <c r="G848">
        <v>3</v>
      </c>
      <c r="H848" t="s">
        <v>33</v>
      </c>
      <c r="I848" t="s">
        <v>17</v>
      </c>
      <c r="J848">
        <v>2013</v>
      </c>
      <c r="K848" t="s">
        <v>18</v>
      </c>
      <c r="L848">
        <v>98.5</v>
      </c>
    </row>
    <row r="849" spans="1:12" x14ac:dyDescent="0.25">
      <c r="A849" t="s">
        <v>901</v>
      </c>
      <c r="B849" t="s">
        <v>20</v>
      </c>
      <c r="C849" t="s">
        <v>39</v>
      </c>
      <c r="D849" t="s">
        <v>25</v>
      </c>
      <c r="E849">
        <v>1074.31</v>
      </c>
      <c r="F849">
        <v>2023</v>
      </c>
      <c r="G849">
        <v>6</v>
      </c>
      <c r="H849" t="s">
        <v>22</v>
      </c>
      <c r="I849" t="s">
        <v>17</v>
      </c>
      <c r="J849">
        <v>2022</v>
      </c>
      <c r="K849" t="s">
        <v>26</v>
      </c>
      <c r="L849">
        <v>459.13</v>
      </c>
    </row>
    <row r="850" spans="1:12" x14ac:dyDescent="0.25">
      <c r="A850" t="s">
        <v>902</v>
      </c>
      <c r="B850" t="s">
        <v>51</v>
      </c>
      <c r="C850" t="s">
        <v>86</v>
      </c>
      <c r="D850" t="s">
        <v>66</v>
      </c>
      <c r="E850">
        <v>1229.04</v>
      </c>
      <c r="F850">
        <v>2023</v>
      </c>
      <c r="G850">
        <v>3</v>
      </c>
      <c r="H850" t="s">
        <v>16</v>
      </c>
      <c r="I850" t="s">
        <v>17</v>
      </c>
      <c r="J850">
        <v>2013</v>
      </c>
      <c r="K850" t="s">
        <v>18</v>
      </c>
      <c r="L850">
        <v>163.47999999999999</v>
      </c>
    </row>
    <row r="851" spans="1:12" x14ac:dyDescent="0.25">
      <c r="A851" t="s">
        <v>903</v>
      </c>
      <c r="B851" t="s">
        <v>45</v>
      </c>
      <c r="C851" t="s">
        <v>105</v>
      </c>
      <c r="D851" t="s">
        <v>15</v>
      </c>
      <c r="E851">
        <v>1293.5</v>
      </c>
      <c r="F851">
        <v>2023</v>
      </c>
      <c r="G851">
        <v>3</v>
      </c>
      <c r="H851" t="s">
        <v>22</v>
      </c>
      <c r="I851" t="s">
        <v>23</v>
      </c>
      <c r="J851">
        <v>2012</v>
      </c>
      <c r="K851" t="s">
        <v>18</v>
      </c>
      <c r="L851">
        <v>148.49</v>
      </c>
    </row>
    <row r="852" spans="1:12" x14ac:dyDescent="0.25">
      <c r="A852" t="s">
        <v>904</v>
      </c>
      <c r="B852" t="s">
        <v>20</v>
      </c>
      <c r="C852" t="s">
        <v>20</v>
      </c>
      <c r="D852" t="s">
        <v>25</v>
      </c>
      <c r="E852">
        <v>854.26</v>
      </c>
      <c r="F852">
        <v>2023</v>
      </c>
      <c r="G852">
        <v>4</v>
      </c>
      <c r="H852" t="s">
        <v>22</v>
      </c>
      <c r="I852" t="s">
        <v>23</v>
      </c>
      <c r="J852">
        <v>2018</v>
      </c>
      <c r="K852" t="s">
        <v>26</v>
      </c>
      <c r="L852">
        <v>214.69</v>
      </c>
    </row>
    <row r="853" spans="1:12" x14ac:dyDescent="0.25">
      <c r="A853" t="s">
        <v>905</v>
      </c>
      <c r="B853" t="s">
        <v>31</v>
      </c>
      <c r="C853" t="s">
        <v>32</v>
      </c>
      <c r="D853" t="s">
        <v>47</v>
      </c>
      <c r="E853">
        <v>1313.73</v>
      </c>
      <c r="F853">
        <v>2023</v>
      </c>
      <c r="G853">
        <v>1</v>
      </c>
      <c r="H853" t="s">
        <v>22</v>
      </c>
      <c r="I853" t="s">
        <v>23</v>
      </c>
      <c r="J853">
        <v>2015</v>
      </c>
      <c r="K853" t="s">
        <v>26</v>
      </c>
      <c r="L853">
        <v>372.82</v>
      </c>
    </row>
    <row r="854" spans="1:12" x14ac:dyDescent="0.25">
      <c r="A854" t="s">
        <v>906</v>
      </c>
      <c r="B854" t="s">
        <v>51</v>
      </c>
      <c r="C854" t="s">
        <v>86</v>
      </c>
      <c r="D854" t="s">
        <v>66</v>
      </c>
      <c r="E854">
        <v>71.02</v>
      </c>
      <c r="F854">
        <v>2023</v>
      </c>
      <c r="G854">
        <v>2</v>
      </c>
      <c r="H854" t="s">
        <v>22</v>
      </c>
      <c r="I854" t="s">
        <v>17</v>
      </c>
      <c r="J854">
        <v>2016</v>
      </c>
      <c r="K854" t="s">
        <v>26</v>
      </c>
      <c r="L854">
        <v>118.49</v>
      </c>
    </row>
    <row r="855" spans="1:12" x14ac:dyDescent="0.25">
      <c r="A855" t="s">
        <v>907</v>
      </c>
      <c r="B855" t="s">
        <v>45</v>
      </c>
      <c r="C855" t="s">
        <v>49</v>
      </c>
      <c r="D855" t="s">
        <v>47</v>
      </c>
      <c r="E855">
        <v>1396.64</v>
      </c>
      <c r="F855">
        <v>2023</v>
      </c>
      <c r="G855">
        <v>5</v>
      </c>
      <c r="H855" t="s">
        <v>33</v>
      </c>
      <c r="I855" t="s">
        <v>23</v>
      </c>
      <c r="J855">
        <v>2014</v>
      </c>
      <c r="K855" t="s">
        <v>26</v>
      </c>
      <c r="L855">
        <v>209.43</v>
      </c>
    </row>
    <row r="856" spans="1:12" x14ac:dyDescent="0.25">
      <c r="A856" t="s">
        <v>908</v>
      </c>
      <c r="B856" t="s">
        <v>31</v>
      </c>
      <c r="C856" t="s">
        <v>32</v>
      </c>
      <c r="D856" t="s">
        <v>15</v>
      </c>
      <c r="E856">
        <v>543.72</v>
      </c>
      <c r="F856">
        <v>2023</v>
      </c>
      <c r="G856">
        <v>2</v>
      </c>
      <c r="H856" t="s">
        <v>22</v>
      </c>
      <c r="I856" t="s">
        <v>23</v>
      </c>
      <c r="J856">
        <v>2022</v>
      </c>
      <c r="K856" t="s">
        <v>26</v>
      </c>
      <c r="L856">
        <v>50.91</v>
      </c>
    </row>
    <row r="857" spans="1:12" x14ac:dyDescent="0.25">
      <c r="A857" t="s">
        <v>909</v>
      </c>
      <c r="B857" t="s">
        <v>31</v>
      </c>
      <c r="C857" t="s">
        <v>37</v>
      </c>
      <c r="D857" t="s">
        <v>21</v>
      </c>
      <c r="E857">
        <v>728.64</v>
      </c>
      <c r="F857">
        <v>2023</v>
      </c>
      <c r="G857">
        <v>6</v>
      </c>
      <c r="H857" t="s">
        <v>16</v>
      </c>
      <c r="I857" t="s">
        <v>23</v>
      </c>
      <c r="J857">
        <v>2013</v>
      </c>
      <c r="K857" t="s">
        <v>18</v>
      </c>
      <c r="L857">
        <v>349.71</v>
      </c>
    </row>
    <row r="858" spans="1:12" x14ac:dyDescent="0.25">
      <c r="A858" t="s">
        <v>910</v>
      </c>
      <c r="B858" t="s">
        <v>13</v>
      </c>
      <c r="C858" t="s">
        <v>92</v>
      </c>
      <c r="D858" t="s">
        <v>47</v>
      </c>
      <c r="E858">
        <v>541.52</v>
      </c>
      <c r="F858">
        <v>2023</v>
      </c>
      <c r="G858">
        <v>5</v>
      </c>
      <c r="H858" t="s">
        <v>16</v>
      </c>
      <c r="I858" t="s">
        <v>17</v>
      </c>
      <c r="J858">
        <v>2012</v>
      </c>
      <c r="K858" t="s">
        <v>26</v>
      </c>
      <c r="L858">
        <v>18.739999999999998</v>
      </c>
    </row>
    <row r="859" spans="1:12" x14ac:dyDescent="0.25">
      <c r="A859" t="s">
        <v>911</v>
      </c>
      <c r="B859" t="s">
        <v>20</v>
      </c>
      <c r="C859" t="s">
        <v>20</v>
      </c>
      <c r="D859" t="s">
        <v>66</v>
      </c>
      <c r="E859">
        <v>950.43</v>
      </c>
      <c r="F859">
        <v>2023</v>
      </c>
      <c r="G859">
        <v>6</v>
      </c>
      <c r="H859" t="s">
        <v>16</v>
      </c>
      <c r="I859" t="s">
        <v>17</v>
      </c>
      <c r="J859">
        <v>2022</v>
      </c>
      <c r="K859" t="s">
        <v>26</v>
      </c>
      <c r="L859">
        <v>299.94</v>
      </c>
    </row>
    <row r="860" spans="1:12" x14ac:dyDescent="0.25">
      <c r="A860" t="s">
        <v>912</v>
      </c>
      <c r="B860" t="s">
        <v>20</v>
      </c>
      <c r="C860" t="s">
        <v>39</v>
      </c>
      <c r="D860" t="s">
        <v>25</v>
      </c>
      <c r="E860">
        <v>1263.3699999999999</v>
      </c>
      <c r="F860">
        <v>2023</v>
      </c>
      <c r="G860">
        <v>1</v>
      </c>
      <c r="H860" t="s">
        <v>33</v>
      </c>
      <c r="I860" t="s">
        <v>23</v>
      </c>
      <c r="J860">
        <v>2013</v>
      </c>
      <c r="K860" t="s">
        <v>18</v>
      </c>
      <c r="L860">
        <v>222.94</v>
      </c>
    </row>
    <row r="861" spans="1:12" x14ac:dyDescent="0.25">
      <c r="A861" t="s">
        <v>913</v>
      </c>
      <c r="B861" t="s">
        <v>13</v>
      </c>
      <c r="C861" t="s">
        <v>14</v>
      </c>
      <c r="D861" t="s">
        <v>25</v>
      </c>
      <c r="E861">
        <v>417.35</v>
      </c>
      <c r="F861">
        <v>2023</v>
      </c>
      <c r="G861">
        <v>5</v>
      </c>
      <c r="H861" t="s">
        <v>16</v>
      </c>
      <c r="I861" t="s">
        <v>17</v>
      </c>
      <c r="J861">
        <v>2010</v>
      </c>
      <c r="K861" t="s">
        <v>18</v>
      </c>
      <c r="L861">
        <v>242.65</v>
      </c>
    </row>
    <row r="862" spans="1:12" x14ac:dyDescent="0.25">
      <c r="A862" t="s">
        <v>914</v>
      </c>
      <c r="B862" t="s">
        <v>45</v>
      </c>
      <c r="C862" t="s">
        <v>49</v>
      </c>
      <c r="D862" t="s">
        <v>21</v>
      </c>
      <c r="E862">
        <v>1425.33</v>
      </c>
      <c r="F862">
        <v>2023</v>
      </c>
      <c r="G862">
        <v>8</v>
      </c>
      <c r="H862" t="s">
        <v>16</v>
      </c>
      <c r="I862" t="s">
        <v>23</v>
      </c>
      <c r="J862">
        <v>2019</v>
      </c>
      <c r="K862" t="s">
        <v>26</v>
      </c>
      <c r="L862">
        <v>251.43</v>
      </c>
    </row>
    <row r="863" spans="1:12" x14ac:dyDescent="0.25">
      <c r="A863" t="s">
        <v>915</v>
      </c>
      <c r="B863" t="s">
        <v>45</v>
      </c>
      <c r="C863" t="s">
        <v>46</v>
      </c>
      <c r="D863" t="s">
        <v>15</v>
      </c>
      <c r="E863">
        <v>152.16999999999999</v>
      </c>
      <c r="F863">
        <v>2023</v>
      </c>
      <c r="G863">
        <v>6</v>
      </c>
      <c r="H863" t="s">
        <v>22</v>
      </c>
      <c r="I863" t="s">
        <v>23</v>
      </c>
      <c r="J863">
        <v>2013</v>
      </c>
      <c r="K863" t="s">
        <v>26</v>
      </c>
      <c r="L863">
        <v>309.44</v>
      </c>
    </row>
    <row r="864" spans="1:12" x14ac:dyDescent="0.25">
      <c r="A864" t="s">
        <v>916</v>
      </c>
      <c r="B864" t="s">
        <v>13</v>
      </c>
      <c r="C864" t="s">
        <v>97</v>
      </c>
      <c r="D864" t="s">
        <v>47</v>
      </c>
      <c r="E864">
        <v>823.03</v>
      </c>
      <c r="F864">
        <v>2023</v>
      </c>
      <c r="G864">
        <v>4</v>
      </c>
      <c r="H864" t="s">
        <v>33</v>
      </c>
      <c r="I864" t="s">
        <v>17</v>
      </c>
      <c r="J864">
        <v>2014</v>
      </c>
      <c r="K864" t="s">
        <v>26</v>
      </c>
      <c r="L864">
        <v>206.99</v>
      </c>
    </row>
    <row r="865" spans="1:12" x14ac:dyDescent="0.25">
      <c r="A865" t="s">
        <v>917</v>
      </c>
      <c r="B865" t="s">
        <v>13</v>
      </c>
      <c r="C865" t="s">
        <v>92</v>
      </c>
      <c r="D865" t="s">
        <v>21</v>
      </c>
      <c r="E865">
        <v>1215.1400000000001</v>
      </c>
      <c r="F865">
        <v>2023</v>
      </c>
      <c r="G865">
        <v>6</v>
      </c>
      <c r="H865" t="s">
        <v>16</v>
      </c>
      <c r="I865" t="s">
        <v>23</v>
      </c>
      <c r="J865">
        <v>2012</v>
      </c>
      <c r="K865" t="s">
        <v>26</v>
      </c>
      <c r="L865">
        <v>122.26</v>
      </c>
    </row>
    <row r="866" spans="1:12" x14ac:dyDescent="0.25">
      <c r="A866" t="s">
        <v>918</v>
      </c>
      <c r="B866" t="s">
        <v>13</v>
      </c>
      <c r="C866" t="s">
        <v>97</v>
      </c>
      <c r="D866" t="s">
        <v>66</v>
      </c>
      <c r="E866">
        <v>141.65</v>
      </c>
      <c r="F866">
        <v>2023</v>
      </c>
      <c r="G866">
        <v>1</v>
      </c>
      <c r="H866" t="s">
        <v>33</v>
      </c>
      <c r="I866" t="s">
        <v>17</v>
      </c>
      <c r="J866">
        <v>2022</v>
      </c>
      <c r="K866" t="s">
        <v>26</v>
      </c>
      <c r="L866">
        <v>342.38</v>
      </c>
    </row>
    <row r="867" spans="1:12" x14ac:dyDescent="0.25">
      <c r="A867" t="s">
        <v>919</v>
      </c>
      <c r="B867" t="s">
        <v>51</v>
      </c>
      <c r="C867" t="s">
        <v>63</v>
      </c>
      <c r="D867" t="s">
        <v>47</v>
      </c>
      <c r="E867">
        <v>914.09</v>
      </c>
      <c r="F867">
        <v>2023</v>
      </c>
      <c r="G867">
        <v>4</v>
      </c>
      <c r="H867" t="s">
        <v>22</v>
      </c>
      <c r="I867" t="s">
        <v>23</v>
      </c>
      <c r="J867">
        <v>2013</v>
      </c>
      <c r="K867" t="s">
        <v>18</v>
      </c>
      <c r="L867">
        <v>401.25</v>
      </c>
    </row>
    <row r="868" spans="1:12" x14ac:dyDescent="0.25">
      <c r="A868" t="s">
        <v>920</v>
      </c>
      <c r="B868" t="s">
        <v>13</v>
      </c>
      <c r="C868" t="s">
        <v>14</v>
      </c>
      <c r="D868" t="s">
        <v>21</v>
      </c>
      <c r="E868">
        <v>136.65</v>
      </c>
      <c r="F868">
        <v>2023</v>
      </c>
      <c r="G868">
        <v>4</v>
      </c>
      <c r="H868" t="s">
        <v>16</v>
      </c>
      <c r="I868" t="s">
        <v>23</v>
      </c>
      <c r="J868">
        <v>2019</v>
      </c>
      <c r="K868" t="s">
        <v>26</v>
      </c>
      <c r="L868">
        <v>441.45</v>
      </c>
    </row>
    <row r="869" spans="1:12" x14ac:dyDescent="0.25">
      <c r="A869" t="s">
        <v>921</v>
      </c>
      <c r="B869" t="s">
        <v>51</v>
      </c>
      <c r="C869" t="s">
        <v>86</v>
      </c>
      <c r="D869" t="s">
        <v>66</v>
      </c>
      <c r="E869">
        <v>500</v>
      </c>
      <c r="F869">
        <v>2023</v>
      </c>
      <c r="G869">
        <v>2</v>
      </c>
      <c r="H869" t="s">
        <v>22</v>
      </c>
      <c r="I869" t="s">
        <v>17</v>
      </c>
      <c r="J869">
        <v>2019</v>
      </c>
      <c r="K869" t="s">
        <v>26</v>
      </c>
      <c r="L869">
        <v>197.48</v>
      </c>
    </row>
    <row r="870" spans="1:12" x14ac:dyDescent="0.25">
      <c r="A870" t="s">
        <v>922</v>
      </c>
      <c r="B870" t="s">
        <v>51</v>
      </c>
      <c r="C870" t="s">
        <v>61</v>
      </c>
      <c r="D870" t="s">
        <v>15</v>
      </c>
      <c r="E870">
        <v>765.49</v>
      </c>
      <c r="F870">
        <v>2023</v>
      </c>
      <c r="G870">
        <v>3</v>
      </c>
      <c r="H870" t="s">
        <v>22</v>
      </c>
      <c r="I870" t="s">
        <v>23</v>
      </c>
      <c r="J870">
        <v>2011</v>
      </c>
      <c r="K870" t="s">
        <v>26</v>
      </c>
      <c r="L870">
        <v>459.54</v>
      </c>
    </row>
    <row r="871" spans="1:12" x14ac:dyDescent="0.25">
      <c r="A871" t="s">
        <v>923</v>
      </c>
      <c r="B871" t="s">
        <v>20</v>
      </c>
      <c r="C871" t="s">
        <v>39</v>
      </c>
      <c r="D871" t="s">
        <v>47</v>
      </c>
      <c r="E871">
        <v>674.98</v>
      </c>
      <c r="F871">
        <v>2023</v>
      </c>
      <c r="G871">
        <v>7</v>
      </c>
      <c r="H871" t="s">
        <v>33</v>
      </c>
      <c r="I871" t="s">
        <v>17</v>
      </c>
      <c r="J871">
        <v>2012</v>
      </c>
      <c r="K871" t="s">
        <v>18</v>
      </c>
      <c r="L871">
        <v>90.51</v>
      </c>
    </row>
    <row r="872" spans="1:12" x14ac:dyDescent="0.25">
      <c r="A872" t="s">
        <v>924</v>
      </c>
      <c r="B872" t="s">
        <v>31</v>
      </c>
      <c r="C872" t="s">
        <v>75</v>
      </c>
      <c r="D872" t="s">
        <v>25</v>
      </c>
      <c r="E872">
        <v>974.13</v>
      </c>
      <c r="F872">
        <v>2023</v>
      </c>
      <c r="G872">
        <v>6</v>
      </c>
      <c r="H872" t="s">
        <v>16</v>
      </c>
      <c r="I872" t="s">
        <v>23</v>
      </c>
      <c r="J872">
        <v>2018</v>
      </c>
      <c r="K872" t="s">
        <v>18</v>
      </c>
      <c r="L872">
        <v>302.85000000000002</v>
      </c>
    </row>
    <row r="873" spans="1:12" x14ac:dyDescent="0.25">
      <c r="A873" t="s">
        <v>925</v>
      </c>
      <c r="B873" t="s">
        <v>13</v>
      </c>
      <c r="C873" t="s">
        <v>14</v>
      </c>
      <c r="D873" t="s">
        <v>21</v>
      </c>
      <c r="E873">
        <v>367.1</v>
      </c>
      <c r="F873">
        <v>2023</v>
      </c>
      <c r="G873">
        <v>1</v>
      </c>
      <c r="H873" t="s">
        <v>16</v>
      </c>
      <c r="I873" t="s">
        <v>17</v>
      </c>
      <c r="J873">
        <v>2019</v>
      </c>
      <c r="K873" t="s">
        <v>18</v>
      </c>
      <c r="L873">
        <v>376.82</v>
      </c>
    </row>
    <row r="874" spans="1:12" x14ac:dyDescent="0.25">
      <c r="A874" t="s">
        <v>926</v>
      </c>
      <c r="B874" t="s">
        <v>45</v>
      </c>
      <c r="C874" t="s">
        <v>65</v>
      </c>
      <c r="D874" t="s">
        <v>15</v>
      </c>
      <c r="E874">
        <v>993.58</v>
      </c>
      <c r="F874">
        <v>2023</v>
      </c>
      <c r="G874">
        <v>7</v>
      </c>
      <c r="H874" t="s">
        <v>22</v>
      </c>
      <c r="I874" t="s">
        <v>23</v>
      </c>
      <c r="J874">
        <v>2020</v>
      </c>
      <c r="K874" t="s">
        <v>26</v>
      </c>
      <c r="L874">
        <v>84.14</v>
      </c>
    </row>
    <row r="875" spans="1:12" x14ac:dyDescent="0.25">
      <c r="A875" t="s">
        <v>927</v>
      </c>
      <c r="B875" t="s">
        <v>28</v>
      </c>
      <c r="C875" t="s">
        <v>43</v>
      </c>
      <c r="D875" t="s">
        <v>66</v>
      </c>
      <c r="E875">
        <v>318.37</v>
      </c>
      <c r="F875">
        <v>2023</v>
      </c>
      <c r="G875">
        <v>5</v>
      </c>
      <c r="H875" t="s">
        <v>22</v>
      </c>
      <c r="I875" t="s">
        <v>23</v>
      </c>
      <c r="J875">
        <v>2010</v>
      </c>
      <c r="K875" t="s">
        <v>26</v>
      </c>
      <c r="L875">
        <v>413.86</v>
      </c>
    </row>
    <row r="876" spans="1:12" x14ac:dyDescent="0.25">
      <c r="A876" t="s">
        <v>928</v>
      </c>
      <c r="B876" t="s">
        <v>20</v>
      </c>
      <c r="C876" t="s">
        <v>20</v>
      </c>
      <c r="D876" t="s">
        <v>15</v>
      </c>
      <c r="E876">
        <v>1305.02</v>
      </c>
      <c r="F876">
        <v>2023</v>
      </c>
      <c r="G876">
        <v>2</v>
      </c>
      <c r="H876" t="s">
        <v>16</v>
      </c>
      <c r="I876" t="s">
        <v>17</v>
      </c>
      <c r="J876">
        <v>2011</v>
      </c>
      <c r="K876" t="s">
        <v>18</v>
      </c>
      <c r="L876">
        <v>87.44</v>
      </c>
    </row>
    <row r="877" spans="1:12" x14ac:dyDescent="0.25">
      <c r="A877" t="s">
        <v>929</v>
      </c>
      <c r="B877" t="s">
        <v>20</v>
      </c>
      <c r="C877" t="s">
        <v>20</v>
      </c>
      <c r="D877" t="s">
        <v>66</v>
      </c>
      <c r="E877">
        <v>658.81</v>
      </c>
      <c r="F877">
        <v>2023</v>
      </c>
      <c r="G877">
        <v>8</v>
      </c>
      <c r="H877" t="s">
        <v>33</v>
      </c>
      <c r="I877" t="s">
        <v>17</v>
      </c>
      <c r="J877">
        <v>2020</v>
      </c>
      <c r="K877" t="s">
        <v>18</v>
      </c>
      <c r="L877">
        <v>393.39</v>
      </c>
    </row>
    <row r="878" spans="1:12" x14ac:dyDescent="0.25">
      <c r="A878" t="s">
        <v>930</v>
      </c>
      <c r="B878" t="s">
        <v>31</v>
      </c>
      <c r="C878" t="s">
        <v>32</v>
      </c>
      <c r="D878" t="s">
        <v>47</v>
      </c>
      <c r="E878">
        <v>1403.52</v>
      </c>
      <c r="F878">
        <v>2023</v>
      </c>
      <c r="G878">
        <v>6</v>
      </c>
      <c r="H878" t="s">
        <v>33</v>
      </c>
      <c r="I878" t="s">
        <v>17</v>
      </c>
      <c r="J878">
        <v>2023</v>
      </c>
      <c r="K878" t="s">
        <v>18</v>
      </c>
      <c r="L878">
        <v>204.42</v>
      </c>
    </row>
    <row r="879" spans="1:12" x14ac:dyDescent="0.25">
      <c r="A879" t="s">
        <v>931</v>
      </c>
      <c r="B879" t="s">
        <v>20</v>
      </c>
      <c r="C879" t="s">
        <v>20</v>
      </c>
      <c r="D879" t="s">
        <v>25</v>
      </c>
      <c r="E879">
        <v>334.2</v>
      </c>
      <c r="F879">
        <v>2023</v>
      </c>
      <c r="G879">
        <v>7</v>
      </c>
      <c r="H879" t="s">
        <v>16</v>
      </c>
      <c r="I879" t="s">
        <v>17</v>
      </c>
      <c r="J879">
        <v>2020</v>
      </c>
      <c r="K879" t="s">
        <v>26</v>
      </c>
      <c r="L879">
        <v>304.70999999999998</v>
      </c>
    </row>
    <row r="880" spans="1:12" x14ac:dyDescent="0.25">
      <c r="A880" t="s">
        <v>932</v>
      </c>
      <c r="B880" t="s">
        <v>13</v>
      </c>
      <c r="C880" t="s">
        <v>92</v>
      </c>
      <c r="D880" t="s">
        <v>25</v>
      </c>
      <c r="E880">
        <v>797.6</v>
      </c>
      <c r="F880">
        <v>2023</v>
      </c>
      <c r="G880">
        <v>6</v>
      </c>
      <c r="H880" t="s">
        <v>16</v>
      </c>
      <c r="I880" t="s">
        <v>23</v>
      </c>
      <c r="J880">
        <v>2015</v>
      </c>
      <c r="K880" t="s">
        <v>18</v>
      </c>
      <c r="L880">
        <v>184.79</v>
      </c>
    </row>
    <row r="881" spans="1:12" x14ac:dyDescent="0.25">
      <c r="A881" t="s">
        <v>933</v>
      </c>
      <c r="B881" t="s">
        <v>13</v>
      </c>
      <c r="C881" t="s">
        <v>14</v>
      </c>
      <c r="D881" t="s">
        <v>47</v>
      </c>
      <c r="E881">
        <v>386.32</v>
      </c>
      <c r="F881">
        <v>2023</v>
      </c>
      <c r="G881">
        <v>8</v>
      </c>
      <c r="H881" t="s">
        <v>33</v>
      </c>
      <c r="I881" t="s">
        <v>17</v>
      </c>
      <c r="J881">
        <v>2016</v>
      </c>
      <c r="K881" t="s">
        <v>18</v>
      </c>
      <c r="L881">
        <v>373.91</v>
      </c>
    </row>
    <row r="882" spans="1:12" x14ac:dyDescent="0.25">
      <c r="A882" t="s">
        <v>934</v>
      </c>
      <c r="B882" t="s">
        <v>45</v>
      </c>
      <c r="C882" t="s">
        <v>49</v>
      </c>
      <c r="D882" t="s">
        <v>21</v>
      </c>
      <c r="E882">
        <v>1191.3900000000001</v>
      </c>
      <c r="F882">
        <v>2023</v>
      </c>
      <c r="G882">
        <v>4</v>
      </c>
      <c r="H882" t="s">
        <v>22</v>
      </c>
      <c r="I882" t="s">
        <v>17</v>
      </c>
      <c r="J882">
        <v>2022</v>
      </c>
      <c r="K882" t="s">
        <v>18</v>
      </c>
      <c r="L882">
        <v>411.31</v>
      </c>
    </row>
    <row r="883" spans="1:12" x14ac:dyDescent="0.25">
      <c r="A883" t="s">
        <v>935</v>
      </c>
      <c r="B883" t="s">
        <v>20</v>
      </c>
      <c r="C883" t="s">
        <v>20</v>
      </c>
      <c r="D883" t="s">
        <v>66</v>
      </c>
      <c r="E883">
        <v>1359.17</v>
      </c>
      <c r="F883">
        <v>2023</v>
      </c>
      <c r="G883">
        <v>5</v>
      </c>
      <c r="H883" t="s">
        <v>33</v>
      </c>
      <c r="I883" t="s">
        <v>23</v>
      </c>
      <c r="J883">
        <v>2012</v>
      </c>
      <c r="K883" t="s">
        <v>18</v>
      </c>
      <c r="L883">
        <v>309.45</v>
      </c>
    </row>
    <row r="884" spans="1:12" x14ac:dyDescent="0.25">
      <c r="A884" t="s">
        <v>936</v>
      </c>
      <c r="B884" t="s">
        <v>31</v>
      </c>
      <c r="C884" t="s">
        <v>84</v>
      </c>
      <c r="D884" t="s">
        <v>25</v>
      </c>
      <c r="E884">
        <v>1465.26</v>
      </c>
      <c r="F884">
        <v>2023</v>
      </c>
      <c r="G884">
        <v>8</v>
      </c>
      <c r="H884" t="s">
        <v>22</v>
      </c>
      <c r="I884" t="s">
        <v>23</v>
      </c>
      <c r="J884">
        <v>2021</v>
      </c>
      <c r="K884" t="s">
        <v>18</v>
      </c>
      <c r="L884">
        <v>482.89</v>
      </c>
    </row>
    <row r="885" spans="1:12" x14ac:dyDescent="0.25">
      <c r="A885" t="s">
        <v>937</v>
      </c>
      <c r="B885" t="s">
        <v>51</v>
      </c>
      <c r="C885" t="s">
        <v>59</v>
      </c>
      <c r="D885" t="s">
        <v>15</v>
      </c>
      <c r="E885">
        <v>863.49</v>
      </c>
      <c r="F885">
        <v>2023</v>
      </c>
      <c r="G885">
        <v>8</v>
      </c>
      <c r="H885" t="s">
        <v>16</v>
      </c>
      <c r="I885" t="s">
        <v>17</v>
      </c>
      <c r="J885">
        <v>2022</v>
      </c>
      <c r="K885" t="s">
        <v>26</v>
      </c>
      <c r="L885">
        <v>134.01</v>
      </c>
    </row>
    <row r="886" spans="1:12" x14ac:dyDescent="0.25">
      <c r="A886" t="s">
        <v>938</v>
      </c>
      <c r="B886" t="s">
        <v>13</v>
      </c>
      <c r="C886" t="s">
        <v>14</v>
      </c>
      <c r="D886" t="s">
        <v>15</v>
      </c>
      <c r="E886">
        <v>791.14</v>
      </c>
      <c r="F886">
        <v>2023</v>
      </c>
      <c r="G886">
        <v>1</v>
      </c>
      <c r="H886" t="s">
        <v>16</v>
      </c>
      <c r="I886" t="s">
        <v>17</v>
      </c>
      <c r="J886">
        <v>2023</v>
      </c>
      <c r="K886" t="s">
        <v>18</v>
      </c>
      <c r="L886">
        <v>268.95</v>
      </c>
    </row>
    <row r="887" spans="1:12" x14ac:dyDescent="0.25">
      <c r="A887" t="s">
        <v>939</v>
      </c>
      <c r="B887" t="s">
        <v>13</v>
      </c>
      <c r="C887" t="s">
        <v>92</v>
      </c>
      <c r="D887" t="s">
        <v>21</v>
      </c>
      <c r="E887">
        <v>1323.12</v>
      </c>
      <c r="F887">
        <v>2023</v>
      </c>
      <c r="G887">
        <v>4</v>
      </c>
      <c r="H887" t="s">
        <v>16</v>
      </c>
      <c r="I887" t="s">
        <v>23</v>
      </c>
      <c r="J887">
        <v>2022</v>
      </c>
      <c r="K887" t="s">
        <v>18</v>
      </c>
      <c r="L887">
        <v>168.23</v>
      </c>
    </row>
    <row r="888" spans="1:12" x14ac:dyDescent="0.25">
      <c r="A888" t="s">
        <v>940</v>
      </c>
      <c r="B888" t="s">
        <v>51</v>
      </c>
      <c r="C888" t="s">
        <v>63</v>
      </c>
      <c r="D888" t="s">
        <v>15</v>
      </c>
      <c r="E888">
        <v>1381.27</v>
      </c>
      <c r="F888">
        <v>2023</v>
      </c>
      <c r="G888">
        <v>5</v>
      </c>
      <c r="H888" t="s">
        <v>16</v>
      </c>
      <c r="I888" t="s">
        <v>17</v>
      </c>
      <c r="J888">
        <v>2013</v>
      </c>
      <c r="K888" t="s">
        <v>26</v>
      </c>
      <c r="L888">
        <v>276.23</v>
      </c>
    </row>
    <row r="889" spans="1:12" x14ac:dyDescent="0.25">
      <c r="A889" t="s">
        <v>941</v>
      </c>
      <c r="B889" t="s">
        <v>45</v>
      </c>
      <c r="C889" t="s">
        <v>46</v>
      </c>
      <c r="D889" t="s">
        <v>21</v>
      </c>
      <c r="E889">
        <v>663.8</v>
      </c>
      <c r="F889">
        <v>2023</v>
      </c>
      <c r="G889">
        <v>7</v>
      </c>
      <c r="H889" t="s">
        <v>22</v>
      </c>
      <c r="I889" t="s">
        <v>23</v>
      </c>
      <c r="J889">
        <v>2020</v>
      </c>
      <c r="K889" t="s">
        <v>26</v>
      </c>
      <c r="L889">
        <v>21.35</v>
      </c>
    </row>
    <row r="890" spans="1:12" x14ac:dyDescent="0.25">
      <c r="A890" t="s">
        <v>942</v>
      </c>
      <c r="B890" t="s">
        <v>45</v>
      </c>
      <c r="C890" t="s">
        <v>65</v>
      </c>
      <c r="D890" t="s">
        <v>66</v>
      </c>
      <c r="E890">
        <v>751.24</v>
      </c>
      <c r="F890">
        <v>2023</v>
      </c>
      <c r="G890">
        <v>4</v>
      </c>
      <c r="H890" t="s">
        <v>33</v>
      </c>
      <c r="I890" t="s">
        <v>17</v>
      </c>
      <c r="J890">
        <v>2011</v>
      </c>
      <c r="K890" t="s">
        <v>18</v>
      </c>
      <c r="L890">
        <v>11.02</v>
      </c>
    </row>
    <row r="891" spans="1:12" x14ac:dyDescent="0.25">
      <c r="A891" t="s">
        <v>943</v>
      </c>
      <c r="B891" t="s">
        <v>45</v>
      </c>
      <c r="C891" t="s">
        <v>65</v>
      </c>
      <c r="D891" t="s">
        <v>25</v>
      </c>
      <c r="E891">
        <v>923.21</v>
      </c>
      <c r="F891">
        <v>2023</v>
      </c>
      <c r="G891">
        <v>4</v>
      </c>
      <c r="H891" t="s">
        <v>33</v>
      </c>
      <c r="I891" t="s">
        <v>17</v>
      </c>
      <c r="J891">
        <v>2022</v>
      </c>
      <c r="K891" t="s">
        <v>18</v>
      </c>
      <c r="L891">
        <v>399.19</v>
      </c>
    </row>
    <row r="892" spans="1:12" x14ac:dyDescent="0.25">
      <c r="A892" t="s">
        <v>944</v>
      </c>
      <c r="B892" t="s">
        <v>45</v>
      </c>
      <c r="C892" t="s">
        <v>105</v>
      </c>
      <c r="D892" t="s">
        <v>66</v>
      </c>
      <c r="E892">
        <v>828.1</v>
      </c>
      <c r="F892">
        <v>2023</v>
      </c>
      <c r="G892">
        <v>8</v>
      </c>
      <c r="H892" t="s">
        <v>16</v>
      </c>
      <c r="I892" t="s">
        <v>23</v>
      </c>
      <c r="J892">
        <v>2014</v>
      </c>
      <c r="K892" t="s">
        <v>18</v>
      </c>
      <c r="L892">
        <v>286.77999999999997</v>
      </c>
    </row>
    <row r="893" spans="1:12" x14ac:dyDescent="0.25">
      <c r="A893" t="s">
        <v>945</v>
      </c>
      <c r="B893" t="s">
        <v>45</v>
      </c>
      <c r="C893" t="s">
        <v>105</v>
      </c>
      <c r="D893" t="s">
        <v>15</v>
      </c>
      <c r="E893">
        <v>141.13</v>
      </c>
      <c r="F893">
        <v>2023</v>
      </c>
      <c r="G893">
        <v>4</v>
      </c>
      <c r="H893" t="s">
        <v>22</v>
      </c>
      <c r="I893" t="s">
        <v>17</v>
      </c>
      <c r="J893">
        <v>2018</v>
      </c>
      <c r="K893" t="s">
        <v>26</v>
      </c>
      <c r="L893">
        <v>149.97</v>
      </c>
    </row>
    <row r="894" spans="1:12" x14ac:dyDescent="0.25">
      <c r="A894" t="s">
        <v>946</v>
      </c>
      <c r="B894" t="s">
        <v>45</v>
      </c>
      <c r="C894" t="s">
        <v>46</v>
      </c>
      <c r="D894" t="s">
        <v>15</v>
      </c>
      <c r="E894">
        <v>309.89</v>
      </c>
      <c r="F894">
        <v>2023</v>
      </c>
      <c r="G894">
        <v>2</v>
      </c>
      <c r="H894" t="s">
        <v>22</v>
      </c>
      <c r="I894" t="s">
        <v>23</v>
      </c>
      <c r="J894">
        <v>2011</v>
      </c>
      <c r="K894" t="s">
        <v>18</v>
      </c>
      <c r="L894">
        <v>460.9</v>
      </c>
    </row>
    <row r="895" spans="1:12" x14ac:dyDescent="0.25">
      <c r="A895" t="s">
        <v>947</v>
      </c>
      <c r="B895" t="s">
        <v>20</v>
      </c>
      <c r="C895" t="s">
        <v>39</v>
      </c>
      <c r="D895" t="s">
        <v>47</v>
      </c>
      <c r="E895">
        <v>745.57</v>
      </c>
      <c r="F895">
        <v>2023</v>
      </c>
      <c r="G895">
        <v>8</v>
      </c>
      <c r="H895" t="s">
        <v>22</v>
      </c>
      <c r="I895" t="s">
        <v>17</v>
      </c>
      <c r="J895">
        <v>2020</v>
      </c>
      <c r="K895" t="s">
        <v>18</v>
      </c>
      <c r="L895">
        <v>247.1</v>
      </c>
    </row>
    <row r="896" spans="1:12" x14ac:dyDescent="0.25">
      <c r="A896" t="s">
        <v>948</v>
      </c>
      <c r="B896" t="s">
        <v>31</v>
      </c>
      <c r="C896" t="s">
        <v>37</v>
      </c>
      <c r="D896" t="s">
        <v>15</v>
      </c>
      <c r="E896">
        <v>75.930000000000007</v>
      </c>
      <c r="F896">
        <v>2023</v>
      </c>
      <c r="G896">
        <v>5</v>
      </c>
      <c r="H896" t="s">
        <v>33</v>
      </c>
      <c r="I896" t="s">
        <v>23</v>
      </c>
      <c r="J896">
        <v>2012</v>
      </c>
      <c r="K896" t="s">
        <v>26</v>
      </c>
      <c r="L896">
        <v>265.66000000000003</v>
      </c>
    </row>
    <row r="897" spans="1:12" x14ac:dyDescent="0.25">
      <c r="A897" t="s">
        <v>949</v>
      </c>
      <c r="B897" t="s">
        <v>45</v>
      </c>
      <c r="C897" t="s">
        <v>70</v>
      </c>
      <c r="D897" t="s">
        <v>21</v>
      </c>
      <c r="E897">
        <v>660.67</v>
      </c>
      <c r="F897">
        <v>2023</v>
      </c>
      <c r="G897">
        <v>3</v>
      </c>
      <c r="H897" t="s">
        <v>33</v>
      </c>
      <c r="I897" t="s">
        <v>17</v>
      </c>
      <c r="J897">
        <v>2019</v>
      </c>
      <c r="K897" t="s">
        <v>26</v>
      </c>
      <c r="L897">
        <v>344.5</v>
      </c>
    </row>
    <row r="898" spans="1:12" x14ac:dyDescent="0.25">
      <c r="A898" t="s">
        <v>950</v>
      </c>
      <c r="B898" t="s">
        <v>51</v>
      </c>
      <c r="C898" t="s">
        <v>63</v>
      </c>
      <c r="D898" t="s">
        <v>47</v>
      </c>
      <c r="E898">
        <v>1255.29</v>
      </c>
      <c r="F898">
        <v>2023</v>
      </c>
      <c r="G898">
        <v>8</v>
      </c>
      <c r="H898" t="s">
        <v>22</v>
      </c>
      <c r="I898" t="s">
        <v>17</v>
      </c>
      <c r="J898">
        <v>2017</v>
      </c>
      <c r="K898" t="s">
        <v>18</v>
      </c>
      <c r="L898">
        <v>343.01</v>
      </c>
    </row>
    <row r="899" spans="1:12" x14ac:dyDescent="0.25">
      <c r="A899" t="s">
        <v>951</v>
      </c>
      <c r="B899" t="s">
        <v>45</v>
      </c>
      <c r="C899" t="s">
        <v>49</v>
      </c>
      <c r="D899" t="s">
        <v>47</v>
      </c>
      <c r="E899">
        <v>77.930000000000007</v>
      </c>
      <c r="F899">
        <v>2023</v>
      </c>
      <c r="G899">
        <v>6</v>
      </c>
      <c r="H899" t="s">
        <v>33</v>
      </c>
      <c r="I899" t="s">
        <v>17</v>
      </c>
      <c r="J899">
        <v>2016</v>
      </c>
      <c r="K899" t="s">
        <v>18</v>
      </c>
      <c r="L899">
        <v>164.96</v>
      </c>
    </row>
    <row r="900" spans="1:12" x14ac:dyDescent="0.25">
      <c r="A900" t="s">
        <v>952</v>
      </c>
      <c r="B900" t="s">
        <v>51</v>
      </c>
      <c r="C900" t="s">
        <v>59</v>
      </c>
      <c r="D900" t="s">
        <v>15</v>
      </c>
      <c r="E900">
        <v>655.6</v>
      </c>
      <c r="F900">
        <v>2023</v>
      </c>
      <c r="G900">
        <v>5</v>
      </c>
      <c r="H900" t="s">
        <v>16</v>
      </c>
      <c r="I900" t="s">
        <v>23</v>
      </c>
      <c r="J900">
        <v>2013</v>
      </c>
      <c r="K900" t="s">
        <v>26</v>
      </c>
      <c r="L900">
        <v>62.25</v>
      </c>
    </row>
    <row r="901" spans="1:12" x14ac:dyDescent="0.25">
      <c r="A901" t="s">
        <v>953</v>
      </c>
      <c r="B901" t="s">
        <v>28</v>
      </c>
      <c r="C901" t="s">
        <v>43</v>
      </c>
      <c r="D901" t="s">
        <v>21</v>
      </c>
      <c r="E901">
        <v>367.51</v>
      </c>
      <c r="F901">
        <v>2023</v>
      </c>
      <c r="G901">
        <v>6</v>
      </c>
      <c r="H901" t="s">
        <v>16</v>
      </c>
      <c r="I901" t="s">
        <v>23</v>
      </c>
      <c r="J901">
        <v>2019</v>
      </c>
      <c r="K901" t="s">
        <v>18</v>
      </c>
      <c r="L901">
        <v>46.91</v>
      </c>
    </row>
    <row r="902" spans="1:12" x14ac:dyDescent="0.25">
      <c r="A902" t="s">
        <v>954</v>
      </c>
      <c r="B902" t="s">
        <v>31</v>
      </c>
      <c r="C902" t="s">
        <v>75</v>
      </c>
      <c r="D902" t="s">
        <v>66</v>
      </c>
      <c r="E902">
        <v>473.84</v>
      </c>
      <c r="F902">
        <v>2023</v>
      </c>
      <c r="G902">
        <v>3</v>
      </c>
      <c r="H902" t="s">
        <v>22</v>
      </c>
      <c r="I902" t="s">
        <v>23</v>
      </c>
      <c r="J902">
        <v>2015</v>
      </c>
      <c r="K902" t="s">
        <v>26</v>
      </c>
      <c r="L902">
        <v>217.49</v>
      </c>
    </row>
    <row r="903" spans="1:12" x14ac:dyDescent="0.25">
      <c r="A903" t="s">
        <v>955</v>
      </c>
      <c r="B903" t="s">
        <v>28</v>
      </c>
      <c r="C903" t="s">
        <v>35</v>
      </c>
      <c r="D903" t="s">
        <v>15</v>
      </c>
      <c r="E903">
        <v>1459.86</v>
      </c>
      <c r="F903">
        <v>2023</v>
      </c>
      <c r="G903">
        <v>3</v>
      </c>
      <c r="H903" t="s">
        <v>16</v>
      </c>
      <c r="I903" t="s">
        <v>17</v>
      </c>
      <c r="J903">
        <v>2020</v>
      </c>
      <c r="K903" t="s">
        <v>26</v>
      </c>
      <c r="L903">
        <v>153.97999999999999</v>
      </c>
    </row>
    <row r="904" spans="1:12" x14ac:dyDescent="0.25">
      <c r="A904" t="s">
        <v>956</v>
      </c>
      <c r="B904" t="s">
        <v>31</v>
      </c>
      <c r="C904" t="s">
        <v>57</v>
      </c>
      <c r="D904" t="s">
        <v>66</v>
      </c>
      <c r="E904">
        <v>1304.51</v>
      </c>
      <c r="F904">
        <v>2023</v>
      </c>
      <c r="G904">
        <v>5</v>
      </c>
      <c r="H904" t="s">
        <v>22</v>
      </c>
      <c r="I904" t="s">
        <v>23</v>
      </c>
      <c r="J904">
        <v>2020</v>
      </c>
      <c r="K904" t="s">
        <v>18</v>
      </c>
      <c r="L904">
        <v>203.89</v>
      </c>
    </row>
    <row r="905" spans="1:12" x14ac:dyDescent="0.25">
      <c r="A905" t="s">
        <v>957</v>
      </c>
      <c r="B905" t="s">
        <v>31</v>
      </c>
      <c r="C905" t="s">
        <v>84</v>
      </c>
      <c r="D905" t="s">
        <v>15</v>
      </c>
      <c r="E905">
        <v>967.56</v>
      </c>
      <c r="F905">
        <v>2023</v>
      </c>
      <c r="G905">
        <v>5</v>
      </c>
      <c r="H905" t="s">
        <v>22</v>
      </c>
      <c r="I905" t="s">
        <v>17</v>
      </c>
      <c r="J905">
        <v>2010</v>
      </c>
      <c r="K905" t="s">
        <v>18</v>
      </c>
      <c r="L905">
        <v>420.09</v>
      </c>
    </row>
    <row r="906" spans="1:12" x14ac:dyDescent="0.25">
      <c r="A906" t="s">
        <v>958</v>
      </c>
      <c r="B906" t="s">
        <v>13</v>
      </c>
      <c r="C906" t="s">
        <v>92</v>
      </c>
      <c r="D906" t="s">
        <v>47</v>
      </c>
      <c r="E906">
        <v>985.36</v>
      </c>
      <c r="F906">
        <v>2023</v>
      </c>
      <c r="G906">
        <v>2</v>
      </c>
      <c r="H906" t="s">
        <v>16</v>
      </c>
      <c r="I906" t="s">
        <v>17</v>
      </c>
      <c r="J906">
        <v>2020</v>
      </c>
      <c r="K906" t="s">
        <v>18</v>
      </c>
      <c r="L906">
        <v>29.59</v>
      </c>
    </row>
    <row r="907" spans="1:12" x14ac:dyDescent="0.25">
      <c r="A907" t="s">
        <v>959</v>
      </c>
      <c r="B907" t="s">
        <v>13</v>
      </c>
      <c r="C907" t="s">
        <v>92</v>
      </c>
      <c r="D907" t="s">
        <v>21</v>
      </c>
      <c r="E907">
        <v>124.09</v>
      </c>
      <c r="F907">
        <v>2023</v>
      </c>
      <c r="G907">
        <v>1</v>
      </c>
      <c r="H907" t="s">
        <v>33</v>
      </c>
      <c r="I907" t="s">
        <v>23</v>
      </c>
      <c r="J907">
        <v>2010</v>
      </c>
      <c r="K907" t="s">
        <v>26</v>
      </c>
      <c r="L907">
        <v>345.84</v>
      </c>
    </row>
    <row r="908" spans="1:12" x14ac:dyDescent="0.25">
      <c r="A908" t="s">
        <v>960</v>
      </c>
      <c r="B908" t="s">
        <v>13</v>
      </c>
      <c r="C908" t="s">
        <v>97</v>
      </c>
      <c r="D908" t="s">
        <v>15</v>
      </c>
      <c r="E908">
        <v>106.38</v>
      </c>
      <c r="F908">
        <v>2023</v>
      </c>
      <c r="G908">
        <v>1</v>
      </c>
      <c r="H908" t="s">
        <v>16</v>
      </c>
      <c r="I908" t="s">
        <v>23</v>
      </c>
      <c r="J908">
        <v>2014</v>
      </c>
      <c r="K908" t="s">
        <v>18</v>
      </c>
      <c r="L908">
        <v>471.29</v>
      </c>
    </row>
    <row r="909" spans="1:12" x14ac:dyDescent="0.25">
      <c r="A909" t="s">
        <v>961</v>
      </c>
      <c r="B909" t="s">
        <v>28</v>
      </c>
      <c r="C909" t="s">
        <v>41</v>
      </c>
      <c r="D909" t="s">
        <v>15</v>
      </c>
      <c r="E909">
        <v>842.73</v>
      </c>
      <c r="F909">
        <v>2023</v>
      </c>
      <c r="G909">
        <v>3</v>
      </c>
      <c r="H909" t="s">
        <v>22</v>
      </c>
      <c r="I909" t="s">
        <v>17</v>
      </c>
      <c r="J909">
        <v>2021</v>
      </c>
      <c r="K909" t="s">
        <v>18</v>
      </c>
      <c r="L909">
        <v>419.23</v>
      </c>
    </row>
    <row r="910" spans="1:12" x14ac:dyDescent="0.25">
      <c r="A910" t="s">
        <v>962</v>
      </c>
      <c r="B910" t="s">
        <v>28</v>
      </c>
      <c r="C910" t="s">
        <v>29</v>
      </c>
      <c r="D910" t="s">
        <v>25</v>
      </c>
      <c r="E910">
        <v>359.5</v>
      </c>
      <c r="F910">
        <v>2023</v>
      </c>
      <c r="G910">
        <v>8</v>
      </c>
      <c r="H910" t="s">
        <v>22</v>
      </c>
      <c r="I910" t="s">
        <v>23</v>
      </c>
      <c r="J910">
        <v>2010</v>
      </c>
      <c r="K910" t="s">
        <v>26</v>
      </c>
      <c r="L910">
        <v>227.65</v>
      </c>
    </row>
    <row r="911" spans="1:12" x14ac:dyDescent="0.25">
      <c r="A911" t="s">
        <v>963</v>
      </c>
      <c r="B911" t="s">
        <v>51</v>
      </c>
      <c r="C911" t="s">
        <v>86</v>
      </c>
      <c r="D911" t="s">
        <v>21</v>
      </c>
      <c r="E911">
        <v>545.04</v>
      </c>
      <c r="F911">
        <v>2023</v>
      </c>
      <c r="G911">
        <v>2</v>
      </c>
      <c r="H911" t="s">
        <v>33</v>
      </c>
      <c r="I911" t="s">
        <v>23</v>
      </c>
      <c r="J911">
        <v>2013</v>
      </c>
      <c r="K911" t="s">
        <v>26</v>
      </c>
      <c r="L911">
        <v>188.3</v>
      </c>
    </row>
    <row r="912" spans="1:12" x14ac:dyDescent="0.25">
      <c r="A912" t="s">
        <v>964</v>
      </c>
      <c r="B912" t="s">
        <v>13</v>
      </c>
      <c r="C912" t="s">
        <v>14</v>
      </c>
      <c r="D912" t="s">
        <v>21</v>
      </c>
      <c r="E912">
        <v>1461.18</v>
      </c>
      <c r="F912">
        <v>2023</v>
      </c>
      <c r="G912">
        <v>7</v>
      </c>
      <c r="H912" t="s">
        <v>33</v>
      </c>
      <c r="I912" t="s">
        <v>17</v>
      </c>
      <c r="J912">
        <v>2018</v>
      </c>
      <c r="K912" t="s">
        <v>26</v>
      </c>
      <c r="L912">
        <v>388.04</v>
      </c>
    </row>
    <row r="913" spans="1:12" x14ac:dyDescent="0.25">
      <c r="A913" t="s">
        <v>965</v>
      </c>
      <c r="B913" t="s">
        <v>28</v>
      </c>
      <c r="C913" t="s">
        <v>54</v>
      </c>
      <c r="D913" t="s">
        <v>15</v>
      </c>
      <c r="E913">
        <v>497.04</v>
      </c>
      <c r="F913">
        <v>2023</v>
      </c>
      <c r="G913">
        <v>7</v>
      </c>
      <c r="H913" t="s">
        <v>16</v>
      </c>
      <c r="I913" t="s">
        <v>17</v>
      </c>
      <c r="J913">
        <v>2012</v>
      </c>
      <c r="K913" t="s">
        <v>18</v>
      </c>
      <c r="L913">
        <v>126.7</v>
      </c>
    </row>
    <row r="914" spans="1:12" x14ac:dyDescent="0.25">
      <c r="A914" t="s">
        <v>966</v>
      </c>
      <c r="B914" t="s">
        <v>28</v>
      </c>
      <c r="C914" t="s">
        <v>35</v>
      </c>
      <c r="D914" t="s">
        <v>25</v>
      </c>
      <c r="E914">
        <v>610.58000000000004</v>
      </c>
      <c r="F914">
        <v>2023</v>
      </c>
      <c r="G914">
        <v>4</v>
      </c>
      <c r="H914" t="s">
        <v>33</v>
      </c>
      <c r="I914" t="s">
        <v>23</v>
      </c>
      <c r="J914">
        <v>2017</v>
      </c>
      <c r="K914" t="s">
        <v>26</v>
      </c>
      <c r="L914">
        <v>231.64</v>
      </c>
    </row>
    <row r="915" spans="1:12" x14ac:dyDescent="0.25">
      <c r="A915" t="s">
        <v>967</v>
      </c>
      <c r="B915" t="s">
        <v>28</v>
      </c>
      <c r="C915" t="s">
        <v>54</v>
      </c>
      <c r="D915" t="s">
        <v>25</v>
      </c>
      <c r="E915">
        <v>61.65</v>
      </c>
      <c r="F915">
        <v>2023</v>
      </c>
      <c r="G915">
        <v>3</v>
      </c>
      <c r="H915" t="s">
        <v>33</v>
      </c>
      <c r="I915" t="s">
        <v>23</v>
      </c>
      <c r="J915">
        <v>2018</v>
      </c>
      <c r="K915" t="s">
        <v>26</v>
      </c>
      <c r="L915">
        <v>422.86</v>
      </c>
    </row>
    <row r="916" spans="1:12" x14ac:dyDescent="0.25">
      <c r="A916" t="s">
        <v>968</v>
      </c>
      <c r="B916" t="s">
        <v>13</v>
      </c>
      <c r="C916" t="s">
        <v>14</v>
      </c>
      <c r="D916" t="s">
        <v>21</v>
      </c>
      <c r="E916">
        <v>1182.2</v>
      </c>
      <c r="F916">
        <v>2023</v>
      </c>
      <c r="G916">
        <v>1</v>
      </c>
      <c r="H916" t="s">
        <v>33</v>
      </c>
      <c r="I916" t="s">
        <v>17</v>
      </c>
      <c r="J916">
        <v>2017</v>
      </c>
      <c r="K916" t="s">
        <v>18</v>
      </c>
      <c r="L916">
        <v>113.16</v>
      </c>
    </row>
    <row r="917" spans="1:12" x14ac:dyDescent="0.25">
      <c r="A917" t="s">
        <v>969</v>
      </c>
      <c r="B917" t="s">
        <v>31</v>
      </c>
      <c r="C917" t="s">
        <v>57</v>
      </c>
      <c r="D917" t="s">
        <v>47</v>
      </c>
      <c r="E917">
        <v>788.53</v>
      </c>
      <c r="F917">
        <v>2023</v>
      </c>
      <c r="G917">
        <v>6</v>
      </c>
      <c r="H917" t="s">
        <v>22</v>
      </c>
      <c r="I917" t="s">
        <v>23</v>
      </c>
      <c r="J917">
        <v>2021</v>
      </c>
      <c r="K917" t="s">
        <v>18</v>
      </c>
      <c r="L917">
        <v>478.82</v>
      </c>
    </row>
    <row r="918" spans="1:12" x14ac:dyDescent="0.25">
      <c r="A918" t="s">
        <v>970</v>
      </c>
      <c r="B918" t="s">
        <v>31</v>
      </c>
      <c r="C918" t="s">
        <v>32</v>
      </c>
      <c r="D918" t="s">
        <v>15</v>
      </c>
      <c r="E918">
        <v>93.25</v>
      </c>
      <c r="F918">
        <v>2023</v>
      </c>
      <c r="G918">
        <v>7</v>
      </c>
      <c r="H918" t="s">
        <v>33</v>
      </c>
      <c r="I918" t="s">
        <v>23</v>
      </c>
      <c r="J918">
        <v>2014</v>
      </c>
      <c r="K918" t="s">
        <v>26</v>
      </c>
      <c r="L918">
        <v>252.95</v>
      </c>
    </row>
    <row r="919" spans="1:12" x14ac:dyDescent="0.25">
      <c r="A919" t="s">
        <v>971</v>
      </c>
      <c r="B919" t="s">
        <v>51</v>
      </c>
      <c r="C919" t="s">
        <v>59</v>
      </c>
      <c r="D919" t="s">
        <v>47</v>
      </c>
      <c r="E919">
        <v>748.54</v>
      </c>
      <c r="F919">
        <v>2023</v>
      </c>
      <c r="G919">
        <v>7</v>
      </c>
      <c r="H919" t="s">
        <v>16</v>
      </c>
      <c r="I919" t="s">
        <v>17</v>
      </c>
      <c r="J919">
        <v>2010</v>
      </c>
      <c r="K919" t="s">
        <v>18</v>
      </c>
      <c r="L919">
        <v>240.58</v>
      </c>
    </row>
    <row r="920" spans="1:12" x14ac:dyDescent="0.25">
      <c r="A920" t="s">
        <v>972</v>
      </c>
      <c r="B920" t="s">
        <v>45</v>
      </c>
      <c r="C920" t="s">
        <v>70</v>
      </c>
      <c r="D920" t="s">
        <v>15</v>
      </c>
      <c r="E920">
        <v>892.89</v>
      </c>
      <c r="F920">
        <v>2023</v>
      </c>
      <c r="G920">
        <v>3</v>
      </c>
      <c r="H920" t="s">
        <v>33</v>
      </c>
      <c r="I920" t="s">
        <v>17</v>
      </c>
      <c r="J920">
        <v>2021</v>
      </c>
      <c r="K920" t="s">
        <v>18</v>
      </c>
      <c r="L920">
        <v>93.39</v>
      </c>
    </row>
    <row r="921" spans="1:12" x14ac:dyDescent="0.25">
      <c r="A921" t="s">
        <v>973</v>
      </c>
      <c r="B921" t="s">
        <v>20</v>
      </c>
      <c r="C921" t="s">
        <v>20</v>
      </c>
      <c r="D921" t="s">
        <v>66</v>
      </c>
      <c r="E921">
        <v>164.92</v>
      </c>
      <c r="F921">
        <v>2023</v>
      </c>
      <c r="G921">
        <v>2</v>
      </c>
      <c r="H921" t="s">
        <v>16</v>
      </c>
      <c r="I921" t="s">
        <v>23</v>
      </c>
      <c r="J921">
        <v>2018</v>
      </c>
      <c r="K921" t="s">
        <v>18</v>
      </c>
      <c r="L921">
        <v>299.92</v>
      </c>
    </row>
    <row r="922" spans="1:12" x14ac:dyDescent="0.25">
      <c r="A922" t="s">
        <v>974</v>
      </c>
      <c r="B922" t="s">
        <v>51</v>
      </c>
      <c r="C922" t="s">
        <v>52</v>
      </c>
      <c r="D922" t="s">
        <v>47</v>
      </c>
      <c r="E922">
        <v>95.51</v>
      </c>
      <c r="F922">
        <v>2023</v>
      </c>
      <c r="G922">
        <v>5</v>
      </c>
      <c r="H922" t="s">
        <v>22</v>
      </c>
      <c r="I922" t="s">
        <v>17</v>
      </c>
      <c r="J922">
        <v>2011</v>
      </c>
      <c r="K922" t="s">
        <v>18</v>
      </c>
      <c r="L922">
        <v>166.81</v>
      </c>
    </row>
    <row r="923" spans="1:12" x14ac:dyDescent="0.25">
      <c r="A923" t="s">
        <v>975</v>
      </c>
      <c r="B923" t="s">
        <v>45</v>
      </c>
      <c r="C923" t="s">
        <v>46</v>
      </c>
      <c r="D923" t="s">
        <v>66</v>
      </c>
      <c r="E923">
        <v>271.41000000000003</v>
      </c>
      <c r="F923">
        <v>2023</v>
      </c>
      <c r="G923">
        <v>5</v>
      </c>
      <c r="H923" t="s">
        <v>16</v>
      </c>
      <c r="I923" t="s">
        <v>23</v>
      </c>
      <c r="J923">
        <v>2012</v>
      </c>
      <c r="K923" t="s">
        <v>26</v>
      </c>
      <c r="L923">
        <v>63.89</v>
      </c>
    </row>
    <row r="924" spans="1:12" x14ac:dyDescent="0.25">
      <c r="A924" t="s">
        <v>976</v>
      </c>
      <c r="B924" t="s">
        <v>31</v>
      </c>
      <c r="C924" t="s">
        <v>37</v>
      </c>
      <c r="D924" t="s">
        <v>15</v>
      </c>
      <c r="E924">
        <v>445.31</v>
      </c>
      <c r="F924">
        <v>2023</v>
      </c>
      <c r="G924">
        <v>6</v>
      </c>
      <c r="H924" t="s">
        <v>22</v>
      </c>
      <c r="I924" t="s">
        <v>23</v>
      </c>
      <c r="J924">
        <v>2019</v>
      </c>
      <c r="K924" t="s">
        <v>26</v>
      </c>
      <c r="L924">
        <v>117.02</v>
      </c>
    </row>
    <row r="925" spans="1:12" x14ac:dyDescent="0.25">
      <c r="A925" t="s">
        <v>977</v>
      </c>
      <c r="B925" t="s">
        <v>28</v>
      </c>
      <c r="C925" t="s">
        <v>54</v>
      </c>
      <c r="D925" t="s">
        <v>66</v>
      </c>
      <c r="E925">
        <v>148.30000000000001</v>
      </c>
      <c r="F925">
        <v>2023</v>
      </c>
      <c r="G925">
        <v>7</v>
      </c>
      <c r="H925" t="s">
        <v>16</v>
      </c>
      <c r="I925" t="s">
        <v>17</v>
      </c>
      <c r="J925">
        <v>2015</v>
      </c>
      <c r="K925" t="s">
        <v>18</v>
      </c>
      <c r="L925">
        <v>182.85</v>
      </c>
    </row>
    <row r="926" spans="1:12" x14ac:dyDescent="0.25">
      <c r="A926" t="s">
        <v>978</v>
      </c>
      <c r="B926" t="s">
        <v>51</v>
      </c>
      <c r="C926" t="s">
        <v>61</v>
      </c>
      <c r="D926" t="s">
        <v>66</v>
      </c>
      <c r="E926">
        <v>531.76</v>
      </c>
      <c r="F926">
        <v>2023</v>
      </c>
      <c r="G926">
        <v>6</v>
      </c>
      <c r="H926" t="s">
        <v>22</v>
      </c>
      <c r="I926" t="s">
        <v>23</v>
      </c>
      <c r="J926">
        <v>2021</v>
      </c>
      <c r="K926" t="s">
        <v>18</v>
      </c>
      <c r="L926">
        <v>25.67</v>
      </c>
    </row>
    <row r="927" spans="1:12" x14ac:dyDescent="0.25">
      <c r="A927" t="s">
        <v>979</v>
      </c>
      <c r="B927" t="s">
        <v>28</v>
      </c>
      <c r="C927" t="s">
        <v>29</v>
      </c>
      <c r="D927" t="s">
        <v>21</v>
      </c>
      <c r="E927">
        <v>1496.45</v>
      </c>
      <c r="F927">
        <v>2023</v>
      </c>
      <c r="G927">
        <v>2</v>
      </c>
      <c r="H927" t="s">
        <v>22</v>
      </c>
      <c r="I927" t="s">
        <v>17</v>
      </c>
      <c r="J927">
        <v>2010</v>
      </c>
      <c r="K927" t="s">
        <v>26</v>
      </c>
      <c r="L927">
        <v>102.78</v>
      </c>
    </row>
    <row r="928" spans="1:12" x14ac:dyDescent="0.25">
      <c r="A928" t="s">
        <v>980</v>
      </c>
      <c r="B928" t="s">
        <v>45</v>
      </c>
      <c r="C928" t="s">
        <v>70</v>
      </c>
      <c r="D928" t="s">
        <v>21</v>
      </c>
      <c r="E928">
        <v>396.15</v>
      </c>
      <c r="F928">
        <v>2023</v>
      </c>
      <c r="G928">
        <v>1</v>
      </c>
      <c r="H928" t="s">
        <v>16</v>
      </c>
      <c r="I928" t="s">
        <v>17</v>
      </c>
      <c r="J928">
        <v>2018</v>
      </c>
      <c r="K928" t="s">
        <v>18</v>
      </c>
      <c r="L928">
        <v>266.87</v>
      </c>
    </row>
    <row r="929" spans="1:12" x14ac:dyDescent="0.25">
      <c r="A929" t="s">
        <v>981</v>
      </c>
      <c r="B929" t="s">
        <v>28</v>
      </c>
      <c r="C929" t="s">
        <v>35</v>
      </c>
      <c r="D929" t="s">
        <v>47</v>
      </c>
      <c r="E929">
        <v>297.37</v>
      </c>
      <c r="F929">
        <v>2023</v>
      </c>
      <c r="G929">
        <v>5</v>
      </c>
      <c r="H929" t="s">
        <v>22</v>
      </c>
      <c r="I929" t="s">
        <v>23</v>
      </c>
      <c r="J929">
        <v>2020</v>
      </c>
      <c r="K929" t="s">
        <v>26</v>
      </c>
      <c r="L929">
        <v>424.14</v>
      </c>
    </row>
    <row r="930" spans="1:12" x14ac:dyDescent="0.25">
      <c r="A930" t="s">
        <v>982</v>
      </c>
      <c r="B930" t="s">
        <v>51</v>
      </c>
      <c r="C930" t="s">
        <v>61</v>
      </c>
      <c r="D930" t="s">
        <v>47</v>
      </c>
      <c r="E930">
        <v>579.79</v>
      </c>
      <c r="F930">
        <v>2023</v>
      </c>
      <c r="G930">
        <v>3</v>
      </c>
      <c r="H930" t="s">
        <v>33</v>
      </c>
      <c r="I930" t="s">
        <v>23</v>
      </c>
      <c r="J930">
        <v>2019</v>
      </c>
      <c r="K930" t="s">
        <v>26</v>
      </c>
      <c r="L930">
        <v>163.41</v>
      </c>
    </row>
    <row r="931" spans="1:12" x14ac:dyDescent="0.25">
      <c r="A931" t="s">
        <v>983</v>
      </c>
      <c r="B931" t="s">
        <v>28</v>
      </c>
      <c r="C931" t="s">
        <v>29</v>
      </c>
      <c r="D931" t="s">
        <v>47</v>
      </c>
      <c r="E931">
        <v>328.87</v>
      </c>
      <c r="F931">
        <v>2023</v>
      </c>
      <c r="G931">
        <v>5</v>
      </c>
      <c r="H931" t="s">
        <v>22</v>
      </c>
      <c r="I931" t="s">
        <v>23</v>
      </c>
      <c r="J931">
        <v>2021</v>
      </c>
      <c r="K931" t="s">
        <v>18</v>
      </c>
      <c r="L931">
        <v>298.2</v>
      </c>
    </row>
    <row r="932" spans="1:12" x14ac:dyDescent="0.25">
      <c r="A932" t="s">
        <v>984</v>
      </c>
      <c r="B932" t="s">
        <v>45</v>
      </c>
      <c r="C932" t="s">
        <v>70</v>
      </c>
      <c r="D932" t="s">
        <v>47</v>
      </c>
      <c r="E932">
        <v>799.88</v>
      </c>
      <c r="F932">
        <v>2023</v>
      </c>
      <c r="G932">
        <v>6</v>
      </c>
      <c r="H932" t="s">
        <v>22</v>
      </c>
      <c r="I932" t="s">
        <v>23</v>
      </c>
      <c r="J932">
        <v>2021</v>
      </c>
      <c r="K932" t="s">
        <v>18</v>
      </c>
      <c r="L932">
        <v>177.55</v>
      </c>
    </row>
    <row r="933" spans="1:12" x14ac:dyDescent="0.25">
      <c r="A933" t="s">
        <v>985</v>
      </c>
      <c r="B933" t="s">
        <v>20</v>
      </c>
      <c r="C933" t="s">
        <v>20</v>
      </c>
      <c r="D933" t="s">
        <v>47</v>
      </c>
      <c r="E933">
        <v>1084.3699999999999</v>
      </c>
      <c r="F933">
        <v>2023</v>
      </c>
      <c r="G933">
        <v>6</v>
      </c>
      <c r="H933" t="s">
        <v>16</v>
      </c>
      <c r="I933" t="s">
        <v>23</v>
      </c>
      <c r="J933">
        <v>2018</v>
      </c>
      <c r="K933" t="s">
        <v>26</v>
      </c>
      <c r="L933">
        <v>95.06</v>
      </c>
    </row>
    <row r="934" spans="1:12" x14ac:dyDescent="0.25">
      <c r="A934" t="s">
        <v>986</v>
      </c>
      <c r="B934" t="s">
        <v>51</v>
      </c>
      <c r="C934" t="s">
        <v>86</v>
      </c>
      <c r="D934" t="s">
        <v>66</v>
      </c>
      <c r="E934">
        <v>277.02999999999997</v>
      </c>
      <c r="F934">
        <v>2023</v>
      </c>
      <c r="G934">
        <v>8</v>
      </c>
      <c r="H934" t="s">
        <v>22</v>
      </c>
      <c r="I934" t="s">
        <v>23</v>
      </c>
      <c r="J934">
        <v>2011</v>
      </c>
      <c r="K934" t="s">
        <v>26</v>
      </c>
      <c r="L934">
        <v>435.22</v>
      </c>
    </row>
    <row r="935" spans="1:12" x14ac:dyDescent="0.25">
      <c r="A935" t="s">
        <v>987</v>
      </c>
      <c r="B935" t="s">
        <v>51</v>
      </c>
      <c r="C935" t="s">
        <v>52</v>
      </c>
      <c r="D935" t="s">
        <v>21</v>
      </c>
      <c r="E935">
        <v>640.55999999999995</v>
      </c>
      <c r="F935">
        <v>2023</v>
      </c>
      <c r="G935">
        <v>6</v>
      </c>
      <c r="H935" t="s">
        <v>22</v>
      </c>
      <c r="I935" t="s">
        <v>23</v>
      </c>
      <c r="J935">
        <v>2011</v>
      </c>
      <c r="K935" t="s">
        <v>26</v>
      </c>
      <c r="L935">
        <v>339.4</v>
      </c>
    </row>
    <row r="936" spans="1:12" x14ac:dyDescent="0.25">
      <c r="A936" t="s">
        <v>988</v>
      </c>
      <c r="B936" t="s">
        <v>13</v>
      </c>
      <c r="C936" t="s">
        <v>97</v>
      </c>
      <c r="D936" t="s">
        <v>15</v>
      </c>
      <c r="E936">
        <v>775.92</v>
      </c>
      <c r="F936">
        <v>2023</v>
      </c>
      <c r="G936">
        <v>3</v>
      </c>
      <c r="H936" t="s">
        <v>33</v>
      </c>
      <c r="I936" t="s">
        <v>23</v>
      </c>
      <c r="J936">
        <v>2015</v>
      </c>
      <c r="K936" t="s">
        <v>26</v>
      </c>
      <c r="L936">
        <v>166.79</v>
      </c>
    </row>
    <row r="937" spans="1:12" x14ac:dyDescent="0.25">
      <c r="A937" t="s">
        <v>989</v>
      </c>
      <c r="B937" t="s">
        <v>28</v>
      </c>
      <c r="C937" t="s">
        <v>54</v>
      </c>
      <c r="D937" t="s">
        <v>15</v>
      </c>
      <c r="E937">
        <v>216.46</v>
      </c>
      <c r="F937">
        <v>2023</v>
      </c>
      <c r="G937">
        <v>5</v>
      </c>
      <c r="H937" t="s">
        <v>33</v>
      </c>
      <c r="I937" t="s">
        <v>17</v>
      </c>
      <c r="J937">
        <v>2012</v>
      </c>
      <c r="K937" t="s">
        <v>18</v>
      </c>
      <c r="L937">
        <v>144.29</v>
      </c>
    </row>
    <row r="938" spans="1:12" x14ac:dyDescent="0.25">
      <c r="A938" t="s">
        <v>990</v>
      </c>
      <c r="B938" t="s">
        <v>31</v>
      </c>
      <c r="C938" t="s">
        <v>37</v>
      </c>
      <c r="D938" t="s">
        <v>47</v>
      </c>
      <c r="E938">
        <v>236.1</v>
      </c>
      <c r="F938">
        <v>2023</v>
      </c>
      <c r="G938">
        <v>6</v>
      </c>
      <c r="H938" t="s">
        <v>22</v>
      </c>
      <c r="I938" t="s">
        <v>23</v>
      </c>
      <c r="J938">
        <v>2014</v>
      </c>
      <c r="K938" t="s">
        <v>26</v>
      </c>
      <c r="L938">
        <v>150.41999999999999</v>
      </c>
    </row>
    <row r="939" spans="1:12" x14ac:dyDescent="0.25">
      <c r="A939" t="s">
        <v>991</v>
      </c>
      <c r="B939" t="s">
        <v>20</v>
      </c>
      <c r="C939" t="s">
        <v>39</v>
      </c>
      <c r="D939" t="s">
        <v>47</v>
      </c>
      <c r="E939">
        <v>241.75</v>
      </c>
      <c r="F939">
        <v>2023</v>
      </c>
      <c r="G939">
        <v>7</v>
      </c>
      <c r="H939" t="s">
        <v>16</v>
      </c>
      <c r="I939" t="s">
        <v>17</v>
      </c>
      <c r="J939">
        <v>2022</v>
      </c>
      <c r="K939" t="s">
        <v>26</v>
      </c>
      <c r="L939">
        <v>146.36000000000001</v>
      </c>
    </row>
    <row r="940" spans="1:12" x14ac:dyDescent="0.25">
      <c r="A940" t="s">
        <v>992</v>
      </c>
      <c r="B940" t="s">
        <v>31</v>
      </c>
      <c r="C940" t="s">
        <v>32</v>
      </c>
      <c r="D940" t="s">
        <v>66</v>
      </c>
      <c r="E940">
        <v>968.75</v>
      </c>
      <c r="F940">
        <v>2023</v>
      </c>
      <c r="G940">
        <v>2</v>
      </c>
      <c r="H940" t="s">
        <v>33</v>
      </c>
      <c r="I940" t="s">
        <v>23</v>
      </c>
      <c r="J940">
        <v>2012</v>
      </c>
      <c r="K940" t="s">
        <v>26</v>
      </c>
      <c r="L940">
        <v>242.77</v>
      </c>
    </row>
    <row r="941" spans="1:12" x14ac:dyDescent="0.25">
      <c r="A941" t="s">
        <v>993</v>
      </c>
      <c r="B941" t="s">
        <v>20</v>
      </c>
      <c r="C941" t="s">
        <v>39</v>
      </c>
      <c r="D941" t="s">
        <v>47</v>
      </c>
      <c r="E941">
        <v>248.28</v>
      </c>
      <c r="F941">
        <v>2023</v>
      </c>
      <c r="G941">
        <v>2</v>
      </c>
      <c r="H941" t="s">
        <v>33</v>
      </c>
      <c r="I941" t="s">
        <v>23</v>
      </c>
      <c r="J941">
        <v>2013</v>
      </c>
      <c r="K941" t="s">
        <v>26</v>
      </c>
      <c r="L941">
        <v>272.79000000000002</v>
      </c>
    </row>
    <row r="942" spans="1:12" x14ac:dyDescent="0.25">
      <c r="A942" t="s">
        <v>994</v>
      </c>
      <c r="B942" t="s">
        <v>31</v>
      </c>
      <c r="C942" t="s">
        <v>37</v>
      </c>
      <c r="D942" t="s">
        <v>21</v>
      </c>
      <c r="E942">
        <v>462.52</v>
      </c>
      <c r="F942">
        <v>2023</v>
      </c>
      <c r="G942">
        <v>4</v>
      </c>
      <c r="H942" t="s">
        <v>33</v>
      </c>
      <c r="I942" t="s">
        <v>23</v>
      </c>
      <c r="J942">
        <v>2021</v>
      </c>
      <c r="K942" t="s">
        <v>18</v>
      </c>
      <c r="L942">
        <v>263.66000000000003</v>
      </c>
    </row>
    <row r="943" spans="1:12" x14ac:dyDescent="0.25">
      <c r="A943" t="s">
        <v>995</v>
      </c>
      <c r="B943" t="s">
        <v>28</v>
      </c>
      <c r="C943" t="s">
        <v>43</v>
      </c>
      <c r="D943" t="s">
        <v>15</v>
      </c>
      <c r="E943">
        <v>1316.79</v>
      </c>
      <c r="F943">
        <v>2023</v>
      </c>
      <c r="G943">
        <v>2</v>
      </c>
      <c r="H943" t="s">
        <v>22</v>
      </c>
      <c r="I943" t="s">
        <v>23</v>
      </c>
      <c r="J943">
        <v>2018</v>
      </c>
      <c r="K943" t="s">
        <v>26</v>
      </c>
      <c r="L943">
        <v>416.78</v>
      </c>
    </row>
    <row r="944" spans="1:12" x14ac:dyDescent="0.25">
      <c r="A944" t="s">
        <v>996</v>
      </c>
      <c r="B944" t="s">
        <v>31</v>
      </c>
      <c r="C944" t="s">
        <v>32</v>
      </c>
      <c r="D944" t="s">
        <v>47</v>
      </c>
      <c r="E944">
        <v>1010.32</v>
      </c>
      <c r="F944">
        <v>2023</v>
      </c>
      <c r="G944">
        <v>2</v>
      </c>
      <c r="H944" t="s">
        <v>33</v>
      </c>
      <c r="I944" t="s">
        <v>23</v>
      </c>
      <c r="J944">
        <v>2021</v>
      </c>
      <c r="K944" t="s">
        <v>18</v>
      </c>
      <c r="L944">
        <v>401.9</v>
      </c>
    </row>
    <row r="945" spans="1:12" x14ac:dyDescent="0.25">
      <c r="A945" t="s">
        <v>997</v>
      </c>
      <c r="B945" t="s">
        <v>28</v>
      </c>
      <c r="C945" t="s">
        <v>43</v>
      </c>
      <c r="D945" t="s">
        <v>25</v>
      </c>
      <c r="E945">
        <v>1091.47</v>
      </c>
      <c r="F945">
        <v>2023</v>
      </c>
      <c r="G945">
        <v>6</v>
      </c>
      <c r="H945" t="s">
        <v>22</v>
      </c>
      <c r="I945" t="s">
        <v>23</v>
      </c>
      <c r="J945">
        <v>2019</v>
      </c>
      <c r="K945" t="s">
        <v>18</v>
      </c>
      <c r="L945">
        <v>345.76</v>
      </c>
    </row>
    <row r="946" spans="1:12" x14ac:dyDescent="0.25">
      <c r="A946" t="s">
        <v>998</v>
      </c>
      <c r="B946" t="s">
        <v>20</v>
      </c>
      <c r="C946" t="s">
        <v>20</v>
      </c>
      <c r="D946" t="s">
        <v>47</v>
      </c>
      <c r="E946">
        <v>1424.36</v>
      </c>
      <c r="F946">
        <v>2023</v>
      </c>
      <c r="G946">
        <v>1</v>
      </c>
      <c r="H946" t="s">
        <v>33</v>
      </c>
      <c r="I946" t="s">
        <v>23</v>
      </c>
      <c r="J946">
        <v>2021</v>
      </c>
      <c r="K946" t="s">
        <v>18</v>
      </c>
      <c r="L946">
        <v>184.94</v>
      </c>
    </row>
    <row r="947" spans="1:12" x14ac:dyDescent="0.25">
      <c r="A947" t="s">
        <v>999</v>
      </c>
      <c r="B947" t="s">
        <v>13</v>
      </c>
      <c r="C947" t="s">
        <v>14</v>
      </c>
      <c r="D947" t="s">
        <v>66</v>
      </c>
      <c r="E947">
        <v>630.55999999999995</v>
      </c>
      <c r="F947">
        <v>2023</v>
      </c>
      <c r="G947">
        <v>3</v>
      </c>
      <c r="H947" t="s">
        <v>16</v>
      </c>
      <c r="I947" t="s">
        <v>23</v>
      </c>
      <c r="J947">
        <v>2015</v>
      </c>
      <c r="K947" t="s">
        <v>26</v>
      </c>
      <c r="L947">
        <v>491.41</v>
      </c>
    </row>
    <row r="948" spans="1:12" x14ac:dyDescent="0.25">
      <c r="A948" t="s">
        <v>1000</v>
      </c>
      <c r="B948" t="s">
        <v>13</v>
      </c>
      <c r="C948" t="s">
        <v>97</v>
      </c>
      <c r="D948" t="s">
        <v>66</v>
      </c>
      <c r="E948">
        <v>853.16</v>
      </c>
      <c r="F948">
        <v>2023</v>
      </c>
      <c r="G948">
        <v>6</v>
      </c>
      <c r="H948" t="s">
        <v>22</v>
      </c>
      <c r="I948" t="s">
        <v>17</v>
      </c>
      <c r="J948">
        <v>2019</v>
      </c>
      <c r="K948" t="s">
        <v>18</v>
      </c>
      <c r="L948">
        <v>136.30000000000001</v>
      </c>
    </row>
    <row r="949" spans="1:12" x14ac:dyDescent="0.25">
      <c r="A949" t="s">
        <v>1001</v>
      </c>
      <c r="B949" t="s">
        <v>45</v>
      </c>
      <c r="C949" t="s">
        <v>65</v>
      </c>
      <c r="D949" t="s">
        <v>21</v>
      </c>
      <c r="E949">
        <v>723.62</v>
      </c>
      <c r="F949">
        <v>2023</v>
      </c>
      <c r="G949">
        <v>7</v>
      </c>
      <c r="H949" t="s">
        <v>22</v>
      </c>
      <c r="I949" t="s">
        <v>23</v>
      </c>
      <c r="J949">
        <v>2019</v>
      </c>
      <c r="K949" t="s">
        <v>26</v>
      </c>
      <c r="L949">
        <v>137.27000000000001</v>
      </c>
    </row>
    <row r="950" spans="1:12" x14ac:dyDescent="0.25">
      <c r="A950" t="s">
        <v>1002</v>
      </c>
      <c r="B950" t="s">
        <v>13</v>
      </c>
      <c r="C950" t="s">
        <v>14</v>
      </c>
      <c r="D950" t="s">
        <v>15</v>
      </c>
      <c r="E950">
        <v>318.74</v>
      </c>
      <c r="F950">
        <v>2023</v>
      </c>
      <c r="G950">
        <v>6</v>
      </c>
      <c r="H950" t="s">
        <v>22</v>
      </c>
      <c r="I950" t="s">
        <v>17</v>
      </c>
      <c r="J950">
        <v>2017</v>
      </c>
      <c r="K950" t="s">
        <v>26</v>
      </c>
      <c r="L950">
        <v>187.16</v>
      </c>
    </row>
    <row r="951" spans="1:12" x14ac:dyDescent="0.25">
      <c r="A951" t="s">
        <v>1003</v>
      </c>
      <c r="B951" t="s">
        <v>20</v>
      </c>
      <c r="C951" t="s">
        <v>20</v>
      </c>
      <c r="D951" t="s">
        <v>15</v>
      </c>
      <c r="E951">
        <v>978.75</v>
      </c>
      <c r="F951">
        <v>2023</v>
      </c>
      <c r="G951">
        <v>4</v>
      </c>
      <c r="H951" t="s">
        <v>16</v>
      </c>
      <c r="I951" t="s">
        <v>17</v>
      </c>
      <c r="J951">
        <v>2013</v>
      </c>
      <c r="K951" t="s">
        <v>18</v>
      </c>
      <c r="L951">
        <v>454.84</v>
      </c>
    </row>
    <row r="952" spans="1:12" x14ac:dyDescent="0.25">
      <c r="A952" t="s">
        <v>1004</v>
      </c>
      <c r="B952" t="s">
        <v>28</v>
      </c>
      <c r="C952" t="s">
        <v>43</v>
      </c>
      <c r="D952" t="s">
        <v>66</v>
      </c>
      <c r="E952">
        <v>684.69</v>
      </c>
      <c r="F952">
        <v>2023</v>
      </c>
      <c r="G952">
        <v>4</v>
      </c>
      <c r="H952" t="s">
        <v>16</v>
      </c>
      <c r="I952" t="s">
        <v>17</v>
      </c>
      <c r="J952">
        <v>2012</v>
      </c>
      <c r="K952" t="s">
        <v>26</v>
      </c>
      <c r="L952">
        <v>324.47000000000003</v>
      </c>
    </row>
    <row r="953" spans="1:12" x14ac:dyDescent="0.25">
      <c r="A953" t="s">
        <v>1005</v>
      </c>
      <c r="B953" t="s">
        <v>45</v>
      </c>
      <c r="C953" t="s">
        <v>105</v>
      </c>
      <c r="D953" t="s">
        <v>21</v>
      </c>
      <c r="E953">
        <v>581.13</v>
      </c>
      <c r="F953">
        <v>2023</v>
      </c>
      <c r="G953">
        <v>4</v>
      </c>
      <c r="H953" t="s">
        <v>16</v>
      </c>
      <c r="I953" t="s">
        <v>23</v>
      </c>
      <c r="J953">
        <v>2020</v>
      </c>
      <c r="K953" t="s">
        <v>26</v>
      </c>
      <c r="L953">
        <v>202.93</v>
      </c>
    </row>
    <row r="954" spans="1:12" x14ac:dyDescent="0.25">
      <c r="A954" t="s">
        <v>1006</v>
      </c>
      <c r="B954" t="s">
        <v>31</v>
      </c>
      <c r="C954" t="s">
        <v>57</v>
      </c>
      <c r="D954" t="s">
        <v>66</v>
      </c>
      <c r="E954">
        <v>247.48</v>
      </c>
      <c r="F954">
        <v>2023</v>
      </c>
      <c r="G954">
        <v>2</v>
      </c>
      <c r="H954" t="s">
        <v>16</v>
      </c>
      <c r="I954" t="s">
        <v>23</v>
      </c>
      <c r="J954">
        <v>2019</v>
      </c>
      <c r="K954" t="s">
        <v>18</v>
      </c>
      <c r="L954">
        <v>302.64999999999998</v>
      </c>
    </row>
    <row r="955" spans="1:12" x14ac:dyDescent="0.25">
      <c r="A955" t="s">
        <v>1007</v>
      </c>
      <c r="B955" t="s">
        <v>20</v>
      </c>
      <c r="C955" t="s">
        <v>39</v>
      </c>
      <c r="D955" t="s">
        <v>66</v>
      </c>
      <c r="E955">
        <v>661.68</v>
      </c>
      <c r="F955">
        <v>2023</v>
      </c>
      <c r="G955">
        <v>4</v>
      </c>
      <c r="H955" t="s">
        <v>22</v>
      </c>
      <c r="I955" t="s">
        <v>17</v>
      </c>
      <c r="J955">
        <v>2022</v>
      </c>
      <c r="K955" t="s">
        <v>26</v>
      </c>
      <c r="L955">
        <v>472.56</v>
      </c>
    </row>
    <row r="956" spans="1:12" x14ac:dyDescent="0.25">
      <c r="A956" t="s">
        <v>1008</v>
      </c>
      <c r="B956" t="s">
        <v>51</v>
      </c>
      <c r="C956" t="s">
        <v>63</v>
      </c>
      <c r="D956" t="s">
        <v>15</v>
      </c>
      <c r="E956">
        <v>1203.6300000000001</v>
      </c>
      <c r="F956">
        <v>2023</v>
      </c>
      <c r="G956">
        <v>2</v>
      </c>
      <c r="H956" t="s">
        <v>22</v>
      </c>
      <c r="I956" t="s">
        <v>17</v>
      </c>
      <c r="J956">
        <v>2019</v>
      </c>
      <c r="K956" t="s">
        <v>26</v>
      </c>
      <c r="L956">
        <v>371.92</v>
      </c>
    </row>
    <row r="957" spans="1:12" x14ac:dyDescent="0.25">
      <c r="A957" t="s">
        <v>1009</v>
      </c>
      <c r="B957" t="s">
        <v>51</v>
      </c>
      <c r="C957" t="s">
        <v>86</v>
      </c>
      <c r="D957" t="s">
        <v>21</v>
      </c>
      <c r="E957">
        <v>1472.61</v>
      </c>
      <c r="F957">
        <v>2023</v>
      </c>
      <c r="G957">
        <v>7</v>
      </c>
      <c r="H957" t="s">
        <v>33</v>
      </c>
      <c r="I957" t="s">
        <v>17</v>
      </c>
      <c r="J957">
        <v>2016</v>
      </c>
      <c r="K957" t="s">
        <v>18</v>
      </c>
      <c r="L957">
        <v>43.18</v>
      </c>
    </row>
    <row r="958" spans="1:12" x14ac:dyDescent="0.25">
      <c r="A958" t="s">
        <v>1010</v>
      </c>
      <c r="B958" t="s">
        <v>28</v>
      </c>
      <c r="C958" t="s">
        <v>29</v>
      </c>
      <c r="D958" t="s">
        <v>15</v>
      </c>
      <c r="E958">
        <v>1343.52</v>
      </c>
      <c r="F958">
        <v>2023</v>
      </c>
      <c r="G958">
        <v>6</v>
      </c>
      <c r="H958" t="s">
        <v>16</v>
      </c>
      <c r="I958" t="s">
        <v>23</v>
      </c>
      <c r="J958">
        <v>2019</v>
      </c>
      <c r="K958" t="s">
        <v>26</v>
      </c>
      <c r="L958">
        <v>446.65</v>
      </c>
    </row>
    <row r="959" spans="1:12" x14ac:dyDescent="0.25">
      <c r="A959" t="s">
        <v>1011</v>
      </c>
      <c r="B959" t="s">
        <v>45</v>
      </c>
      <c r="C959" t="s">
        <v>105</v>
      </c>
      <c r="D959" t="s">
        <v>15</v>
      </c>
      <c r="E959">
        <v>102.85</v>
      </c>
      <c r="F959">
        <v>2023</v>
      </c>
      <c r="G959">
        <v>3</v>
      </c>
      <c r="H959" t="s">
        <v>33</v>
      </c>
      <c r="I959" t="s">
        <v>23</v>
      </c>
      <c r="J959">
        <v>2019</v>
      </c>
      <c r="K959" t="s">
        <v>26</v>
      </c>
      <c r="L959">
        <v>296.81</v>
      </c>
    </row>
    <row r="960" spans="1:12" x14ac:dyDescent="0.25">
      <c r="A960" t="s">
        <v>1012</v>
      </c>
      <c r="B960" t="s">
        <v>45</v>
      </c>
      <c r="C960" t="s">
        <v>49</v>
      </c>
      <c r="D960" t="s">
        <v>25</v>
      </c>
      <c r="E960">
        <v>1386.19</v>
      </c>
      <c r="F960">
        <v>2023</v>
      </c>
      <c r="G960">
        <v>5</v>
      </c>
      <c r="H960" t="s">
        <v>33</v>
      </c>
      <c r="I960" t="s">
        <v>23</v>
      </c>
      <c r="J960">
        <v>2017</v>
      </c>
      <c r="K960" t="s">
        <v>18</v>
      </c>
      <c r="L960">
        <v>94.08</v>
      </c>
    </row>
    <row r="961" spans="1:12" x14ac:dyDescent="0.25">
      <c r="A961" t="s">
        <v>1013</v>
      </c>
      <c r="B961" t="s">
        <v>13</v>
      </c>
      <c r="C961" t="s">
        <v>92</v>
      </c>
      <c r="D961" t="s">
        <v>66</v>
      </c>
      <c r="E961">
        <v>77.599999999999994</v>
      </c>
      <c r="F961">
        <v>2023</v>
      </c>
      <c r="G961">
        <v>5</v>
      </c>
      <c r="H961" t="s">
        <v>22</v>
      </c>
      <c r="I961" t="s">
        <v>23</v>
      </c>
      <c r="J961">
        <v>2015</v>
      </c>
      <c r="K961" t="s">
        <v>18</v>
      </c>
      <c r="L961">
        <v>417.87</v>
      </c>
    </row>
    <row r="962" spans="1:12" x14ac:dyDescent="0.25">
      <c r="A962" t="s">
        <v>1014</v>
      </c>
      <c r="B962" t="s">
        <v>13</v>
      </c>
      <c r="C962" t="s">
        <v>14</v>
      </c>
      <c r="D962" t="s">
        <v>21</v>
      </c>
      <c r="E962">
        <v>775.65</v>
      </c>
      <c r="F962">
        <v>2023</v>
      </c>
      <c r="G962">
        <v>6</v>
      </c>
      <c r="H962" t="s">
        <v>22</v>
      </c>
      <c r="I962" t="s">
        <v>17</v>
      </c>
      <c r="J962">
        <v>2015</v>
      </c>
      <c r="K962" t="s">
        <v>18</v>
      </c>
      <c r="L962">
        <v>10.63</v>
      </c>
    </row>
    <row r="963" spans="1:12" x14ac:dyDescent="0.25">
      <c r="A963" t="s">
        <v>1015</v>
      </c>
      <c r="B963" t="s">
        <v>45</v>
      </c>
      <c r="C963" t="s">
        <v>65</v>
      </c>
      <c r="D963" t="s">
        <v>21</v>
      </c>
      <c r="E963">
        <v>1193.07</v>
      </c>
      <c r="F963">
        <v>2023</v>
      </c>
      <c r="G963">
        <v>4</v>
      </c>
      <c r="H963" t="s">
        <v>22</v>
      </c>
      <c r="I963" t="s">
        <v>17</v>
      </c>
      <c r="J963">
        <v>2014</v>
      </c>
      <c r="K963" t="s">
        <v>18</v>
      </c>
      <c r="L963">
        <v>468.66</v>
      </c>
    </row>
    <row r="964" spans="1:12" x14ac:dyDescent="0.25">
      <c r="A964" t="s">
        <v>1016</v>
      </c>
      <c r="B964" t="s">
        <v>28</v>
      </c>
      <c r="C964" t="s">
        <v>43</v>
      </c>
      <c r="D964" t="s">
        <v>21</v>
      </c>
      <c r="E964">
        <v>1016.76</v>
      </c>
      <c r="F964">
        <v>2023</v>
      </c>
      <c r="G964">
        <v>1</v>
      </c>
      <c r="H964" t="s">
        <v>22</v>
      </c>
      <c r="I964" t="s">
        <v>23</v>
      </c>
      <c r="J964">
        <v>2023</v>
      </c>
      <c r="K964" t="s">
        <v>18</v>
      </c>
      <c r="L964">
        <v>109.81</v>
      </c>
    </row>
    <row r="965" spans="1:12" x14ac:dyDescent="0.25">
      <c r="A965" t="s">
        <v>1017</v>
      </c>
      <c r="B965" t="s">
        <v>31</v>
      </c>
      <c r="C965" t="s">
        <v>57</v>
      </c>
      <c r="D965" t="s">
        <v>25</v>
      </c>
      <c r="E965">
        <v>851.44</v>
      </c>
      <c r="F965">
        <v>2023</v>
      </c>
      <c r="G965">
        <v>7</v>
      </c>
      <c r="H965" t="s">
        <v>16</v>
      </c>
      <c r="I965" t="s">
        <v>17</v>
      </c>
      <c r="J965">
        <v>2019</v>
      </c>
      <c r="K965" t="s">
        <v>26</v>
      </c>
      <c r="L965">
        <v>144.56</v>
      </c>
    </row>
    <row r="966" spans="1:12" x14ac:dyDescent="0.25">
      <c r="A966" t="s">
        <v>1018</v>
      </c>
      <c r="B966" t="s">
        <v>28</v>
      </c>
      <c r="C966" t="s">
        <v>35</v>
      </c>
      <c r="D966" t="s">
        <v>47</v>
      </c>
      <c r="E966">
        <v>1356.37</v>
      </c>
      <c r="F966">
        <v>2023</v>
      </c>
      <c r="G966">
        <v>2</v>
      </c>
      <c r="H966" t="s">
        <v>16</v>
      </c>
      <c r="I966" t="s">
        <v>23</v>
      </c>
      <c r="J966">
        <v>2011</v>
      </c>
      <c r="K966" t="s">
        <v>26</v>
      </c>
      <c r="L966">
        <v>441.62</v>
      </c>
    </row>
    <row r="967" spans="1:12" x14ac:dyDescent="0.25">
      <c r="A967" t="s">
        <v>1019</v>
      </c>
      <c r="B967" t="s">
        <v>45</v>
      </c>
      <c r="C967" t="s">
        <v>49</v>
      </c>
      <c r="D967" t="s">
        <v>25</v>
      </c>
      <c r="E967">
        <v>818.07</v>
      </c>
      <c r="F967">
        <v>2023</v>
      </c>
      <c r="G967">
        <v>8</v>
      </c>
      <c r="H967" t="s">
        <v>22</v>
      </c>
      <c r="I967" t="s">
        <v>17</v>
      </c>
      <c r="J967">
        <v>2017</v>
      </c>
      <c r="K967" t="s">
        <v>26</v>
      </c>
      <c r="L967">
        <v>247.39</v>
      </c>
    </row>
    <row r="968" spans="1:12" x14ac:dyDescent="0.25">
      <c r="A968" t="s">
        <v>1020</v>
      </c>
      <c r="B968" t="s">
        <v>51</v>
      </c>
      <c r="C968" t="s">
        <v>52</v>
      </c>
      <c r="D968" t="s">
        <v>15</v>
      </c>
      <c r="E968">
        <v>1351.17</v>
      </c>
      <c r="F968">
        <v>2023</v>
      </c>
      <c r="G968">
        <v>1</v>
      </c>
      <c r="H968" t="s">
        <v>22</v>
      </c>
      <c r="I968" t="s">
        <v>23</v>
      </c>
      <c r="J968">
        <v>2016</v>
      </c>
      <c r="K968" t="s">
        <v>18</v>
      </c>
      <c r="L968">
        <v>261.95999999999998</v>
      </c>
    </row>
    <row r="969" spans="1:12" x14ac:dyDescent="0.25">
      <c r="A969" t="s">
        <v>1021</v>
      </c>
      <c r="B969" t="s">
        <v>13</v>
      </c>
      <c r="C969" t="s">
        <v>92</v>
      </c>
      <c r="D969" t="s">
        <v>66</v>
      </c>
      <c r="E969">
        <v>1037.3399999999999</v>
      </c>
      <c r="F969">
        <v>2023</v>
      </c>
      <c r="G969">
        <v>2</v>
      </c>
      <c r="H969" t="s">
        <v>22</v>
      </c>
      <c r="I969" t="s">
        <v>23</v>
      </c>
      <c r="J969">
        <v>2016</v>
      </c>
      <c r="K969" t="s">
        <v>18</v>
      </c>
      <c r="L969">
        <v>381.68</v>
      </c>
    </row>
    <row r="970" spans="1:12" x14ac:dyDescent="0.25">
      <c r="A970" t="s">
        <v>1022</v>
      </c>
      <c r="B970" t="s">
        <v>51</v>
      </c>
      <c r="C970" t="s">
        <v>52</v>
      </c>
      <c r="D970" t="s">
        <v>15</v>
      </c>
      <c r="E970">
        <v>518.44000000000005</v>
      </c>
      <c r="F970">
        <v>2023</v>
      </c>
      <c r="G970">
        <v>3</v>
      </c>
      <c r="H970" t="s">
        <v>33</v>
      </c>
      <c r="I970" t="s">
        <v>23</v>
      </c>
      <c r="J970">
        <v>2015</v>
      </c>
      <c r="K970" t="s">
        <v>26</v>
      </c>
      <c r="L970">
        <v>256.83</v>
      </c>
    </row>
    <row r="971" spans="1:12" x14ac:dyDescent="0.25">
      <c r="A971" t="s">
        <v>1023</v>
      </c>
      <c r="B971" t="s">
        <v>31</v>
      </c>
      <c r="C971" t="s">
        <v>75</v>
      </c>
      <c r="D971" t="s">
        <v>15</v>
      </c>
      <c r="E971">
        <v>467.68</v>
      </c>
      <c r="F971">
        <v>2023</v>
      </c>
      <c r="G971">
        <v>1</v>
      </c>
      <c r="H971" t="s">
        <v>33</v>
      </c>
      <c r="I971" t="s">
        <v>17</v>
      </c>
      <c r="J971">
        <v>2010</v>
      </c>
      <c r="K971" t="s">
        <v>26</v>
      </c>
      <c r="L971">
        <v>491.29</v>
      </c>
    </row>
    <row r="972" spans="1:12" x14ac:dyDescent="0.25">
      <c r="A972" t="s">
        <v>1024</v>
      </c>
      <c r="B972" t="s">
        <v>51</v>
      </c>
      <c r="C972" t="s">
        <v>63</v>
      </c>
      <c r="D972" t="s">
        <v>66</v>
      </c>
      <c r="E972">
        <v>264.24</v>
      </c>
      <c r="F972">
        <v>2023</v>
      </c>
      <c r="G972">
        <v>6</v>
      </c>
      <c r="H972" t="s">
        <v>33</v>
      </c>
      <c r="I972" t="s">
        <v>23</v>
      </c>
      <c r="J972">
        <v>2022</v>
      </c>
      <c r="K972" t="s">
        <v>18</v>
      </c>
      <c r="L972">
        <v>264.97000000000003</v>
      </c>
    </row>
    <row r="973" spans="1:12" x14ac:dyDescent="0.25">
      <c r="A973" t="s">
        <v>1025</v>
      </c>
      <c r="B973" t="s">
        <v>45</v>
      </c>
      <c r="C973" t="s">
        <v>70</v>
      </c>
      <c r="D973" t="s">
        <v>25</v>
      </c>
      <c r="E973">
        <v>300.81</v>
      </c>
      <c r="F973">
        <v>2023</v>
      </c>
      <c r="G973">
        <v>5</v>
      </c>
      <c r="H973" t="s">
        <v>16</v>
      </c>
      <c r="I973" t="s">
        <v>17</v>
      </c>
      <c r="J973">
        <v>2023</v>
      </c>
      <c r="K973" t="s">
        <v>18</v>
      </c>
      <c r="L973">
        <v>66.12</v>
      </c>
    </row>
    <row r="974" spans="1:12" x14ac:dyDescent="0.25">
      <c r="A974" t="s">
        <v>1026</v>
      </c>
      <c r="B974" t="s">
        <v>51</v>
      </c>
      <c r="C974" t="s">
        <v>59</v>
      </c>
      <c r="D974" t="s">
        <v>66</v>
      </c>
      <c r="E974">
        <v>1176.43</v>
      </c>
      <c r="F974">
        <v>2023</v>
      </c>
      <c r="G974">
        <v>3</v>
      </c>
      <c r="H974" t="s">
        <v>22</v>
      </c>
      <c r="I974" t="s">
        <v>23</v>
      </c>
      <c r="J974">
        <v>2010</v>
      </c>
      <c r="K974" t="s">
        <v>18</v>
      </c>
      <c r="L974">
        <v>432.21</v>
      </c>
    </row>
    <row r="975" spans="1:12" x14ac:dyDescent="0.25">
      <c r="A975" t="s">
        <v>1027</v>
      </c>
      <c r="B975" t="s">
        <v>45</v>
      </c>
      <c r="C975" t="s">
        <v>65</v>
      </c>
      <c r="D975" t="s">
        <v>47</v>
      </c>
      <c r="E975">
        <v>997.36</v>
      </c>
      <c r="F975">
        <v>2023</v>
      </c>
      <c r="G975">
        <v>8</v>
      </c>
      <c r="H975" t="s">
        <v>16</v>
      </c>
      <c r="I975" t="s">
        <v>17</v>
      </c>
      <c r="J975">
        <v>2020</v>
      </c>
      <c r="K975" t="s">
        <v>18</v>
      </c>
      <c r="L975">
        <v>476.62</v>
      </c>
    </row>
    <row r="976" spans="1:12" x14ac:dyDescent="0.25">
      <c r="A976" t="s">
        <v>1028</v>
      </c>
      <c r="B976" t="s">
        <v>31</v>
      </c>
      <c r="C976" t="s">
        <v>84</v>
      </c>
      <c r="D976" t="s">
        <v>21</v>
      </c>
      <c r="E976">
        <v>1430.47</v>
      </c>
      <c r="F976">
        <v>2023</v>
      </c>
      <c r="G976">
        <v>1</v>
      </c>
      <c r="H976" t="s">
        <v>16</v>
      </c>
      <c r="I976" t="s">
        <v>23</v>
      </c>
      <c r="J976">
        <v>2021</v>
      </c>
      <c r="K976" t="s">
        <v>18</v>
      </c>
      <c r="L976">
        <v>456.36</v>
      </c>
    </row>
    <row r="977" spans="1:12" x14ac:dyDescent="0.25">
      <c r="A977" t="s">
        <v>1029</v>
      </c>
      <c r="B977" t="s">
        <v>20</v>
      </c>
      <c r="C977" t="s">
        <v>20</v>
      </c>
      <c r="D977" t="s">
        <v>15</v>
      </c>
      <c r="E977">
        <v>670.06</v>
      </c>
      <c r="F977">
        <v>2023</v>
      </c>
      <c r="G977">
        <v>6</v>
      </c>
      <c r="H977" t="s">
        <v>33</v>
      </c>
      <c r="I977" t="s">
        <v>23</v>
      </c>
      <c r="J977">
        <v>2014</v>
      </c>
      <c r="K977" t="s">
        <v>18</v>
      </c>
      <c r="L977">
        <v>227.32</v>
      </c>
    </row>
    <row r="978" spans="1:12" x14ac:dyDescent="0.25">
      <c r="A978" t="s">
        <v>1030</v>
      </c>
      <c r="B978" t="s">
        <v>51</v>
      </c>
      <c r="C978" t="s">
        <v>86</v>
      </c>
      <c r="D978" t="s">
        <v>47</v>
      </c>
      <c r="E978">
        <v>1021.04</v>
      </c>
      <c r="F978">
        <v>2023</v>
      </c>
      <c r="G978">
        <v>2</v>
      </c>
      <c r="H978" t="s">
        <v>33</v>
      </c>
      <c r="I978" t="s">
        <v>17</v>
      </c>
      <c r="J978">
        <v>2020</v>
      </c>
      <c r="K978" t="s">
        <v>18</v>
      </c>
      <c r="L978">
        <v>208.63</v>
      </c>
    </row>
    <row r="979" spans="1:12" x14ac:dyDescent="0.25">
      <c r="A979" t="s">
        <v>1031</v>
      </c>
      <c r="B979" t="s">
        <v>20</v>
      </c>
      <c r="C979" t="s">
        <v>20</v>
      </c>
      <c r="D979" t="s">
        <v>66</v>
      </c>
      <c r="E979">
        <v>1090.1099999999999</v>
      </c>
      <c r="F979">
        <v>2023</v>
      </c>
      <c r="G979">
        <v>5</v>
      </c>
      <c r="H979" t="s">
        <v>33</v>
      </c>
      <c r="I979" t="s">
        <v>17</v>
      </c>
      <c r="J979">
        <v>2010</v>
      </c>
      <c r="K979" t="s">
        <v>26</v>
      </c>
      <c r="L979">
        <v>90.24</v>
      </c>
    </row>
    <row r="980" spans="1:12" x14ac:dyDescent="0.25">
      <c r="A980" t="s">
        <v>1032</v>
      </c>
      <c r="B980" t="s">
        <v>45</v>
      </c>
      <c r="C980" t="s">
        <v>65</v>
      </c>
      <c r="D980" t="s">
        <v>15</v>
      </c>
      <c r="E980">
        <v>102.21</v>
      </c>
      <c r="F980">
        <v>2023</v>
      </c>
      <c r="G980">
        <v>2</v>
      </c>
      <c r="H980" t="s">
        <v>16</v>
      </c>
      <c r="I980" t="s">
        <v>23</v>
      </c>
      <c r="J980">
        <v>2014</v>
      </c>
      <c r="K980" t="s">
        <v>26</v>
      </c>
      <c r="L980">
        <v>361.77</v>
      </c>
    </row>
    <row r="981" spans="1:12" x14ac:dyDescent="0.25">
      <c r="A981" t="s">
        <v>1033</v>
      </c>
      <c r="B981" t="s">
        <v>45</v>
      </c>
      <c r="C981" t="s">
        <v>46</v>
      </c>
      <c r="D981" t="s">
        <v>25</v>
      </c>
      <c r="E981">
        <v>1235.23</v>
      </c>
      <c r="F981">
        <v>2023</v>
      </c>
      <c r="G981">
        <v>5</v>
      </c>
      <c r="H981" t="s">
        <v>16</v>
      </c>
      <c r="I981" t="s">
        <v>23</v>
      </c>
      <c r="J981">
        <v>2020</v>
      </c>
      <c r="K981" t="s">
        <v>18</v>
      </c>
      <c r="L981">
        <v>474.51</v>
      </c>
    </row>
    <row r="982" spans="1:12" x14ac:dyDescent="0.25">
      <c r="A982" t="s">
        <v>1034</v>
      </c>
      <c r="B982" t="s">
        <v>51</v>
      </c>
      <c r="C982" t="s">
        <v>61</v>
      </c>
      <c r="D982" t="s">
        <v>66</v>
      </c>
      <c r="E982">
        <v>709.11</v>
      </c>
      <c r="F982">
        <v>2023</v>
      </c>
      <c r="G982">
        <v>1</v>
      </c>
      <c r="H982" t="s">
        <v>33</v>
      </c>
      <c r="I982" t="s">
        <v>23</v>
      </c>
      <c r="J982">
        <v>2019</v>
      </c>
      <c r="K982" t="s">
        <v>26</v>
      </c>
      <c r="L982">
        <v>159.32</v>
      </c>
    </row>
    <row r="983" spans="1:12" x14ac:dyDescent="0.25">
      <c r="A983" t="s">
        <v>1035</v>
      </c>
      <c r="B983" t="s">
        <v>20</v>
      </c>
      <c r="C983" t="s">
        <v>20</v>
      </c>
      <c r="D983" t="s">
        <v>21</v>
      </c>
      <c r="E983">
        <v>1202.68</v>
      </c>
      <c r="F983">
        <v>2023</v>
      </c>
      <c r="G983">
        <v>3</v>
      </c>
      <c r="H983" t="s">
        <v>22</v>
      </c>
      <c r="I983" t="s">
        <v>23</v>
      </c>
      <c r="J983">
        <v>2012</v>
      </c>
      <c r="K983" t="s">
        <v>18</v>
      </c>
      <c r="L983">
        <v>61.36</v>
      </c>
    </row>
    <row r="984" spans="1:12" x14ac:dyDescent="0.25">
      <c r="A984" t="s">
        <v>1036</v>
      </c>
      <c r="B984" t="s">
        <v>28</v>
      </c>
      <c r="C984" t="s">
        <v>35</v>
      </c>
      <c r="D984" t="s">
        <v>47</v>
      </c>
      <c r="E984">
        <v>1484.38</v>
      </c>
      <c r="F984">
        <v>2023</v>
      </c>
      <c r="G984">
        <v>5</v>
      </c>
      <c r="H984" t="s">
        <v>22</v>
      </c>
      <c r="I984" t="s">
        <v>23</v>
      </c>
      <c r="J984">
        <v>2016</v>
      </c>
      <c r="K984" t="s">
        <v>18</v>
      </c>
      <c r="L984">
        <v>469.13</v>
      </c>
    </row>
    <row r="985" spans="1:12" x14ac:dyDescent="0.25">
      <c r="A985" t="s">
        <v>1037</v>
      </c>
      <c r="B985" t="s">
        <v>13</v>
      </c>
      <c r="C985" t="s">
        <v>92</v>
      </c>
      <c r="D985" t="s">
        <v>21</v>
      </c>
      <c r="E985">
        <v>689.16</v>
      </c>
      <c r="F985">
        <v>2023</v>
      </c>
      <c r="G985">
        <v>3</v>
      </c>
      <c r="H985" t="s">
        <v>22</v>
      </c>
      <c r="I985" t="s">
        <v>17</v>
      </c>
      <c r="J985">
        <v>2019</v>
      </c>
      <c r="K985" t="s">
        <v>18</v>
      </c>
      <c r="L985">
        <v>57.95</v>
      </c>
    </row>
    <row r="986" spans="1:12" x14ac:dyDescent="0.25">
      <c r="A986" t="s">
        <v>1038</v>
      </c>
      <c r="B986" t="s">
        <v>45</v>
      </c>
      <c r="C986" t="s">
        <v>65</v>
      </c>
      <c r="D986" t="s">
        <v>47</v>
      </c>
      <c r="E986">
        <v>1365.8</v>
      </c>
      <c r="F986">
        <v>2023</v>
      </c>
      <c r="G986">
        <v>2</v>
      </c>
      <c r="H986" t="s">
        <v>22</v>
      </c>
      <c r="I986" t="s">
        <v>17</v>
      </c>
      <c r="J986">
        <v>2011</v>
      </c>
      <c r="K986" t="s">
        <v>26</v>
      </c>
      <c r="L986">
        <v>165.63</v>
      </c>
    </row>
    <row r="987" spans="1:12" x14ac:dyDescent="0.25">
      <c r="A987" t="s">
        <v>1039</v>
      </c>
      <c r="B987" t="s">
        <v>28</v>
      </c>
      <c r="C987" t="s">
        <v>41</v>
      </c>
      <c r="D987" t="s">
        <v>21</v>
      </c>
      <c r="E987">
        <v>764.69</v>
      </c>
      <c r="F987">
        <v>2023</v>
      </c>
      <c r="G987">
        <v>8</v>
      </c>
      <c r="H987" t="s">
        <v>22</v>
      </c>
      <c r="I987" t="s">
        <v>17</v>
      </c>
      <c r="J987">
        <v>2010</v>
      </c>
      <c r="K987" t="s">
        <v>18</v>
      </c>
      <c r="L987">
        <v>240.57</v>
      </c>
    </row>
    <row r="988" spans="1:12" x14ac:dyDescent="0.25">
      <c r="A988" t="s">
        <v>1040</v>
      </c>
      <c r="B988" t="s">
        <v>13</v>
      </c>
      <c r="C988" t="s">
        <v>14</v>
      </c>
      <c r="D988" t="s">
        <v>66</v>
      </c>
      <c r="E988">
        <v>1032.4000000000001</v>
      </c>
      <c r="F988">
        <v>2023</v>
      </c>
      <c r="G988">
        <v>3</v>
      </c>
      <c r="H988" t="s">
        <v>33</v>
      </c>
      <c r="I988" t="s">
        <v>23</v>
      </c>
      <c r="J988">
        <v>2013</v>
      </c>
      <c r="K988" t="s">
        <v>26</v>
      </c>
      <c r="L988">
        <v>92.13</v>
      </c>
    </row>
    <row r="989" spans="1:12" x14ac:dyDescent="0.25">
      <c r="A989" t="s">
        <v>1041</v>
      </c>
      <c r="B989" t="s">
        <v>13</v>
      </c>
      <c r="C989" t="s">
        <v>97</v>
      </c>
      <c r="D989" t="s">
        <v>21</v>
      </c>
      <c r="E989">
        <v>72.69</v>
      </c>
      <c r="F989">
        <v>2023</v>
      </c>
      <c r="G989">
        <v>6</v>
      </c>
      <c r="H989" t="s">
        <v>22</v>
      </c>
      <c r="I989" t="s">
        <v>23</v>
      </c>
      <c r="J989">
        <v>2014</v>
      </c>
      <c r="K989" t="s">
        <v>18</v>
      </c>
      <c r="L989">
        <v>472.22</v>
      </c>
    </row>
    <row r="990" spans="1:12" x14ac:dyDescent="0.25">
      <c r="A990" t="s">
        <v>1042</v>
      </c>
      <c r="B990" t="s">
        <v>13</v>
      </c>
      <c r="C990" t="s">
        <v>14</v>
      </c>
      <c r="D990" t="s">
        <v>66</v>
      </c>
      <c r="E990">
        <v>721.55</v>
      </c>
      <c r="F990">
        <v>2023</v>
      </c>
      <c r="G990">
        <v>7</v>
      </c>
      <c r="H990" t="s">
        <v>22</v>
      </c>
      <c r="I990" t="s">
        <v>17</v>
      </c>
      <c r="J990">
        <v>2010</v>
      </c>
      <c r="K990" t="s">
        <v>26</v>
      </c>
      <c r="L990">
        <v>163.53</v>
      </c>
    </row>
    <row r="991" spans="1:12" x14ac:dyDescent="0.25">
      <c r="A991" t="s">
        <v>1043</v>
      </c>
      <c r="B991" t="s">
        <v>28</v>
      </c>
      <c r="C991" t="s">
        <v>35</v>
      </c>
      <c r="D991" t="s">
        <v>66</v>
      </c>
      <c r="E991">
        <v>1111.92</v>
      </c>
      <c r="F991">
        <v>2023</v>
      </c>
      <c r="G991">
        <v>7</v>
      </c>
      <c r="H991" t="s">
        <v>22</v>
      </c>
      <c r="I991" t="s">
        <v>17</v>
      </c>
      <c r="J991">
        <v>2020</v>
      </c>
      <c r="K991" t="s">
        <v>26</v>
      </c>
      <c r="L991">
        <v>111.27</v>
      </c>
    </row>
    <row r="992" spans="1:12" x14ac:dyDescent="0.25">
      <c r="A992" t="s">
        <v>1044</v>
      </c>
      <c r="B992" t="s">
        <v>31</v>
      </c>
      <c r="C992" t="s">
        <v>57</v>
      </c>
      <c r="D992" t="s">
        <v>66</v>
      </c>
      <c r="E992">
        <v>870.61</v>
      </c>
      <c r="F992">
        <v>2023</v>
      </c>
      <c r="G992">
        <v>7</v>
      </c>
      <c r="H992" t="s">
        <v>16</v>
      </c>
      <c r="I992" t="s">
        <v>17</v>
      </c>
      <c r="J992">
        <v>2012</v>
      </c>
      <c r="K992" t="s">
        <v>26</v>
      </c>
      <c r="L992">
        <v>429.35</v>
      </c>
    </row>
    <row r="993" spans="1:12" x14ac:dyDescent="0.25">
      <c r="A993" t="s">
        <v>1045</v>
      </c>
      <c r="B993" t="s">
        <v>51</v>
      </c>
      <c r="C993" t="s">
        <v>59</v>
      </c>
      <c r="D993" t="s">
        <v>47</v>
      </c>
      <c r="E993">
        <v>978.57</v>
      </c>
      <c r="F993">
        <v>2023</v>
      </c>
      <c r="G993">
        <v>5</v>
      </c>
      <c r="H993" t="s">
        <v>22</v>
      </c>
      <c r="I993" t="s">
        <v>17</v>
      </c>
      <c r="J993">
        <v>2013</v>
      </c>
      <c r="K993" t="s">
        <v>18</v>
      </c>
      <c r="L993">
        <v>290.68</v>
      </c>
    </row>
    <row r="994" spans="1:12" x14ac:dyDescent="0.25">
      <c r="A994" t="s">
        <v>1046</v>
      </c>
      <c r="B994" t="s">
        <v>45</v>
      </c>
      <c r="C994" t="s">
        <v>105</v>
      </c>
      <c r="D994" t="s">
        <v>21</v>
      </c>
      <c r="E994">
        <v>1174.7</v>
      </c>
      <c r="F994">
        <v>2023</v>
      </c>
      <c r="G994">
        <v>6</v>
      </c>
      <c r="H994" t="s">
        <v>16</v>
      </c>
      <c r="I994" t="s">
        <v>23</v>
      </c>
      <c r="J994">
        <v>2021</v>
      </c>
      <c r="K994" t="s">
        <v>26</v>
      </c>
      <c r="L994">
        <v>107.58</v>
      </c>
    </row>
    <row r="995" spans="1:12" x14ac:dyDescent="0.25">
      <c r="A995" t="s">
        <v>1047</v>
      </c>
      <c r="B995" t="s">
        <v>51</v>
      </c>
      <c r="C995" t="s">
        <v>86</v>
      </c>
      <c r="D995" t="s">
        <v>25</v>
      </c>
      <c r="E995">
        <v>1013.88</v>
      </c>
      <c r="F995">
        <v>2023</v>
      </c>
      <c r="G995">
        <v>2</v>
      </c>
      <c r="H995" t="s">
        <v>16</v>
      </c>
      <c r="I995" t="s">
        <v>17</v>
      </c>
      <c r="J995">
        <v>2021</v>
      </c>
      <c r="K995" t="s">
        <v>18</v>
      </c>
      <c r="L995">
        <v>495.07</v>
      </c>
    </row>
    <row r="996" spans="1:12" x14ac:dyDescent="0.25">
      <c r="A996" t="s">
        <v>1048</v>
      </c>
      <c r="B996" t="s">
        <v>51</v>
      </c>
      <c r="C996" t="s">
        <v>86</v>
      </c>
      <c r="D996" t="s">
        <v>15</v>
      </c>
      <c r="E996">
        <v>272.14999999999998</v>
      </c>
      <c r="F996">
        <v>2023</v>
      </c>
      <c r="G996">
        <v>6</v>
      </c>
      <c r="H996" t="s">
        <v>22</v>
      </c>
      <c r="I996" t="s">
        <v>23</v>
      </c>
      <c r="J996">
        <v>2022</v>
      </c>
      <c r="K996" t="s">
        <v>26</v>
      </c>
      <c r="L996">
        <v>394.18</v>
      </c>
    </row>
    <row r="997" spans="1:12" x14ac:dyDescent="0.25">
      <c r="A997" t="s">
        <v>1049</v>
      </c>
      <c r="B997" t="s">
        <v>51</v>
      </c>
      <c r="C997" t="s">
        <v>86</v>
      </c>
      <c r="D997" t="s">
        <v>47</v>
      </c>
      <c r="E997">
        <v>1056.6500000000001</v>
      </c>
      <c r="F997">
        <v>2023</v>
      </c>
      <c r="G997">
        <v>6</v>
      </c>
      <c r="H997" t="s">
        <v>33</v>
      </c>
      <c r="I997" t="s">
        <v>17</v>
      </c>
      <c r="J997">
        <v>2018</v>
      </c>
      <c r="K997" t="s">
        <v>18</v>
      </c>
      <c r="L997">
        <v>307.67</v>
      </c>
    </row>
    <row r="998" spans="1:12" x14ac:dyDescent="0.25">
      <c r="A998" t="s">
        <v>1050</v>
      </c>
      <c r="B998" t="s">
        <v>13</v>
      </c>
      <c r="C998" t="s">
        <v>14</v>
      </c>
      <c r="D998" t="s">
        <v>47</v>
      </c>
      <c r="E998">
        <v>1182.33</v>
      </c>
      <c r="F998">
        <v>2023</v>
      </c>
      <c r="G998">
        <v>2</v>
      </c>
      <c r="H998" t="s">
        <v>22</v>
      </c>
      <c r="I998" t="s">
        <v>23</v>
      </c>
      <c r="J998">
        <v>2019</v>
      </c>
      <c r="K998" t="s">
        <v>18</v>
      </c>
      <c r="L998">
        <v>125.96</v>
      </c>
    </row>
    <row r="999" spans="1:12" x14ac:dyDescent="0.25">
      <c r="A999" t="s">
        <v>1051</v>
      </c>
      <c r="B999" t="s">
        <v>45</v>
      </c>
      <c r="C999" t="s">
        <v>46</v>
      </c>
      <c r="D999" t="s">
        <v>47</v>
      </c>
      <c r="E999">
        <v>417.88</v>
      </c>
      <c r="F999">
        <v>2023</v>
      </c>
      <c r="G999">
        <v>6</v>
      </c>
      <c r="H999" t="s">
        <v>33</v>
      </c>
      <c r="I999" t="s">
        <v>23</v>
      </c>
      <c r="J999">
        <v>2010</v>
      </c>
      <c r="K999" t="s">
        <v>26</v>
      </c>
      <c r="L999">
        <v>273.25</v>
      </c>
    </row>
    <row r="1000" spans="1:12" x14ac:dyDescent="0.25">
      <c r="A1000" t="s">
        <v>1052</v>
      </c>
      <c r="B1000" t="s">
        <v>20</v>
      </c>
      <c r="C1000" t="s">
        <v>20</v>
      </c>
      <c r="D1000" t="s">
        <v>25</v>
      </c>
      <c r="E1000">
        <v>258.91000000000003</v>
      </c>
      <c r="F1000">
        <v>2023</v>
      </c>
      <c r="G1000">
        <v>7</v>
      </c>
      <c r="H1000" t="s">
        <v>33</v>
      </c>
      <c r="I1000" t="s">
        <v>17</v>
      </c>
      <c r="J1000">
        <v>2017</v>
      </c>
      <c r="K1000" t="s">
        <v>26</v>
      </c>
      <c r="L1000">
        <v>224.35</v>
      </c>
    </row>
    <row r="1001" spans="1:12" x14ac:dyDescent="0.25">
      <c r="A1001" t="s">
        <v>1053</v>
      </c>
      <c r="B1001" t="s">
        <v>20</v>
      </c>
      <c r="C1001" t="s">
        <v>39</v>
      </c>
      <c r="D1001" t="s">
        <v>25</v>
      </c>
      <c r="E1001">
        <v>455.84</v>
      </c>
      <c r="F1001">
        <v>2023</v>
      </c>
      <c r="G1001">
        <v>7</v>
      </c>
      <c r="H1001" t="s">
        <v>16</v>
      </c>
      <c r="I1001" t="s">
        <v>17</v>
      </c>
      <c r="J1001">
        <v>2013</v>
      </c>
      <c r="K1001" t="s">
        <v>18</v>
      </c>
      <c r="L1001">
        <v>252.97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C028E-D7F5-4D57-ABA2-F43E9C78D687}">
  <dimension ref="A1:B19"/>
  <sheetViews>
    <sheetView workbookViewId="0">
      <selection activeCell="B22" sqref="B22"/>
    </sheetView>
  </sheetViews>
  <sheetFormatPr defaultRowHeight="15" x14ac:dyDescent="0.25"/>
  <cols>
    <col min="1" max="1" width="13.140625" bestFit="1" customWidth="1"/>
    <col min="2" max="2" width="24.140625" bestFit="1" customWidth="1"/>
  </cols>
  <sheetData>
    <row r="1" spans="1:2" x14ac:dyDescent="0.25">
      <c r="A1" t="s">
        <v>1067</v>
      </c>
    </row>
    <row r="3" spans="1:2" x14ac:dyDescent="0.25">
      <c r="A3" s="3" t="s">
        <v>1076</v>
      </c>
      <c r="B3" t="s">
        <v>1084</v>
      </c>
    </row>
    <row r="4" spans="1:2" x14ac:dyDescent="0.25">
      <c r="A4" s="4">
        <v>2010</v>
      </c>
      <c r="B4" s="5">
        <v>24232.560000000005</v>
      </c>
    </row>
    <row r="5" spans="1:2" x14ac:dyDescent="0.25">
      <c r="A5" s="4">
        <v>2011</v>
      </c>
      <c r="B5" s="5">
        <v>20871.130000000008</v>
      </c>
    </row>
    <row r="6" spans="1:2" x14ac:dyDescent="0.25">
      <c r="A6" s="4">
        <v>2012</v>
      </c>
      <c r="B6" s="5">
        <v>15648.85</v>
      </c>
    </row>
    <row r="7" spans="1:2" x14ac:dyDescent="0.25">
      <c r="A7" s="4">
        <v>2013</v>
      </c>
      <c r="B7" s="5">
        <v>21923.32</v>
      </c>
    </row>
    <row r="8" spans="1:2" x14ac:dyDescent="0.25">
      <c r="A8" s="4">
        <v>2014</v>
      </c>
      <c r="B8" s="5">
        <v>18717.320000000003</v>
      </c>
    </row>
    <row r="9" spans="1:2" x14ac:dyDescent="0.25">
      <c r="A9" s="4">
        <v>2015</v>
      </c>
      <c r="B9" s="5">
        <v>17409.730000000003</v>
      </c>
    </row>
    <row r="10" spans="1:2" x14ac:dyDescent="0.25">
      <c r="A10" s="4">
        <v>2016</v>
      </c>
      <c r="B10" s="5">
        <v>14804.719999999994</v>
      </c>
    </row>
    <row r="11" spans="1:2" x14ac:dyDescent="0.25">
      <c r="A11" s="4">
        <v>2017</v>
      </c>
      <c r="B11" s="5">
        <v>21396.42</v>
      </c>
    </row>
    <row r="12" spans="1:2" x14ac:dyDescent="0.25">
      <c r="A12" s="4">
        <v>2018</v>
      </c>
      <c r="B12" s="5">
        <v>15176.040000000003</v>
      </c>
    </row>
    <row r="13" spans="1:2" x14ac:dyDescent="0.25">
      <c r="A13" s="4">
        <v>2019</v>
      </c>
      <c r="B13" s="5">
        <v>16462.32</v>
      </c>
    </row>
    <row r="14" spans="1:2" x14ac:dyDescent="0.25">
      <c r="A14" s="4">
        <v>2020</v>
      </c>
      <c r="B14" s="5">
        <v>19305.599999999988</v>
      </c>
    </row>
    <row r="15" spans="1:2" x14ac:dyDescent="0.25">
      <c r="A15" s="4">
        <v>2021</v>
      </c>
      <c r="B15" s="5">
        <v>18209.45</v>
      </c>
    </row>
    <row r="16" spans="1:2" x14ac:dyDescent="0.25">
      <c r="A16" s="4">
        <v>2022</v>
      </c>
      <c r="B16" s="5">
        <v>12649.26</v>
      </c>
    </row>
    <row r="17" spans="1:2" x14ac:dyDescent="0.25">
      <c r="A17" s="4">
        <v>2023</v>
      </c>
      <c r="B17" s="5">
        <v>8185.72</v>
      </c>
    </row>
    <row r="18" spans="1:2" x14ac:dyDescent="0.25">
      <c r="A18" s="4">
        <v>2024</v>
      </c>
      <c r="B18" s="5">
        <v>3397.41</v>
      </c>
    </row>
    <row r="19" spans="1:2" x14ac:dyDescent="0.25">
      <c r="A19" s="4" t="s">
        <v>1077</v>
      </c>
      <c r="B19" s="5">
        <v>248389.85000000006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7B7B-284B-4CBF-89D2-BC3B1826CE63}">
  <dimension ref="A1:C11"/>
  <sheetViews>
    <sheetView workbookViewId="0">
      <selection activeCell="B15" sqref="B15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4" width="11.28515625" bestFit="1" customWidth="1"/>
  </cols>
  <sheetData>
    <row r="1" spans="1:3" x14ac:dyDescent="0.25">
      <c r="A1" t="s">
        <v>1068</v>
      </c>
    </row>
    <row r="3" spans="1:3" x14ac:dyDescent="0.25">
      <c r="A3" s="3" t="s">
        <v>1087</v>
      </c>
      <c r="B3" s="3" t="s">
        <v>10</v>
      </c>
    </row>
    <row r="4" spans="1:3" x14ac:dyDescent="0.25">
      <c r="A4" s="3" t="s">
        <v>1076</v>
      </c>
      <c r="B4" t="s">
        <v>26</v>
      </c>
      <c r="C4" t="s">
        <v>1077</v>
      </c>
    </row>
    <row r="5" spans="1:3" x14ac:dyDescent="0.25">
      <c r="A5" s="4" t="s">
        <v>31</v>
      </c>
      <c r="B5" s="5">
        <v>86</v>
      </c>
      <c r="C5" s="5">
        <v>86</v>
      </c>
    </row>
    <row r="6" spans="1:3" x14ac:dyDescent="0.25">
      <c r="A6" s="4" t="s">
        <v>51</v>
      </c>
      <c r="B6" s="5">
        <v>73</v>
      </c>
      <c r="C6" s="5">
        <v>73</v>
      </c>
    </row>
    <row r="7" spans="1:3" x14ac:dyDescent="0.25">
      <c r="A7" s="4" t="s">
        <v>20</v>
      </c>
      <c r="B7" s="5">
        <v>85</v>
      </c>
      <c r="C7" s="5">
        <v>85</v>
      </c>
    </row>
    <row r="8" spans="1:3" x14ac:dyDescent="0.25">
      <c r="A8" s="4" t="s">
        <v>45</v>
      </c>
      <c r="B8" s="5">
        <v>92</v>
      </c>
      <c r="C8" s="5">
        <v>92</v>
      </c>
    </row>
    <row r="9" spans="1:3" x14ac:dyDescent="0.25">
      <c r="A9" s="4" t="s">
        <v>13</v>
      </c>
      <c r="B9" s="5">
        <v>72</v>
      </c>
      <c r="C9" s="5">
        <v>72</v>
      </c>
    </row>
    <row r="10" spans="1:3" x14ac:dyDescent="0.25">
      <c r="A10" s="4" t="s">
        <v>28</v>
      </c>
      <c r="B10" s="5">
        <v>89</v>
      </c>
      <c r="C10" s="5">
        <v>89</v>
      </c>
    </row>
    <row r="11" spans="1:3" x14ac:dyDescent="0.25">
      <c r="A11" s="4" t="s">
        <v>1077</v>
      </c>
      <c r="B11" s="5">
        <v>497</v>
      </c>
      <c r="C11" s="5">
        <v>497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5722-580A-41A3-BC6C-40B5C6BD9784}">
  <dimension ref="A1:C10"/>
  <sheetViews>
    <sheetView workbookViewId="0">
      <selection activeCell="C7" sqref="C7"/>
    </sheetView>
  </sheetViews>
  <sheetFormatPr defaultRowHeight="15" x14ac:dyDescent="0.25"/>
  <cols>
    <col min="1" max="1" width="17.28515625" bestFit="1" customWidth="1"/>
    <col min="2" max="2" width="21.85546875" bestFit="1" customWidth="1"/>
    <col min="3" max="3" width="8.140625" bestFit="1" customWidth="1"/>
    <col min="4" max="1001" width="7.28515625" bestFit="1" customWidth="1"/>
    <col min="1002" max="1002" width="11.28515625" bestFit="1" customWidth="1"/>
  </cols>
  <sheetData>
    <row r="1" spans="1:3" x14ac:dyDescent="0.25">
      <c r="A1" t="s">
        <v>1088</v>
      </c>
    </row>
    <row r="4" spans="1:3" x14ac:dyDescent="0.25">
      <c r="A4" s="3" t="s">
        <v>10</v>
      </c>
      <c r="B4" t="s">
        <v>26</v>
      </c>
    </row>
    <row r="6" spans="1:3" x14ac:dyDescent="0.25">
      <c r="A6" s="3" t="s">
        <v>1076</v>
      </c>
      <c r="B6" t="s">
        <v>1087</v>
      </c>
      <c r="C6" t="s">
        <v>1089</v>
      </c>
    </row>
    <row r="7" spans="1:3" x14ac:dyDescent="0.25">
      <c r="A7" s="4" t="s">
        <v>22</v>
      </c>
      <c r="B7" s="5">
        <v>162</v>
      </c>
      <c r="C7" s="6">
        <f>GETPIVOTDATA("Household_ID",$A$6,"Income_Level","High")/GETPIVOTDATA("Household_ID",$A$6)</f>
        <v>0.32595573440643866</v>
      </c>
    </row>
    <row r="8" spans="1:3" x14ac:dyDescent="0.25">
      <c r="A8" s="4" t="s">
        <v>16</v>
      </c>
      <c r="B8" s="5">
        <v>157</v>
      </c>
      <c r="C8" s="6">
        <f>GETPIVOTDATA("Household_ID",$A$6,"Income_Level","Low")/GETPIVOTDATA("Household_ID",$A$6)</f>
        <v>0.31589537223340042</v>
      </c>
    </row>
    <row r="9" spans="1:3" x14ac:dyDescent="0.25">
      <c r="A9" s="4" t="s">
        <v>33</v>
      </c>
      <c r="B9" s="5">
        <v>178</v>
      </c>
      <c r="C9" s="6">
        <f>GETPIVOTDATA("Household_ID",$A$6,"Income_Level","Middle")/GETPIVOTDATA("Household_ID",$A$6)</f>
        <v>0.35814889336016098</v>
      </c>
    </row>
    <row r="10" spans="1:3" x14ac:dyDescent="0.25">
      <c r="A10" s="4" t="s">
        <v>1077</v>
      </c>
      <c r="B10" s="5">
        <v>497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42AB-E0C7-4E40-A480-2BFDC829CF9B}">
  <dimension ref="A1:C6"/>
  <sheetViews>
    <sheetView workbookViewId="0">
      <selection activeCell="B11" sqref="B11"/>
    </sheetView>
  </sheetViews>
  <sheetFormatPr defaultRowHeight="15" x14ac:dyDescent="0.25"/>
  <cols>
    <col min="1" max="1" width="18.28515625" customWidth="1"/>
    <col min="2" max="2" width="30.85546875" bestFit="1" customWidth="1"/>
    <col min="3" max="3" width="27.7109375" bestFit="1" customWidth="1"/>
  </cols>
  <sheetData>
    <row r="1" spans="1:3" x14ac:dyDescent="0.25">
      <c r="A1" t="s">
        <v>1090</v>
      </c>
    </row>
    <row r="3" spans="1:3" x14ac:dyDescent="0.25">
      <c r="A3" s="3" t="s">
        <v>1091</v>
      </c>
      <c r="B3" t="s">
        <v>1079</v>
      </c>
      <c r="C3" t="s">
        <v>1085</v>
      </c>
    </row>
    <row r="4" spans="1:3" x14ac:dyDescent="0.25">
      <c r="A4" s="4" t="s">
        <v>18</v>
      </c>
      <c r="B4" s="5">
        <v>767.33900596421449</v>
      </c>
      <c r="C4" s="5">
        <v>251.46310139165013</v>
      </c>
    </row>
    <row r="5" spans="1:3" x14ac:dyDescent="0.25">
      <c r="A5" s="4" t="s">
        <v>26</v>
      </c>
      <c r="B5" s="5">
        <v>767.31189134808858</v>
      </c>
      <c r="C5" s="5">
        <v>245.2794969818913</v>
      </c>
    </row>
    <row r="6" spans="1:3" x14ac:dyDescent="0.25">
      <c r="A6" s="4" t="s">
        <v>1077</v>
      </c>
      <c r="B6" s="5">
        <v>767.32553000000109</v>
      </c>
      <c r="C6" s="5">
        <v>248.38985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2A99-28B9-4907-9593-3C0279397CD3}">
  <dimension ref="A1:B29"/>
  <sheetViews>
    <sheetView workbookViewId="0">
      <selection activeCell="D4" sqref="D4"/>
    </sheetView>
  </sheetViews>
  <sheetFormatPr defaultRowHeight="15" x14ac:dyDescent="0.25"/>
  <cols>
    <col min="1" max="1" width="13.140625" bestFit="1" customWidth="1"/>
    <col min="2" max="2" width="27.28515625" bestFit="1" customWidth="1"/>
  </cols>
  <sheetData>
    <row r="1" spans="1:2" x14ac:dyDescent="0.25">
      <c r="A1" t="s">
        <v>1092</v>
      </c>
    </row>
    <row r="3" spans="1:2" x14ac:dyDescent="0.25">
      <c r="A3" s="3" t="s">
        <v>2</v>
      </c>
      <c r="B3" t="s">
        <v>1078</v>
      </c>
    </row>
    <row r="4" spans="1:2" x14ac:dyDescent="0.25">
      <c r="A4" s="7" t="s">
        <v>20</v>
      </c>
      <c r="B4" s="8">
        <v>66794.989999999991</v>
      </c>
    </row>
    <row r="5" spans="1:2" x14ac:dyDescent="0.25">
      <c r="A5" s="4" t="s">
        <v>39</v>
      </c>
      <c r="B5" s="5">
        <v>54327.639999999992</v>
      </c>
    </row>
    <row r="6" spans="1:2" x14ac:dyDescent="0.25">
      <c r="A6" s="4" t="s">
        <v>92</v>
      </c>
      <c r="B6" s="5">
        <v>44143.179999999993</v>
      </c>
    </row>
    <row r="7" spans="1:2" x14ac:dyDescent="0.25">
      <c r="A7" s="4" t="s">
        <v>14</v>
      </c>
      <c r="B7" s="5">
        <v>41741.62999999999</v>
      </c>
    </row>
    <row r="8" spans="1:2" x14ac:dyDescent="0.25">
      <c r="A8" s="4" t="s">
        <v>97</v>
      </c>
      <c r="B8" s="5">
        <v>36706.750000000007</v>
      </c>
    </row>
    <row r="9" spans="1:2" x14ac:dyDescent="0.25">
      <c r="A9" s="4" t="s">
        <v>65</v>
      </c>
      <c r="B9" s="5">
        <v>35249.100000000006</v>
      </c>
    </row>
    <row r="10" spans="1:2" x14ac:dyDescent="0.25">
      <c r="A10" s="4" t="s">
        <v>86</v>
      </c>
      <c r="B10" s="5">
        <v>31520.580000000005</v>
      </c>
    </row>
    <row r="11" spans="1:2" x14ac:dyDescent="0.25">
      <c r="A11" s="4" t="s">
        <v>41</v>
      </c>
      <c r="B11" s="5">
        <v>31326.81</v>
      </c>
    </row>
    <row r="12" spans="1:2" x14ac:dyDescent="0.25">
      <c r="A12" s="4" t="s">
        <v>49</v>
      </c>
      <c r="B12" s="5">
        <v>31101.749999999996</v>
      </c>
    </row>
    <row r="13" spans="1:2" x14ac:dyDescent="0.25">
      <c r="A13" s="4" t="s">
        <v>32</v>
      </c>
      <c r="B13" s="5">
        <v>31013.759999999998</v>
      </c>
    </row>
    <row r="14" spans="1:2" x14ac:dyDescent="0.25">
      <c r="A14" s="4" t="s">
        <v>29</v>
      </c>
      <c r="B14" s="5">
        <v>30431.289999999997</v>
      </c>
    </row>
    <row r="15" spans="1:2" x14ac:dyDescent="0.25">
      <c r="A15" s="4" t="s">
        <v>57</v>
      </c>
      <c r="B15" s="5">
        <v>30174.89</v>
      </c>
    </row>
    <row r="16" spans="1:2" x14ac:dyDescent="0.25">
      <c r="A16" s="4" t="s">
        <v>35</v>
      </c>
      <c r="B16" s="5">
        <v>28788.269999999997</v>
      </c>
    </row>
    <row r="17" spans="1:2" x14ac:dyDescent="0.25">
      <c r="A17" s="4" t="s">
        <v>37</v>
      </c>
      <c r="B17" s="5">
        <v>28227.730000000003</v>
      </c>
    </row>
    <row r="18" spans="1:2" x14ac:dyDescent="0.25">
      <c r="A18" s="4" t="s">
        <v>70</v>
      </c>
      <c r="B18" s="5">
        <v>26734.399999999994</v>
      </c>
    </row>
    <row r="19" spans="1:2" x14ac:dyDescent="0.25">
      <c r="A19" s="4" t="s">
        <v>105</v>
      </c>
      <c r="B19" s="5">
        <v>25564.570000000003</v>
      </c>
    </row>
    <row r="20" spans="1:2" x14ac:dyDescent="0.25">
      <c r="A20" s="4" t="s">
        <v>59</v>
      </c>
      <c r="B20" s="5">
        <v>25035.1</v>
      </c>
    </row>
    <row r="21" spans="1:2" x14ac:dyDescent="0.25">
      <c r="A21" s="4" t="s">
        <v>43</v>
      </c>
      <c r="B21" s="5">
        <v>25005.999999999996</v>
      </c>
    </row>
    <row r="22" spans="1:2" x14ac:dyDescent="0.25">
      <c r="A22" s="4" t="s">
        <v>61</v>
      </c>
      <c r="B22" s="5">
        <v>24614.980000000003</v>
      </c>
    </row>
    <row r="23" spans="1:2" x14ac:dyDescent="0.25">
      <c r="A23" s="4" t="s">
        <v>52</v>
      </c>
      <c r="B23" s="5">
        <v>23357.789999999997</v>
      </c>
    </row>
    <row r="24" spans="1:2" x14ac:dyDescent="0.25">
      <c r="A24" s="4" t="s">
        <v>63</v>
      </c>
      <c r="B24" s="5">
        <v>22625.520000000004</v>
      </c>
    </row>
    <row r="25" spans="1:2" x14ac:dyDescent="0.25">
      <c r="A25" s="4" t="s">
        <v>84</v>
      </c>
      <c r="B25" s="5">
        <v>20958.54</v>
      </c>
    </row>
    <row r="26" spans="1:2" x14ac:dyDescent="0.25">
      <c r="A26" s="4" t="s">
        <v>75</v>
      </c>
      <c r="B26" s="5">
        <v>19592.169999999998</v>
      </c>
    </row>
    <row r="27" spans="1:2" x14ac:dyDescent="0.25">
      <c r="A27" s="4" t="s">
        <v>46</v>
      </c>
      <c r="B27" s="5">
        <v>18457.63</v>
      </c>
    </row>
    <row r="28" spans="1:2" x14ac:dyDescent="0.25">
      <c r="A28" s="4" t="s">
        <v>54</v>
      </c>
      <c r="B28" s="5">
        <v>13830.460000000001</v>
      </c>
    </row>
    <row r="29" spans="1:2" x14ac:dyDescent="0.25">
      <c r="A29" s="4" t="s">
        <v>1077</v>
      </c>
      <c r="B29" s="5">
        <v>767325.53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C58E3-0360-42EC-97B6-85BA95325B13}">
  <dimension ref="A1:D11"/>
  <sheetViews>
    <sheetView workbookViewId="0">
      <selection activeCell="A3" sqref="A3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3" width="6.42578125" bestFit="1" customWidth="1"/>
    <col min="4" max="4" width="11.28515625" bestFit="1" customWidth="1"/>
  </cols>
  <sheetData>
    <row r="1" spans="1:4" x14ac:dyDescent="0.25">
      <c r="A1" t="s">
        <v>1093</v>
      </c>
    </row>
    <row r="3" spans="1:4" x14ac:dyDescent="0.25">
      <c r="A3" s="3" t="s">
        <v>1087</v>
      </c>
      <c r="B3" s="3" t="s">
        <v>1086</v>
      </c>
    </row>
    <row r="4" spans="1:4" x14ac:dyDescent="0.25">
      <c r="A4" s="3" t="s">
        <v>1076</v>
      </c>
      <c r="B4" t="s">
        <v>23</v>
      </c>
      <c r="C4" t="s">
        <v>17</v>
      </c>
      <c r="D4" t="s">
        <v>1077</v>
      </c>
    </row>
    <row r="5" spans="1:4" x14ac:dyDescent="0.25">
      <c r="A5" s="4" t="s">
        <v>31</v>
      </c>
      <c r="B5" s="5">
        <v>101</v>
      </c>
      <c r="C5" s="5">
        <v>66</v>
      </c>
      <c r="D5" s="5">
        <v>167</v>
      </c>
    </row>
    <row r="6" spans="1:4" x14ac:dyDescent="0.25">
      <c r="A6" s="4" t="s">
        <v>51</v>
      </c>
      <c r="B6" s="5">
        <v>93</v>
      </c>
      <c r="C6" s="5">
        <v>70</v>
      </c>
      <c r="D6" s="5">
        <v>163</v>
      </c>
    </row>
    <row r="7" spans="1:4" x14ac:dyDescent="0.25">
      <c r="A7" s="4" t="s">
        <v>20</v>
      </c>
      <c r="B7" s="5">
        <v>76</v>
      </c>
      <c r="C7" s="5">
        <v>91</v>
      </c>
      <c r="D7" s="5">
        <v>167</v>
      </c>
    </row>
    <row r="8" spans="1:4" x14ac:dyDescent="0.25">
      <c r="A8" s="4" t="s">
        <v>45</v>
      </c>
      <c r="B8" s="5">
        <v>82</v>
      </c>
      <c r="C8" s="5">
        <v>91</v>
      </c>
      <c r="D8" s="5">
        <v>173</v>
      </c>
    </row>
    <row r="9" spans="1:4" x14ac:dyDescent="0.25">
      <c r="A9" s="4" t="s">
        <v>13</v>
      </c>
      <c r="B9" s="5">
        <v>80</v>
      </c>
      <c r="C9" s="5">
        <v>84</v>
      </c>
      <c r="D9" s="5">
        <v>164</v>
      </c>
    </row>
    <row r="10" spans="1:4" x14ac:dyDescent="0.25">
      <c r="A10" s="4" t="s">
        <v>28</v>
      </c>
      <c r="B10" s="5">
        <v>82</v>
      </c>
      <c r="C10" s="5">
        <v>84</v>
      </c>
      <c r="D10" s="5">
        <v>166</v>
      </c>
    </row>
    <row r="11" spans="1:4" x14ac:dyDescent="0.25">
      <c r="A11" s="4" t="s">
        <v>1077</v>
      </c>
      <c r="B11" s="5">
        <v>514</v>
      </c>
      <c r="C11" s="5">
        <v>486</v>
      </c>
      <c r="D11" s="5">
        <v>1000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B9BB1-7E11-4B61-88A5-02F7A52B235F}">
  <dimension ref="A1:B29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25.7109375" bestFit="1" customWidth="1"/>
  </cols>
  <sheetData>
    <row r="1" spans="1:2" x14ac:dyDescent="0.25">
      <c r="A1" t="s">
        <v>1094</v>
      </c>
    </row>
    <row r="3" spans="1:2" x14ac:dyDescent="0.25">
      <c r="A3" s="3" t="s">
        <v>2</v>
      </c>
      <c r="B3" t="s">
        <v>1095</v>
      </c>
    </row>
    <row r="4" spans="1:2" x14ac:dyDescent="0.25">
      <c r="A4" s="4" t="s">
        <v>105</v>
      </c>
      <c r="B4" s="9">
        <v>5.0625</v>
      </c>
    </row>
    <row r="5" spans="1:2" x14ac:dyDescent="0.25">
      <c r="A5" s="4" t="s">
        <v>54</v>
      </c>
      <c r="B5" s="9">
        <v>4.884615384615385</v>
      </c>
    </row>
    <row r="6" spans="1:2" x14ac:dyDescent="0.25">
      <c r="A6" s="4" t="s">
        <v>35</v>
      </c>
      <c r="B6" s="9">
        <v>4.7714285714285714</v>
      </c>
    </row>
    <row r="7" spans="1:2" x14ac:dyDescent="0.25">
      <c r="A7" s="4" t="s">
        <v>46</v>
      </c>
      <c r="B7" s="9">
        <v>4.76</v>
      </c>
    </row>
    <row r="8" spans="1:2" x14ac:dyDescent="0.25">
      <c r="A8" s="4" t="s">
        <v>63</v>
      </c>
      <c r="B8" s="9">
        <v>4.7037037037037033</v>
      </c>
    </row>
    <row r="9" spans="1:2" x14ac:dyDescent="0.25">
      <c r="A9" s="4" t="s">
        <v>29</v>
      </c>
      <c r="B9" s="9">
        <v>4.6764705882352944</v>
      </c>
    </row>
    <row r="10" spans="1:2" x14ac:dyDescent="0.25">
      <c r="A10" s="4" t="s">
        <v>43</v>
      </c>
      <c r="B10" s="9">
        <v>4.666666666666667</v>
      </c>
    </row>
    <row r="11" spans="1:2" x14ac:dyDescent="0.25">
      <c r="A11" s="4" t="s">
        <v>20</v>
      </c>
      <c r="B11" s="9">
        <v>4.6428571428571432</v>
      </c>
    </row>
    <row r="12" spans="1:2" x14ac:dyDescent="0.25">
      <c r="A12" s="4" t="s">
        <v>75</v>
      </c>
      <c r="B12" s="9">
        <v>4.6399999999999997</v>
      </c>
    </row>
    <row r="13" spans="1:2" x14ac:dyDescent="0.25">
      <c r="A13" s="4" t="s">
        <v>32</v>
      </c>
      <c r="B13" s="9">
        <v>4.6388888888888893</v>
      </c>
    </row>
    <row r="14" spans="1:2" x14ac:dyDescent="0.25">
      <c r="A14" s="4" t="s">
        <v>49</v>
      </c>
      <c r="B14" s="9">
        <v>4.6388888888888893</v>
      </c>
    </row>
    <row r="15" spans="1:2" x14ac:dyDescent="0.25">
      <c r="A15" s="4" t="s">
        <v>39</v>
      </c>
      <c r="B15" s="9">
        <v>4.6024096385542173</v>
      </c>
    </row>
    <row r="16" spans="1:2" x14ac:dyDescent="0.25">
      <c r="A16" s="4" t="s">
        <v>14</v>
      </c>
      <c r="B16" s="9">
        <v>4.5178571428571432</v>
      </c>
    </row>
    <row r="17" spans="1:2" x14ac:dyDescent="0.25">
      <c r="A17" s="4" t="s">
        <v>57</v>
      </c>
      <c r="B17" s="9">
        <v>4.5135135135135132</v>
      </c>
    </row>
    <row r="18" spans="1:2" x14ac:dyDescent="0.25">
      <c r="A18" s="4" t="s">
        <v>65</v>
      </c>
      <c r="B18" s="9">
        <v>4.5</v>
      </c>
    </row>
    <row r="19" spans="1:2" x14ac:dyDescent="0.25">
      <c r="A19" s="4" t="s">
        <v>97</v>
      </c>
      <c r="B19" s="9">
        <v>4.395833333333333</v>
      </c>
    </row>
    <row r="20" spans="1:2" x14ac:dyDescent="0.25">
      <c r="A20" s="4" t="s">
        <v>86</v>
      </c>
      <c r="B20" s="9">
        <v>4.3809523809523814</v>
      </c>
    </row>
    <row r="21" spans="1:2" x14ac:dyDescent="0.25">
      <c r="A21" s="4" t="s">
        <v>37</v>
      </c>
      <c r="B21" s="9">
        <v>4.3809523809523814</v>
      </c>
    </row>
    <row r="22" spans="1:2" x14ac:dyDescent="0.25">
      <c r="A22" s="4" t="s">
        <v>41</v>
      </c>
      <c r="B22" s="9">
        <v>4.3421052631578947</v>
      </c>
    </row>
    <row r="23" spans="1:2" x14ac:dyDescent="0.25">
      <c r="A23" s="4" t="s">
        <v>59</v>
      </c>
      <c r="B23" s="9">
        <v>4.2758620689655169</v>
      </c>
    </row>
    <row r="24" spans="1:2" x14ac:dyDescent="0.25">
      <c r="A24" s="4" t="s">
        <v>84</v>
      </c>
      <c r="B24" s="9">
        <v>4.2592592592592595</v>
      </c>
    </row>
    <row r="25" spans="1:2" x14ac:dyDescent="0.25">
      <c r="A25" s="4" t="s">
        <v>52</v>
      </c>
      <c r="B25" s="9">
        <v>4.15625</v>
      </c>
    </row>
    <row r="26" spans="1:2" x14ac:dyDescent="0.25">
      <c r="A26" s="4" t="s">
        <v>70</v>
      </c>
      <c r="B26" s="9">
        <v>4.0555555555555554</v>
      </c>
    </row>
    <row r="27" spans="1:2" x14ac:dyDescent="0.25">
      <c r="A27" s="4" t="s">
        <v>92</v>
      </c>
      <c r="B27" s="9">
        <v>3.9666666666666668</v>
      </c>
    </row>
    <row r="28" spans="1:2" x14ac:dyDescent="0.25">
      <c r="A28" s="4" t="s">
        <v>61</v>
      </c>
      <c r="B28" s="9">
        <v>3.7878787878787881</v>
      </c>
    </row>
    <row r="29" spans="1:2" x14ac:dyDescent="0.25">
      <c r="A29" s="4" t="s">
        <v>1077</v>
      </c>
      <c r="B29" s="9">
        <v>4.4800000000000004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FE3-B33C-406F-BC91-382CC4E8B304}">
  <dimension ref="A1:E13"/>
  <sheetViews>
    <sheetView workbookViewId="0">
      <selection activeCell="A3" sqref="A3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3" width="4.5703125" bestFit="1" customWidth="1"/>
    <col min="4" max="4" width="7.42578125" bestFit="1" customWidth="1"/>
    <col min="5" max="5" width="11.28515625" bestFit="1" customWidth="1"/>
  </cols>
  <sheetData>
    <row r="1" spans="1:5" x14ac:dyDescent="0.25">
      <c r="A1" t="s">
        <v>1096</v>
      </c>
    </row>
    <row r="3" spans="1:5" x14ac:dyDescent="0.25">
      <c r="A3" s="3" t="s">
        <v>1087</v>
      </c>
      <c r="B3" s="3" t="s">
        <v>1086</v>
      </c>
    </row>
    <row r="4" spans="1:5" x14ac:dyDescent="0.25">
      <c r="A4" s="3" t="s">
        <v>1076</v>
      </c>
      <c r="B4" t="s">
        <v>22</v>
      </c>
      <c r="C4" t="s">
        <v>16</v>
      </c>
      <c r="D4" t="s">
        <v>33</v>
      </c>
      <c r="E4" t="s">
        <v>1077</v>
      </c>
    </row>
    <row r="5" spans="1:5" x14ac:dyDescent="0.25">
      <c r="A5" s="4">
        <v>1</v>
      </c>
      <c r="B5" s="5">
        <v>32</v>
      </c>
      <c r="C5" s="5">
        <v>46</v>
      </c>
      <c r="D5" s="5">
        <v>45</v>
      </c>
      <c r="E5" s="5">
        <v>123</v>
      </c>
    </row>
    <row r="6" spans="1:5" x14ac:dyDescent="0.25">
      <c r="A6" s="4">
        <v>2</v>
      </c>
      <c r="B6" s="5">
        <v>48</v>
      </c>
      <c r="C6" s="5">
        <v>43</v>
      </c>
      <c r="D6" s="5">
        <v>43</v>
      </c>
      <c r="E6" s="5">
        <v>134</v>
      </c>
    </row>
    <row r="7" spans="1:5" x14ac:dyDescent="0.25">
      <c r="A7" s="4">
        <v>3</v>
      </c>
      <c r="B7" s="5">
        <v>44</v>
      </c>
      <c r="C7" s="5">
        <v>34</v>
      </c>
      <c r="D7" s="5">
        <v>54</v>
      </c>
      <c r="E7" s="5">
        <v>132</v>
      </c>
    </row>
    <row r="8" spans="1:5" x14ac:dyDescent="0.25">
      <c r="A8" s="4">
        <v>4</v>
      </c>
      <c r="B8" s="5">
        <v>35</v>
      </c>
      <c r="C8" s="5">
        <v>38</v>
      </c>
      <c r="D8" s="5">
        <v>37</v>
      </c>
      <c r="E8" s="5">
        <v>110</v>
      </c>
    </row>
    <row r="9" spans="1:5" x14ac:dyDescent="0.25">
      <c r="A9" s="4">
        <v>5</v>
      </c>
      <c r="B9" s="5">
        <v>38</v>
      </c>
      <c r="C9" s="5">
        <v>42</v>
      </c>
      <c r="D9" s="5">
        <v>43</v>
      </c>
      <c r="E9" s="5">
        <v>123</v>
      </c>
    </row>
    <row r="10" spans="1:5" x14ac:dyDescent="0.25">
      <c r="A10" s="4">
        <v>6</v>
      </c>
      <c r="B10" s="5">
        <v>43</v>
      </c>
      <c r="C10" s="5">
        <v>37</v>
      </c>
      <c r="D10" s="5">
        <v>50</v>
      </c>
      <c r="E10" s="5">
        <v>130</v>
      </c>
    </row>
    <row r="11" spans="1:5" x14ac:dyDescent="0.25">
      <c r="A11" s="4">
        <v>7</v>
      </c>
      <c r="B11" s="5">
        <v>42</v>
      </c>
      <c r="C11" s="5">
        <v>38</v>
      </c>
      <c r="D11" s="5">
        <v>46</v>
      </c>
      <c r="E11" s="5">
        <v>126</v>
      </c>
    </row>
    <row r="12" spans="1:5" x14ac:dyDescent="0.25">
      <c r="A12" s="4">
        <v>8</v>
      </c>
      <c r="B12" s="5">
        <v>48</v>
      </c>
      <c r="C12" s="5">
        <v>34</v>
      </c>
      <c r="D12" s="5">
        <v>40</v>
      </c>
      <c r="E12" s="5">
        <v>122</v>
      </c>
    </row>
    <row r="13" spans="1:5" x14ac:dyDescent="0.25">
      <c r="A13" s="4" t="s">
        <v>1077</v>
      </c>
      <c r="B13" s="5">
        <v>330</v>
      </c>
      <c r="C13" s="5">
        <v>312</v>
      </c>
      <c r="D13" s="5">
        <v>358</v>
      </c>
      <c r="E13" s="5">
        <v>1000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F0D8-2E45-45CD-8D70-1F8381E87EE9}">
  <dimension ref="A1:J10"/>
  <sheetViews>
    <sheetView workbookViewId="0">
      <selection activeCell="A3" sqref="A3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9" width="4" bestFit="1" customWidth="1"/>
    <col min="10" max="10" width="11.28515625" bestFit="1" customWidth="1"/>
  </cols>
  <sheetData>
    <row r="1" spans="1:10" x14ac:dyDescent="0.25">
      <c r="A1" t="s">
        <v>1097</v>
      </c>
    </row>
    <row r="3" spans="1:10" x14ac:dyDescent="0.25">
      <c r="A3" s="3" t="s">
        <v>1087</v>
      </c>
      <c r="B3" s="3" t="s">
        <v>1086</v>
      </c>
    </row>
    <row r="4" spans="1:10" x14ac:dyDescent="0.25">
      <c r="A4" s="3" t="s">
        <v>1076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 t="s">
        <v>1077</v>
      </c>
    </row>
    <row r="5" spans="1:10" x14ac:dyDescent="0.25">
      <c r="A5" s="4" t="s">
        <v>25</v>
      </c>
      <c r="B5" s="5">
        <v>23</v>
      </c>
      <c r="C5" s="5">
        <v>23</v>
      </c>
      <c r="D5" s="5">
        <v>23</v>
      </c>
      <c r="E5" s="5">
        <v>29</v>
      </c>
      <c r="F5" s="5">
        <v>21</v>
      </c>
      <c r="G5" s="5">
        <v>22</v>
      </c>
      <c r="H5" s="5">
        <v>22</v>
      </c>
      <c r="I5" s="5">
        <v>30</v>
      </c>
      <c r="J5" s="5">
        <v>193</v>
      </c>
    </row>
    <row r="6" spans="1:10" x14ac:dyDescent="0.25">
      <c r="A6" s="4" t="s">
        <v>21</v>
      </c>
      <c r="B6" s="5">
        <v>23</v>
      </c>
      <c r="C6" s="5">
        <v>19</v>
      </c>
      <c r="D6" s="5">
        <v>20</v>
      </c>
      <c r="E6" s="5">
        <v>27</v>
      </c>
      <c r="F6" s="5">
        <v>22</v>
      </c>
      <c r="G6" s="5">
        <v>29</v>
      </c>
      <c r="H6" s="5">
        <v>20</v>
      </c>
      <c r="I6" s="5">
        <v>20</v>
      </c>
      <c r="J6" s="5">
        <v>180</v>
      </c>
    </row>
    <row r="7" spans="1:10" x14ac:dyDescent="0.25">
      <c r="A7" s="4" t="s">
        <v>15</v>
      </c>
      <c r="B7" s="5">
        <v>24</v>
      </c>
      <c r="C7" s="5">
        <v>28</v>
      </c>
      <c r="D7" s="5">
        <v>27</v>
      </c>
      <c r="E7" s="5">
        <v>25</v>
      </c>
      <c r="F7" s="5">
        <v>21</v>
      </c>
      <c r="G7" s="5">
        <v>28</v>
      </c>
      <c r="H7" s="5">
        <v>24</v>
      </c>
      <c r="I7" s="5">
        <v>22</v>
      </c>
      <c r="J7" s="5">
        <v>199</v>
      </c>
    </row>
    <row r="8" spans="1:10" x14ac:dyDescent="0.25">
      <c r="A8" s="4" t="s">
        <v>66</v>
      </c>
      <c r="B8" s="5">
        <v>25</v>
      </c>
      <c r="C8" s="5">
        <v>27</v>
      </c>
      <c r="D8" s="5">
        <v>34</v>
      </c>
      <c r="E8" s="5">
        <v>13</v>
      </c>
      <c r="F8" s="5">
        <v>23</v>
      </c>
      <c r="G8" s="5">
        <v>27</v>
      </c>
      <c r="H8" s="5">
        <v>30</v>
      </c>
      <c r="I8" s="5">
        <v>22</v>
      </c>
      <c r="J8" s="5">
        <v>201</v>
      </c>
    </row>
    <row r="9" spans="1:10" x14ac:dyDescent="0.25">
      <c r="A9" s="4" t="s">
        <v>47</v>
      </c>
      <c r="B9" s="5">
        <v>28</v>
      </c>
      <c r="C9" s="5">
        <v>37</v>
      </c>
      <c r="D9" s="5">
        <v>28</v>
      </c>
      <c r="E9" s="5">
        <v>16</v>
      </c>
      <c r="F9" s="5">
        <v>36</v>
      </c>
      <c r="G9" s="5">
        <v>24</v>
      </c>
      <c r="H9" s="5">
        <v>30</v>
      </c>
      <c r="I9" s="5">
        <v>28</v>
      </c>
      <c r="J9" s="5">
        <v>227</v>
      </c>
    </row>
    <row r="10" spans="1:10" x14ac:dyDescent="0.25">
      <c r="A10" s="4" t="s">
        <v>1077</v>
      </c>
      <c r="B10" s="5">
        <v>123</v>
      </c>
      <c r="C10" s="5">
        <v>134</v>
      </c>
      <c r="D10" s="5">
        <v>132</v>
      </c>
      <c r="E10" s="5">
        <v>110</v>
      </c>
      <c r="F10" s="5">
        <v>123</v>
      </c>
      <c r="G10" s="5">
        <v>130</v>
      </c>
      <c r="H10" s="5">
        <v>126</v>
      </c>
      <c r="I10" s="5">
        <v>122</v>
      </c>
      <c r="J10" s="5">
        <v>1000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A42B7-1771-4A24-8D53-577D95432510}">
  <dimension ref="A1:E11"/>
  <sheetViews>
    <sheetView workbookViewId="0">
      <selection activeCell="A9" sqref="A9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3" width="4.5703125" bestFit="1" customWidth="1"/>
    <col min="4" max="4" width="7.42578125" bestFit="1" customWidth="1"/>
    <col min="5" max="5" width="11.28515625" bestFit="1" customWidth="1"/>
  </cols>
  <sheetData>
    <row r="1" spans="1:5" x14ac:dyDescent="0.25">
      <c r="A1" t="s">
        <v>1098</v>
      </c>
    </row>
    <row r="3" spans="1:5" x14ac:dyDescent="0.25">
      <c r="A3" s="3" t="s">
        <v>1087</v>
      </c>
      <c r="B3" s="3" t="s">
        <v>1086</v>
      </c>
    </row>
    <row r="4" spans="1:5" x14ac:dyDescent="0.25">
      <c r="A4" s="3" t="s">
        <v>1076</v>
      </c>
      <c r="B4" t="s">
        <v>22</v>
      </c>
      <c r="C4" t="s">
        <v>16</v>
      </c>
      <c r="D4" t="s">
        <v>33</v>
      </c>
      <c r="E4" t="s">
        <v>1077</v>
      </c>
    </row>
    <row r="5" spans="1:5" x14ac:dyDescent="0.25">
      <c r="A5" s="4" t="s">
        <v>31</v>
      </c>
      <c r="B5" s="5">
        <v>56</v>
      </c>
      <c r="C5" s="5">
        <v>42</v>
      </c>
      <c r="D5" s="5">
        <v>69</v>
      </c>
      <c r="E5" s="5">
        <v>167</v>
      </c>
    </row>
    <row r="6" spans="1:5" x14ac:dyDescent="0.25">
      <c r="A6" s="4" t="s">
        <v>51</v>
      </c>
      <c r="B6" s="5">
        <v>54</v>
      </c>
      <c r="C6" s="5">
        <v>50</v>
      </c>
      <c r="D6" s="5">
        <v>59</v>
      </c>
      <c r="E6" s="5">
        <v>163</v>
      </c>
    </row>
    <row r="7" spans="1:5" x14ac:dyDescent="0.25">
      <c r="A7" s="4" t="s">
        <v>20</v>
      </c>
      <c r="B7" s="5">
        <v>57</v>
      </c>
      <c r="C7" s="5">
        <v>45</v>
      </c>
      <c r="D7" s="5">
        <v>65</v>
      </c>
      <c r="E7" s="5">
        <v>167</v>
      </c>
    </row>
    <row r="8" spans="1:5" x14ac:dyDescent="0.25">
      <c r="A8" s="4" t="s">
        <v>45</v>
      </c>
      <c r="B8" s="5">
        <v>53</v>
      </c>
      <c r="C8" s="5">
        <v>66</v>
      </c>
      <c r="D8" s="5">
        <v>54</v>
      </c>
      <c r="E8" s="5">
        <v>173</v>
      </c>
    </row>
    <row r="9" spans="1:5" x14ac:dyDescent="0.25">
      <c r="A9" s="4" t="s">
        <v>13</v>
      </c>
      <c r="B9" s="5">
        <v>48</v>
      </c>
      <c r="C9" s="5">
        <v>59</v>
      </c>
      <c r="D9" s="5">
        <v>57</v>
      </c>
      <c r="E9" s="5">
        <v>164</v>
      </c>
    </row>
    <row r="10" spans="1:5" x14ac:dyDescent="0.25">
      <c r="A10" s="4" t="s">
        <v>28</v>
      </c>
      <c r="B10" s="5">
        <v>62</v>
      </c>
      <c r="C10" s="5">
        <v>50</v>
      </c>
      <c r="D10" s="5">
        <v>54</v>
      </c>
      <c r="E10" s="5">
        <v>166</v>
      </c>
    </row>
    <row r="11" spans="1:5" x14ac:dyDescent="0.25">
      <c r="A11" s="4" t="s">
        <v>1077</v>
      </c>
      <c r="B11" s="5">
        <v>330</v>
      </c>
      <c r="C11" s="5">
        <v>312</v>
      </c>
      <c r="D11" s="5">
        <v>358</v>
      </c>
      <c r="E11" s="5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7"/>
  <sheetViews>
    <sheetView zoomScale="130" zoomScaleNormal="130" workbookViewId="0">
      <selection activeCell="A37" sqref="A37"/>
    </sheetView>
  </sheetViews>
  <sheetFormatPr defaultRowHeight="15" x14ac:dyDescent="0.25"/>
  <sheetData>
    <row r="1" spans="1:1" x14ac:dyDescent="0.25">
      <c r="A1" s="1" t="s">
        <v>1054</v>
      </c>
    </row>
    <row r="2" spans="1:1" x14ac:dyDescent="0.25">
      <c r="A2" s="2"/>
    </row>
    <row r="3" spans="1:1" x14ac:dyDescent="0.25">
      <c r="A3" s="2" t="s">
        <v>1060</v>
      </c>
    </row>
    <row r="4" spans="1:1" x14ac:dyDescent="0.25">
      <c r="A4" s="2" t="s">
        <v>1061</v>
      </c>
    </row>
    <row r="5" spans="1:1" x14ac:dyDescent="0.25">
      <c r="A5" s="2" t="s">
        <v>1062</v>
      </c>
    </row>
    <row r="6" spans="1:1" x14ac:dyDescent="0.25">
      <c r="A6" s="2" t="s">
        <v>1063</v>
      </c>
    </row>
    <row r="8" spans="1:1" x14ac:dyDescent="0.25">
      <c r="A8" s="1" t="s">
        <v>1055</v>
      </c>
    </row>
    <row r="9" spans="1:1" x14ac:dyDescent="0.25">
      <c r="A9" s="2"/>
    </row>
    <row r="10" spans="1:1" x14ac:dyDescent="0.25">
      <c r="A10" s="2" t="s">
        <v>1064</v>
      </c>
    </row>
    <row r="11" spans="1:1" x14ac:dyDescent="0.25">
      <c r="A11" s="2" t="s">
        <v>1065</v>
      </c>
    </row>
    <row r="12" spans="1:1" x14ac:dyDescent="0.25">
      <c r="A12" s="2" t="s">
        <v>1066</v>
      </c>
    </row>
    <row r="13" spans="1:1" x14ac:dyDescent="0.25">
      <c r="A13" s="2" t="s">
        <v>1067</v>
      </c>
    </row>
    <row r="15" spans="1:1" x14ac:dyDescent="0.25">
      <c r="A15" s="1" t="s">
        <v>1056</v>
      </c>
    </row>
    <row r="16" spans="1:1" x14ac:dyDescent="0.25">
      <c r="A16" s="2"/>
    </row>
    <row r="17" spans="1:1" x14ac:dyDescent="0.25">
      <c r="A17" s="2" t="s">
        <v>1068</v>
      </c>
    </row>
    <row r="18" spans="1:1" x14ac:dyDescent="0.25">
      <c r="A18" s="2" t="s">
        <v>1069</v>
      </c>
    </row>
    <row r="19" spans="1:1" x14ac:dyDescent="0.25">
      <c r="A19" s="2" t="s">
        <v>1070</v>
      </c>
    </row>
    <row r="21" spans="1:1" x14ac:dyDescent="0.25">
      <c r="A21" s="1" t="s">
        <v>1057</v>
      </c>
    </row>
    <row r="22" spans="1:1" x14ac:dyDescent="0.25">
      <c r="A22" s="2"/>
    </row>
    <row r="23" spans="1:1" x14ac:dyDescent="0.25">
      <c r="A23" s="2" t="s">
        <v>1071</v>
      </c>
    </row>
    <row r="24" spans="1:1" x14ac:dyDescent="0.25">
      <c r="A24" s="2" t="s">
        <v>1072</v>
      </c>
    </row>
    <row r="25" spans="1:1" x14ac:dyDescent="0.25">
      <c r="A25" s="2" t="s">
        <v>1073</v>
      </c>
    </row>
    <row r="27" spans="1:1" x14ac:dyDescent="0.25">
      <c r="A27" s="1" t="s">
        <v>1058</v>
      </c>
    </row>
    <row r="28" spans="1:1" x14ac:dyDescent="0.25">
      <c r="A28" s="2"/>
    </row>
    <row r="29" spans="1:1" x14ac:dyDescent="0.25">
      <c r="A29" s="2" t="s">
        <v>1074</v>
      </c>
    </row>
    <row r="30" spans="1:1" x14ac:dyDescent="0.25">
      <c r="A30" s="2" t="s">
        <v>1075</v>
      </c>
    </row>
    <row r="31" spans="1:1" x14ac:dyDescent="0.25">
      <c r="A31" s="2" t="s">
        <v>1102</v>
      </c>
    </row>
    <row r="33" spans="1:1" x14ac:dyDescent="0.25">
      <c r="A33" s="1" t="s">
        <v>1059</v>
      </c>
    </row>
    <row r="34" spans="1:1" x14ac:dyDescent="0.25">
      <c r="A34" s="2"/>
    </row>
    <row r="35" spans="1:1" x14ac:dyDescent="0.25">
      <c r="A35" s="2" t="s">
        <v>1103</v>
      </c>
    </row>
    <row r="36" spans="1:1" x14ac:dyDescent="0.25">
      <c r="A36" s="2" t="s">
        <v>1104</v>
      </c>
    </row>
    <row r="37" spans="1:1" x14ac:dyDescent="0.25">
      <c r="A37" s="2" t="s">
        <v>1105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5B9D-AF27-4850-891C-3A5644C6E197}">
  <dimension ref="A1:B19"/>
  <sheetViews>
    <sheetView zoomScale="95" workbookViewId="0">
      <selection activeCell="G24" sqref="G24"/>
    </sheetView>
  </sheetViews>
  <sheetFormatPr defaultRowHeight="15" x14ac:dyDescent="0.25"/>
  <cols>
    <col min="1" max="1" width="13.140625" bestFit="1" customWidth="1"/>
    <col min="2" max="2" width="21.85546875" bestFit="1" customWidth="1"/>
  </cols>
  <sheetData>
    <row r="1" spans="1:2" x14ac:dyDescent="0.25">
      <c r="A1" t="s">
        <v>1099</v>
      </c>
    </row>
    <row r="3" spans="1:2" x14ac:dyDescent="0.25">
      <c r="A3" s="3" t="s">
        <v>1076</v>
      </c>
      <c r="B3" t="s">
        <v>1087</v>
      </c>
    </row>
    <row r="4" spans="1:2" x14ac:dyDescent="0.25">
      <c r="A4" s="4">
        <v>2010</v>
      </c>
      <c r="B4" s="5">
        <v>90</v>
      </c>
    </row>
    <row r="5" spans="1:2" x14ac:dyDescent="0.25">
      <c r="A5" s="4">
        <v>2011</v>
      </c>
      <c r="B5" s="5">
        <v>79</v>
      </c>
    </row>
    <row r="6" spans="1:2" x14ac:dyDescent="0.25">
      <c r="A6" s="4">
        <v>2012</v>
      </c>
      <c r="B6" s="5">
        <v>74</v>
      </c>
    </row>
    <row r="7" spans="1:2" x14ac:dyDescent="0.25">
      <c r="A7" s="4">
        <v>2013</v>
      </c>
      <c r="B7" s="5">
        <v>83</v>
      </c>
    </row>
    <row r="8" spans="1:2" x14ac:dyDescent="0.25">
      <c r="A8" s="4">
        <v>2014</v>
      </c>
      <c r="B8" s="5">
        <v>79</v>
      </c>
    </row>
    <row r="9" spans="1:2" x14ac:dyDescent="0.25">
      <c r="A9" s="4">
        <v>2015</v>
      </c>
      <c r="B9" s="5">
        <v>79</v>
      </c>
    </row>
    <row r="10" spans="1:2" x14ac:dyDescent="0.25">
      <c r="A10" s="4">
        <v>2016</v>
      </c>
      <c r="B10" s="5">
        <v>63</v>
      </c>
    </row>
    <row r="11" spans="1:2" x14ac:dyDescent="0.25">
      <c r="A11" s="4">
        <v>2017</v>
      </c>
      <c r="B11" s="5">
        <v>80</v>
      </c>
    </row>
    <row r="12" spans="1:2" x14ac:dyDescent="0.25">
      <c r="A12" s="4">
        <v>2018</v>
      </c>
      <c r="B12" s="5">
        <v>58</v>
      </c>
    </row>
    <row r="13" spans="1:2" x14ac:dyDescent="0.25">
      <c r="A13" s="4">
        <v>2019</v>
      </c>
      <c r="B13" s="5">
        <v>71</v>
      </c>
    </row>
    <row r="14" spans="1:2" x14ac:dyDescent="0.25">
      <c r="A14" s="4">
        <v>2020</v>
      </c>
      <c r="B14" s="5">
        <v>77</v>
      </c>
    </row>
    <row r="15" spans="1:2" x14ac:dyDescent="0.25">
      <c r="A15" s="4">
        <v>2021</v>
      </c>
      <c r="B15" s="5">
        <v>71</v>
      </c>
    </row>
    <row r="16" spans="1:2" x14ac:dyDescent="0.25">
      <c r="A16" s="4">
        <v>2022</v>
      </c>
      <c r="B16" s="5">
        <v>48</v>
      </c>
    </row>
    <row r="17" spans="1:2" x14ac:dyDescent="0.25">
      <c r="A17" s="4">
        <v>2023</v>
      </c>
      <c r="B17" s="5">
        <v>35</v>
      </c>
    </row>
    <row r="18" spans="1:2" x14ac:dyDescent="0.25">
      <c r="A18" s="4">
        <v>2024</v>
      </c>
      <c r="B18" s="5">
        <v>13</v>
      </c>
    </row>
    <row r="19" spans="1:2" x14ac:dyDescent="0.25">
      <c r="A19" s="4" t="s">
        <v>1077</v>
      </c>
      <c r="B19" s="5">
        <v>1000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3C46C-F60B-4251-A60C-AAB508182664}">
  <dimension ref="A1:H20"/>
  <sheetViews>
    <sheetView workbookViewId="0">
      <selection activeCell="A3" sqref="A3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3" width="4.7109375" bestFit="1" customWidth="1"/>
    <col min="4" max="4" width="8.85546875" bestFit="1" customWidth="1"/>
    <col min="5" max="5" width="7.28515625" bestFit="1" customWidth="1"/>
    <col min="6" max="7" width="14" bestFit="1" customWidth="1"/>
    <col min="8" max="8" width="11.28515625" bestFit="1" customWidth="1"/>
  </cols>
  <sheetData>
    <row r="1" spans="1:8" x14ac:dyDescent="0.25">
      <c r="A1" t="s">
        <v>1100</v>
      </c>
    </row>
    <row r="3" spans="1:8" x14ac:dyDescent="0.25">
      <c r="A3" s="3" t="s">
        <v>1087</v>
      </c>
      <c r="B3" s="3" t="s">
        <v>1086</v>
      </c>
    </row>
    <row r="4" spans="1:8" x14ac:dyDescent="0.25">
      <c r="A4" s="3" t="s">
        <v>1076</v>
      </c>
      <c r="B4" t="s">
        <v>31</v>
      </c>
      <c r="C4" t="s">
        <v>51</v>
      </c>
      <c r="D4" t="s">
        <v>20</v>
      </c>
      <c r="E4" t="s">
        <v>45</v>
      </c>
      <c r="F4" t="s">
        <v>13</v>
      </c>
      <c r="G4" t="s">
        <v>28</v>
      </c>
      <c r="H4" t="s">
        <v>1077</v>
      </c>
    </row>
    <row r="5" spans="1:8" x14ac:dyDescent="0.25">
      <c r="A5" s="4">
        <v>2010</v>
      </c>
      <c r="B5" s="5">
        <v>19</v>
      </c>
      <c r="C5" s="5">
        <v>10</v>
      </c>
      <c r="D5" s="5">
        <v>16</v>
      </c>
      <c r="E5" s="5">
        <v>17</v>
      </c>
      <c r="F5" s="5">
        <v>13</v>
      </c>
      <c r="G5" s="5">
        <v>15</v>
      </c>
      <c r="H5" s="5">
        <v>90</v>
      </c>
    </row>
    <row r="6" spans="1:8" x14ac:dyDescent="0.25">
      <c r="A6" s="4">
        <v>2011</v>
      </c>
      <c r="B6" s="5">
        <v>14</v>
      </c>
      <c r="C6" s="5">
        <v>13</v>
      </c>
      <c r="D6" s="5">
        <v>11</v>
      </c>
      <c r="E6" s="5">
        <v>13</v>
      </c>
      <c r="F6" s="5">
        <v>12</v>
      </c>
      <c r="G6" s="5">
        <v>16</v>
      </c>
      <c r="H6" s="5">
        <v>79</v>
      </c>
    </row>
    <row r="7" spans="1:8" x14ac:dyDescent="0.25">
      <c r="A7" s="4">
        <v>2012</v>
      </c>
      <c r="B7" s="5">
        <v>15</v>
      </c>
      <c r="C7" s="5">
        <v>8</v>
      </c>
      <c r="D7" s="5">
        <v>19</v>
      </c>
      <c r="E7" s="5">
        <v>9</v>
      </c>
      <c r="F7" s="5">
        <v>15</v>
      </c>
      <c r="G7" s="5">
        <v>8</v>
      </c>
      <c r="H7" s="5">
        <v>74</v>
      </c>
    </row>
    <row r="8" spans="1:8" x14ac:dyDescent="0.25">
      <c r="A8" s="4">
        <v>2013</v>
      </c>
      <c r="B8" s="5">
        <v>9</v>
      </c>
      <c r="C8" s="5">
        <v>16</v>
      </c>
      <c r="D8" s="5">
        <v>17</v>
      </c>
      <c r="E8" s="5">
        <v>7</v>
      </c>
      <c r="F8" s="5">
        <v>16</v>
      </c>
      <c r="G8" s="5">
        <v>18</v>
      </c>
      <c r="H8" s="5">
        <v>83</v>
      </c>
    </row>
    <row r="9" spans="1:8" x14ac:dyDescent="0.25">
      <c r="A9" s="4">
        <v>2014</v>
      </c>
      <c r="B9" s="5">
        <v>18</v>
      </c>
      <c r="C9" s="5">
        <v>12</v>
      </c>
      <c r="D9" s="5">
        <v>8</v>
      </c>
      <c r="E9" s="5">
        <v>14</v>
      </c>
      <c r="F9" s="5">
        <v>9</v>
      </c>
      <c r="G9" s="5">
        <v>18</v>
      </c>
      <c r="H9" s="5">
        <v>79</v>
      </c>
    </row>
    <row r="10" spans="1:8" x14ac:dyDescent="0.25">
      <c r="A10" s="4">
        <v>2015</v>
      </c>
      <c r="B10" s="5">
        <v>9</v>
      </c>
      <c r="C10" s="5">
        <v>12</v>
      </c>
      <c r="D10" s="5">
        <v>13</v>
      </c>
      <c r="E10" s="5">
        <v>14</v>
      </c>
      <c r="F10" s="5">
        <v>21</v>
      </c>
      <c r="G10" s="5">
        <v>10</v>
      </c>
      <c r="H10" s="5">
        <v>79</v>
      </c>
    </row>
    <row r="11" spans="1:8" x14ac:dyDescent="0.25">
      <c r="A11" s="4">
        <v>2016</v>
      </c>
      <c r="B11" s="5">
        <v>8</v>
      </c>
      <c r="C11" s="5">
        <v>15</v>
      </c>
      <c r="D11" s="5">
        <v>14</v>
      </c>
      <c r="E11" s="5">
        <v>11</v>
      </c>
      <c r="F11" s="5">
        <v>9</v>
      </c>
      <c r="G11" s="5">
        <v>6</v>
      </c>
      <c r="H11" s="5">
        <v>63</v>
      </c>
    </row>
    <row r="12" spans="1:8" x14ac:dyDescent="0.25">
      <c r="A12" s="4">
        <v>2017</v>
      </c>
      <c r="B12" s="5">
        <v>13</v>
      </c>
      <c r="C12" s="5">
        <v>13</v>
      </c>
      <c r="D12" s="5">
        <v>7</v>
      </c>
      <c r="E12" s="5">
        <v>15</v>
      </c>
      <c r="F12" s="5">
        <v>15</v>
      </c>
      <c r="G12" s="5">
        <v>17</v>
      </c>
      <c r="H12" s="5">
        <v>80</v>
      </c>
    </row>
    <row r="13" spans="1:8" x14ac:dyDescent="0.25">
      <c r="A13" s="4">
        <v>2018</v>
      </c>
      <c r="B13" s="5">
        <v>9</v>
      </c>
      <c r="C13" s="5">
        <v>10</v>
      </c>
      <c r="D13" s="5">
        <v>9</v>
      </c>
      <c r="E13" s="5">
        <v>12</v>
      </c>
      <c r="F13" s="5">
        <v>9</v>
      </c>
      <c r="G13" s="5">
        <v>9</v>
      </c>
      <c r="H13" s="5">
        <v>58</v>
      </c>
    </row>
    <row r="14" spans="1:8" x14ac:dyDescent="0.25">
      <c r="A14" s="4">
        <v>2019</v>
      </c>
      <c r="B14" s="5">
        <v>13</v>
      </c>
      <c r="C14" s="5">
        <v>15</v>
      </c>
      <c r="D14" s="5">
        <v>7</v>
      </c>
      <c r="E14" s="5">
        <v>11</v>
      </c>
      <c r="F14" s="5">
        <v>13</v>
      </c>
      <c r="G14" s="5">
        <v>12</v>
      </c>
      <c r="H14" s="5">
        <v>71</v>
      </c>
    </row>
    <row r="15" spans="1:8" x14ac:dyDescent="0.25">
      <c r="A15" s="4">
        <v>2020</v>
      </c>
      <c r="B15" s="5">
        <v>9</v>
      </c>
      <c r="C15" s="5">
        <v>10</v>
      </c>
      <c r="D15" s="5">
        <v>18</v>
      </c>
      <c r="E15" s="5">
        <v>19</v>
      </c>
      <c r="F15" s="5">
        <v>11</v>
      </c>
      <c r="G15" s="5">
        <v>10</v>
      </c>
      <c r="H15" s="5">
        <v>77</v>
      </c>
    </row>
    <row r="16" spans="1:8" x14ac:dyDescent="0.25">
      <c r="A16" s="4">
        <v>2021</v>
      </c>
      <c r="B16" s="5">
        <v>15</v>
      </c>
      <c r="C16" s="5">
        <v>10</v>
      </c>
      <c r="D16" s="5">
        <v>10</v>
      </c>
      <c r="E16" s="5">
        <v>14</v>
      </c>
      <c r="F16" s="5">
        <v>8</v>
      </c>
      <c r="G16" s="5">
        <v>14</v>
      </c>
      <c r="H16" s="5">
        <v>71</v>
      </c>
    </row>
    <row r="17" spans="1:8" x14ac:dyDescent="0.25">
      <c r="A17" s="4">
        <v>2022</v>
      </c>
      <c r="B17" s="5">
        <v>4</v>
      </c>
      <c r="C17" s="5">
        <v>11</v>
      </c>
      <c r="D17" s="5">
        <v>9</v>
      </c>
      <c r="E17" s="5">
        <v>9</v>
      </c>
      <c r="F17" s="5">
        <v>9</v>
      </c>
      <c r="G17" s="5">
        <v>6</v>
      </c>
      <c r="H17" s="5">
        <v>48</v>
      </c>
    </row>
    <row r="18" spans="1:8" x14ac:dyDescent="0.25">
      <c r="A18" s="4">
        <v>2023</v>
      </c>
      <c r="B18" s="5">
        <v>10</v>
      </c>
      <c r="C18" s="5">
        <v>5</v>
      </c>
      <c r="D18" s="5">
        <v>7</v>
      </c>
      <c r="E18" s="5">
        <v>5</v>
      </c>
      <c r="F18" s="5">
        <v>2</v>
      </c>
      <c r="G18" s="5">
        <v>6</v>
      </c>
      <c r="H18" s="5">
        <v>35</v>
      </c>
    </row>
    <row r="19" spans="1:8" x14ac:dyDescent="0.25">
      <c r="A19" s="4">
        <v>2024</v>
      </c>
      <c r="B19" s="5">
        <v>2</v>
      </c>
      <c r="C19" s="5">
        <v>3</v>
      </c>
      <c r="D19" s="5">
        <v>2</v>
      </c>
      <c r="E19" s="5">
        <v>3</v>
      </c>
      <c r="F19" s="5">
        <v>2</v>
      </c>
      <c r="G19" s="5">
        <v>1</v>
      </c>
      <c r="H19" s="5">
        <v>13</v>
      </c>
    </row>
    <row r="20" spans="1:8" x14ac:dyDescent="0.25">
      <c r="A20" s="4" t="s">
        <v>1077</v>
      </c>
      <c r="B20" s="5">
        <v>167</v>
      </c>
      <c r="C20" s="5">
        <v>163</v>
      </c>
      <c r="D20" s="5">
        <v>167</v>
      </c>
      <c r="E20" s="5">
        <v>173</v>
      </c>
      <c r="F20" s="5">
        <v>164</v>
      </c>
      <c r="G20" s="5">
        <v>166</v>
      </c>
      <c r="H20" s="5">
        <v>1000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5665-4E04-4E45-AD91-80314999432D}">
  <dimension ref="A1:B19"/>
  <sheetViews>
    <sheetView tabSelected="1" workbookViewId="0">
      <selection activeCell="B4" sqref="B4:B19"/>
    </sheetView>
  </sheetViews>
  <sheetFormatPr defaultRowHeight="15" x14ac:dyDescent="0.25"/>
  <cols>
    <col min="1" max="1" width="13.140625" bestFit="1" customWidth="1"/>
    <col min="2" max="2" width="27.7109375" bestFit="1" customWidth="1"/>
  </cols>
  <sheetData>
    <row r="1" spans="1:2" ht="15.75" x14ac:dyDescent="0.25">
      <c r="A1" s="10" t="s">
        <v>1101</v>
      </c>
    </row>
    <row r="3" spans="1:2" x14ac:dyDescent="0.25">
      <c r="A3" s="3" t="s">
        <v>1076</v>
      </c>
      <c r="B3" t="s">
        <v>1085</v>
      </c>
    </row>
    <row r="4" spans="1:2" x14ac:dyDescent="0.25">
      <c r="A4" s="4">
        <v>2010</v>
      </c>
      <c r="B4" s="9">
        <v>269.25066666666675</v>
      </c>
    </row>
    <row r="5" spans="1:2" x14ac:dyDescent="0.25">
      <c r="A5" s="4">
        <v>2011</v>
      </c>
      <c r="B5" s="9">
        <v>264.19151898734185</v>
      </c>
    </row>
    <row r="6" spans="1:2" x14ac:dyDescent="0.25">
      <c r="A6" s="4">
        <v>2012</v>
      </c>
      <c r="B6" s="9">
        <v>211.47094594594594</v>
      </c>
    </row>
    <row r="7" spans="1:2" x14ac:dyDescent="0.25">
      <c r="A7" s="4">
        <v>2013</v>
      </c>
      <c r="B7" s="9">
        <v>264.13638554216868</v>
      </c>
    </row>
    <row r="8" spans="1:2" x14ac:dyDescent="0.25">
      <c r="A8" s="4">
        <v>2014</v>
      </c>
      <c r="B8" s="9">
        <v>236.92810126582282</v>
      </c>
    </row>
    <row r="9" spans="1:2" x14ac:dyDescent="0.25">
      <c r="A9" s="4">
        <v>2015</v>
      </c>
      <c r="B9" s="9">
        <v>220.3763291139241</v>
      </c>
    </row>
    <row r="10" spans="1:2" x14ac:dyDescent="0.25">
      <c r="A10" s="4">
        <v>2016</v>
      </c>
      <c r="B10" s="9">
        <v>234.99555555555546</v>
      </c>
    </row>
    <row r="11" spans="1:2" x14ac:dyDescent="0.25">
      <c r="A11" s="4">
        <v>2017</v>
      </c>
      <c r="B11" s="9">
        <v>267.45524999999998</v>
      </c>
    </row>
    <row r="12" spans="1:2" x14ac:dyDescent="0.25">
      <c r="A12" s="4">
        <v>2018</v>
      </c>
      <c r="B12" s="9">
        <v>261.65586206896558</v>
      </c>
    </row>
    <row r="13" spans="1:2" x14ac:dyDescent="0.25">
      <c r="A13" s="4">
        <v>2019</v>
      </c>
      <c r="B13" s="9">
        <v>231.86366197183099</v>
      </c>
    </row>
    <row r="14" spans="1:2" x14ac:dyDescent="0.25">
      <c r="A14" s="4">
        <v>2020</v>
      </c>
      <c r="B14" s="9">
        <v>250.72207792207777</v>
      </c>
    </row>
    <row r="15" spans="1:2" x14ac:dyDescent="0.25">
      <c r="A15" s="4">
        <v>2021</v>
      </c>
      <c r="B15" s="9">
        <v>256.47112676056338</v>
      </c>
    </row>
    <row r="16" spans="1:2" x14ac:dyDescent="0.25">
      <c r="A16" s="4">
        <v>2022</v>
      </c>
      <c r="B16" s="9">
        <v>263.52625</v>
      </c>
    </row>
    <row r="17" spans="1:2" x14ac:dyDescent="0.25">
      <c r="A17" s="4">
        <v>2023</v>
      </c>
      <c r="B17" s="9">
        <v>233.87771428571429</v>
      </c>
    </row>
    <row r="18" spans="1:2" x14ac:dyDescent="0.25">
      <c r="A18" s="4">
        <v>2024</v>
      </c>
      <c r="B18" s="9">
        <v>261.33923076923077</v>
      </c>
    </row>
    <row r="19" spans="1:2" x14ac:dyDescent="0.25">
      <c r="A19" s="4" t="s">
        <v>1077</v>
      </c>
      <c r="B19" s="9">
        <v>248.38985000000037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23" sqref="B23"/>
    </sheetView>
  </sheetViews>
  <sheetFormatPr defaultRowHeight="15" x14ac:dyDescent="0.25"/>
  <cols>
    <col min="1" max="1" width="14" bestFit="1" customWidth="1"/>
    <col min="2" max="2" width="27.28515625" bestFit="1" customWidth="1"/>
  </cols>
  <sheetData>
    <row r="1" spans="1:2" x14ac:dyDescent="0.25">
      <c r="A1" t="s">
        <v>1083</v>
      </c>
    </row>
    <row r="3" spans="1:2" x14ac:dyDescent="0.25">
      <c r="A3" s="3" t="s">
        <v>1076</v>
      </c>
      <c r="B3" t="s">
        <v>1078</v>
      </c>
    </row>
    <row r="4" spans="1:2" x14ac:dyDescent="0.25">
      <c r="A4" s="4" t="s">
        <v>31</v>
      </c>
      <c r="B4" s="5">
        <v>129967.08999999998</v>
      </c>
    </row>
    <row r="5" spans="1:2" x14ac:dyDescent="0.25">
      <c r="A5" s="4" t="s">
        <v>51</v>
      </c>
      <c r="B5" s="5">
        <v>127153.96999999997</v>
      </c>
    </row>
    <row r="6" spans="1:2" x14ac:dyDescent="0.25">
      <c r="A6" s="4" t="s">
        <v>20</v>
      </c>
      <c r="B6" s="5">
        <v>121122.62999999995</v>
      </c>
    </row>
    <row r="7" spans="1:2" x14ac:dyDescent="0.25">
      <c r="A7" s="4" t="s">
        <v>45</v>
      </c>
      <c r="B7" s="5">
        <v>137107.44999999995</v>
      </c>
    </row>
    <row r="8" spans="1:2" x14ac:dyDescent="0.25">
      <c r="A8" s="4" t="s">
        <v>13</v>
      </c>
      <c r="B8" s="5">
        <v>122591.56000000001</v>
      </c>
    </row>
    <row r="9" spans="1:2" x14ac:dyDescent="0.25">
      <c r="A9" s="4" t="s">
        <v>28</v>
      </c>
      <c r="B9" s="5">
        <v>129382.82999999991</v>
      </c>
    </row>
    <row r="10" spans="1:2" x14ac:dyDescent="0.25">
      <c r="A10" s="4" t="s">
        <v>1077</v>
      </c>
      <c r="B10" s="5">
        <v>767325.5299999998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M5" sqref="M5"/>
    </sheetView>
  </sheetViews>
  <sheetFormatPr defaultRowHeight="15" x14ac:dyDescent="0.25"/>
  <cols>
    <col min="1" max="1" width="13.140625" bestFit="1" customWidth="1"/>
    <col min="2" max="2" width="30.85546875" bestFit="1" customWidth="1"/>
  </cols>
  <sheetData>
    <row r="1" spans="1:2" x14ac:dyDescent="0.25">
      <c r="A1" t="s">
        <v>1080</v>
      </c>
    </row>
    <row r="3" spans="1:2" x14ac:dyDescent="0.25">
      <c r="A3" s="3" t="s">
        <v>1076</v>
      </c>
      <c r="B3" t="s">
        <v>1079</v>
      </c>
    </row>
    <row r="4" spans="1:2" x14ac:dyDescent="0.25">
      <c r="A4" s="4" t="s">
        <v>47</v>
      </c>
      <c r="B4" s="5">
        <v>790.25837004405309</v>
      </c>
    </row>
    <row r="5" spans="1:2" x14ac:dyDescent="0.25">
      <c r="A5" s="4" t="s">
        <v>15</v>
      </c>
      <c r="B5" s="5">
        <v>776.46100502512559</v>
      </c>
    </row>
    <row r="6" spans="1:2" x14ac:dyDescent="0.25">
      <c r="A6" s="4" t="s">
        <v>25</v>
      </c>
      <c r="B6" s="5">
        <v>765.9340414507775</v>
      </c>
    </row>
    <row r="7" spans="1:2" x14ac:dyDescent="0.25">
      <c r="A7" s="4" t="s">
        <v>21</v>
      </c>
      <c r="B7" s="5">
        <v>757.49705555555545</v>
      </c>
    </row>
    <row r="8" spans="1:2" x14ac:dyDescent="0.25">
      <c r="A8" s="4" t="s">
        <v>66</v>
      </c>
      <c r="B8" s="5">
        <v>742.51940298507418</v>
      </c>
    </row>
    <row r="9" spans="1:2" x14ac:dyDescent="0.25">
      <c r="A9" s="4" t="s">
        <v>1077</v>
      </c>
      <c r="B9" s="5">
        <v>767.32553000000098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30.85546875" bestFit="1" customWidth="1"/>
  </cols>
  <sheetData>
    <row r="1" spans="1:2" x14ac:dyDescent="0.25">
      <c r="A1" t="s">
        <v>1081</v>
      </c>
    </row>
    <row r="3" spans="1:2" x14ac:dyDescent="0.25">
      <c r="A3" s="3" t="s">
        <v>1076</v>
      </c>
      <c r="B3" t="s">
        <v>1079</v>
      </c>
    </row>
    <row r="4" spans="1:2" x14ac:dyDescent="0.25">
      <c r="A4" s="4" t="s">
        <v>22</v>
      </c>
      <c r="B4" s="5">
        <v>720.572363636364</v>
      </c>
    </row>
    <row r="5" spans="1:2" x14ac:dyDescent="0.25">
      <c r="A5" s="4" t="s">
        <v>16</v>
      </c>
      <c r="B5" s="5">
        <v>783.38182692307737</v>
      </c>
    </row>
    <row r="6" spans="1:2" x14ac:dyDescent="0.25">
      <c r="A6" s="4" t="s">
        <v>33</v>
      </c>
      <c r="B6" s="5">
        <v>796.42882681564288</v>
      </c>
    </row>
    <row r="7" spans="1:2" x14ac:dyDescent="0.25">
      <c r="A7" s="4" t="s">
        <v>1077</v>
      </c>
      <c r="B7" s="5">
        <v>767.32553000000087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topLeftCell="M1" workbookViewId="0">
      <selection activeCell="B15" sqref="B15"/>
    </sheetView>
  </sheetViews>
  <sheetFormatPr defaultRowHeight="15" x14ac:dyDescent="0.25"/>
  <cols>
    <col min="1" max="1" width="13.140625" bestFit="1" customWidth="1"/>
    <col min="2" max="2" width="30.85546875" bestFit="1" customWidth="1"/>
  </cols>
  <sheetData>
    <row r="1" spans="1:2" x14ac:dyDescent="0.25">
      <c r="A1" t="s">
        <v>1082</v>
      </c>
    </row>
    <row r="3" spans="1:2" x14ac:dyDescent="0.25">
      <c r="A3" s="3" t="s">
        <v>1076</v>
      </c>
      <c r="B3" t="s">
        <v>1079</v>
      </c>
    </row>
    <row r="4" spans="1:2" x14ac:dyDescent="0.25">
      <c r="A4" s="4">
        <v>1</v>
      </c>
      <c r="B4" s="5">
        <v>847.56796747967428</v>
      </c>
    </row>
    <row r="5" spans="1:2" x14ac:dyDescent="0.25">
      <c r="A5" s="4">
        <v>2</v>
      </c>
      <c r="B5" s="5">
        <v>739.39932835820855</v>
      </c>
    </row>
    <row r="6" spans="1:2" x14ac:dyDescent="0.25">
      <c r="A6" s="4">
        <v>3</v>
      </c>
      <c r="B6" s="5">
        <v>732.36795454545404</v>
      </c>
    </row>
    <row r="7" spans="1:2" x14ac:dyDescent="0.25">
      <c r="A7" s="4">
        <v>4</v>
      </c>
      <c r="B7" s="5">
        <v>790.02554545454529</v>
      </c>
    </row>
    <row r="8" spans="1:2" x14ac:dyDescent="0.25">
      <c r="A8" s="4">
        <v>5</v>
      </c>
      <c r="B8" s="5">
        <v>731.64065040650394</v>
      </c>
    </row>
    <row r="9" spans="1:2" x14ac:dyDescent="0.25">
      <c r="A9" s="4">
        <v>6</v>
      </c>
      <c r="B9" s="5">
        <v>791.16823076923083</v>
      </c>
    </row>
    <row r="10" spans="1:2" x14ac:dyDescent="0.25">
      <c r="A10" s="4">
        <v>7</v>
      </c>
      <c r="B10" s="5">
        <v>746.51238095238079</v>
      </c>
    </row>
    <row r="11" spans="1:2" x14ac:dyDescent="0.25">
      <c r="A11" s="4">
        <v>8</v>
      </c>
      <c r="B11" s="5">
        <v>766.5209016393444</v>
      </c>
    </row>
    <row r="12" spans="1:2" x14ac:dyDescent="0.25">
      <c r="A12" s="4" t="s">
        <v>1077</v>
      </c>
      <c r="B12" s="5">
        <v>767.32552999999973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topLeftCell="B1" workbookViewId="0">
      <selection activeCell="C21" sqref="C21"/>
    </sheetView>
  </sheetViews>
  <sheetFormatPr defaultRowHeight="15" x14ac:dyDescent="0.25"/>
  <cols>
    <col min="1" max="1" width="14" bestFit="1" customWidth="1"/>
    <col min="2" max="2" width="24.140625" bestFit="1" customWidth="1"/>
  </cols>
  <sheetData>
    <row r="1" spans="1:2" x14ac:dyDescent="0.25">
      <c r="A1" t="s">
        <v>1064</v>
      </c>
    </row>
    <row r="3" spans="1:2" x14ac:dyDescent="0.25">
      <c r="A3" s="3" t="s">
        <v>1076</v>
      </c>
      <c r="B3" t="s">
        <v>1084</v>
      </c>
    </row>
    <row r="4" spans="1:2" x14ac:dyDescent="0.25">
      <c r="A4" s="4" t="s">
        <v>28</v>
      </c>
      <c r="B4" s="5">
        <v>43472.709999999977</v>
      </c>
    </row>
    <row r="5" spans="1:2" x14ac:dyDescent="0.25">
      <c r="A5" s="4" t="s">
        <v>31</v>
      </c>
      <c r="B5" s="5">
        <v>43275.549999999988</v>
      </c>
    </row>
    <row r="6" spans="1:2" x14ac:dyDescent="0.25">
      <c r="A6" s="4" t="s">
        <v>45</v>
      </c>
      <c r="B6" s="5">
        <v>41685.850000000006</v>
      </c>
    </row>
    <row r="7" spans="1:2" x14ac:dyDescent="0.25">
      <c r="A7" s="4" t="s">
        <v>51</v>
      </c>
      <c r="B7" s="5">
        <v>41178.680000000022</v>
      </c>
    </row>
    <row r="8" spans="1:2" x14ac:dyDescent="0.25">
      <c r="A8" s="4" t="s">
        <v>20</v>
      </c>
      <c r="B8" s="5">
        <v>40670.389999999992</v>
      </c>
    </row>
    <row r="9" spans="1:2" x14ac:dyDescent="0.25">
      <c r="A9" s="4" t="s">
        <v>13</v>
      </c>
      <c r="B9" s="5">
        <v>38106.670000000013</v>
      </c>
    </row>
    <row r="10" spans="1:2" x14ac:dyDescent="0.25">
      <c r="A10" s="4" t="s">
        <v>1077</v>
      </c>
      <c r="B10" s="5">
        <v>248389.84999999998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9374B-3810-478A-92A1-DF09DF91BC00}">
  <dimension ref="A1:B6"/>
  <sheetViews>
    <sheetView workbookViewId="0">
      <selection activeCell="G1" sqref="G1"/>
    </sheetView>
  </sheetViews>
  <sheetFormatPr defaultRowHeight="15" x14ac:dyDescent="0.25"/>
  <cols>
    <col min="1" max="1" width="21.7109375" customWidth="1"/>
    <col min="2" max="2" width="27.7109375" bestFit="1" customWidth="1"/>
  </cols>
  <sheetData>
    <row r="1" spans="1:2" x14ac:dyDescent="0.25">
      <c r="A1" t="s">
        <v>1065</v>
      </c>
    </row>
    <row r="3" spans="1:2" x14ac:dyDescent="0.25">
      <c r="A3" s="3" t="s">
        <v>10</v>
      </c>
      <c r="B3" t="s">
        <v>1085</v>
      </c>
    </row>
    <row r="4" spans="1:2" x14ac:dyDescent="0.25">
      <c r="A4" s="4" t="s">
        <v>18</v>
      </c>
      <c r="B4" s="5">
        <v>251.46310139165013</v>
      </c>
    </row>
    <row r="5" spans="1:2" x14ac:dyDescent="0.25">
      <c r="A5" s="4" t="s">
        <v>26</v>
      </c>
      <c r="B5" s="5">
        <v>245.2794969818913</v>
      </c>
    </row>
    <row r="6" spans="1:2" x14ac:dyDescent="0.25">
      <c r="A6" s="4" t="s">
        <v>1077</v>
      </c>
      <c r="B6" s="5">
        <v>248.38985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63C5-B872-423D-BBA5-A0AA2EB90B23}">
  <dimension ref="A1:B9"/>
  <sheetViews>
    <sheetView workbookViewId="0">
      <selection activeCell="B8" sqref="B8"/>
    </sheetView>
  </sheetViews>
  <sheetFormatPr defaultRowHeight="15" x14ac:dyDescent="0.25"/>
  <cols>
    <col min="1" max="1" width="13.140625" bestFit="1" customWidth="1"/>
    <col min="2" max="2" width="27.7109375" bestFit="1" customWidth="1"/>
  </cols>
  <sheetData>
    <row r="1" spans="1:2" x14ac:dyDescent="0.25">
      <c r="A1" t="s">
        <v>1066</v>
      </c>
    </row>
    <row r="3" spans="1:2" x14ac:dyDescent="0.25">
      <c r="A3" s="3" t="s">
        <v>1076</v>
      </c>
      <c r="B3" t="s">
        <v>1085</v>
      </c>
    </row>
    <row r="4" spans="1:2" x14ac:dyDescent="0.25">
      <c r="A4" s="4" t="s">
        <v>25</v>
      </c>
      <c r="B4" s="5">
        <v>257.46217616580287</v>
      </c>
    </row>
    <row r="5" spans="1:2" x14ac:dyDescent="0.25">
      <c r="A5" s="4" t="s">
        <v>21</v>
      </c>
      <c r="B5" s="5">
        <v>230.05211111111115</v>
      </c>
    </row>
    <row r="6" spans="1:2" x14ac:dyDescent="0.25">
      <c r="A6" s="4" t="s">
        <v>15</v>
      </c>
      <c r="B6" s="5">
        <v>237.01080402010058</v>
      </c>
    </row>
    <row r="7" spans="1:2" x14ac:dyDescent="0.25">
      <c r="A7" s="4" t="s">
        <v>66</v>
      </c>
      <c r="B7" s="5">
        <v>254.12338308457709</v>
      </c>
    </row>
    <row r="8" spans="1:2" x14ac:dyDescent="0.25">
      <c r="A8" s="4" t="s">
        <v>47</v>
      </c>
      <c r="B8" s="5">
        <v>260.11594713656388</v>
      </c>
    </row>
    <row r="9" spans="1:2" x14ac:dyDescent="0.25">
      <c r="A9" s="4" t="s">
        <v>1077</v>
      </c>
      <c r="B9" s="5">
        <v>248.38985000000022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Renewable_Energy_Usage_Sampled</vt:lpstr>
      <vt:lpstr>Questions</vt:lpstr>
      <vt:lpstr>Answer1</vt:lpstr>
      <vt:lpstr>Answer2</vt:lpstr>
      <vt:lpstr>Answer3</vt:lpstr>
      <vt:lpstr>Answer4</vt:lpstr>
      <vt:lpstr>Answer5</vt:lpstr>
      <vt:lpstr>Answer6</vt:lpstr>
      <vt:lpstr>Answer7</vt:lpstr>
      <vt:lpstr>Answer8</vt:lpstr>
      <vt:lpstr>Answer9</vt:lpstr>
      <vt:lpstr>Answer10</vt:lpstr>
      <vt:lpstr>Answer11</vt:lpstr>
      <vt:lpstr>Answer12</vt:lpstr>
      <vt:lpstr>Answer13</vt:lpstr>
      <vt:lpstr>Answer14</vt:lpstr>
      <vt:lpstr>Answer15</vt:lpstr>
      <vt:lpstr>Answer16</vt:lpstr>
      <vt:lpstr>Answer17</vt:lpstr>
      <vt:lpstr>Answer18</vt:lpstr>
      <vt:lpstr>Answer19</vt:lpstr>
      <vt:lpstr>Answer20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IOTLAB</dc:creator>
  <cp:lastModifiedBy>Azizul Islam</cp:lastModifiedBy>
  <dcterms:created xsi:type="dcterms:W3CDTF">2025-01-23T12:39:20Z</dcterms:created>
  <dcterms:modified xsi:type="dcterms:W3CDTF">2025-01-29T19:14:09Z</dcterms:modified>
</cp:coreProperties>
</file>