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85" windowWidth="18195" windowHeight="6945" firstSheet="19" activeTab="26"/>
  </bookViews>
  <sheets>
    <sheet name="Sheet1" sheetId="1" r:id="rId1"/>
    <sheet name="Sheet2" sheetId="2" r:id="rId2"/>
    <sheet name="5+3نمبر ارڈر" sheetId="3" r:id="rId3"/>
    <sheet name="7نمبر ارڈر" sheetId="4" r:id="rId4"/>
    <sheet name="8نمبر ارڈر" sheetId="5" r:id="rId5"/>
    <sheet name="0نمبر" sheetId="6" r:id="rId6"/>
    <sheet name="ارڈر 13" sheetId="7" r:id="rId7"/>
    <sheet name="0 ارڈر14" sheetId="8" r:id="rId8"/>
    <sheet name="ارڈر15" sheetId="9" r:id="rId9"/>
    <sheet name="13+15" sheetId="10" r:id="rId10"/>
    <sheet name="Sheet4" sheetId="11" r:id="rId11"/>
    <sheet name="اڑڈر 16" sheetId="12" r:id="rId12"/>
    <sheet name="اڑدر 18" sheetId="13" r:id="rId13"/>
    <sheet name="اڑدر 19" sheetId="14" r:id="rId14"/>
    <sheet name="ارڈر 23" sheetId="15" r:id="rId15"/>
    <sheet name="ارڈر 25" sheetId="16" r:id="rId16"/>
    <sheet name="ارڈر 27" sheetId="17" r:id="rId17"/>
    <sheet name="ارڈر 28" sheetId="18" r:id="rId18"/>
    <sheet name="Sheet3" sheetId="19" r:id="rId19"/>
    <sheet name="ارڈر 30" sheetId="20" r:id="rId20"/>
    <sheet name="آرڈر #1" sheetId="22" r:id="rId21"/>
    <sheet name="ارڈر2" sheetId="24" r:id="rId22"/>
    <sheet name="ارڈر 5" sheetId="25" r:id="rId23"/>
    <sheet name="ارڈر 6" sheetId="26" r:id="rId24"/>
    <sheet name="ارڈر 7" sheetId="27" r:id="rId25"/>
    <sheet name="ارڈر لسٹ" sheetId="28" r:id="rId26"/>
    <sheet name="Sheet5" sheetId="29" r:id="rId27"/>
    <sheet name="Sheet6" sheetId="30" r:id="rId28"/>
    <sheet name="Sheet7" sheetId="31" r:id="rId29"/>
    <sheet name="Sheet8" sheetId="32" r:id="rId30"/>
  </sheets>
  <calcPr calcId="144525"/>
</workbook>
</file>

<file path=xl/calcChain.xml><?xml version="1.0" encoding="utf-8"?>
<calcChain xmlns="http://schemas.openxmlformats.org/spreadsheetml/2006/main">
  <c r="D13" i="29" l="1"/>
  <c r="D7" i="32" l="1"/>
  <c r="D18" i="31"/>
  <c r="D22" i="30"/>
  <c r="I25" i="28" l="1"/>
  <c r="H25" i="28"/>
  <c r="G25" i="28"/>
  <c r="F25" i="28"/>
  <c r="E25" i="28"/>
  <c r="D25" i="28"/>
  <c r="I24" i="28"/>
  <c r="I23" i="28"/>
  <c r="I22" i="28"/>
  <c r="I20" i="28"/>
  <c r="I21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D19" i="27" l="1"/>
  <c r="D11" i="26"/>
  <c r="D20" i="25"/>
  <c r="D19" i="24" l="1"/>
  <c r="D8" i="22" l="1"/>
  <c r="D22" i="20" l="1"/>
  <c r="D10" i="19" l="1"/>
  <c r="D20" i="18" l="1"/>
  <c r="D14" i="17" l="1"/>
  <c r="D20" i="16"/>
  <c r="F27" i="15" l="1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D28" i="15"/>
  <c r="F28" i="15" s="1"/>
  <c r="E28" i="15"/>
  <c r="F3" i="15"/>
  <c r="D24" i="14" l="1"/>
  <c r="D20" i="13" l="1"/>
</calcChain>
</file>

<file path=xl/sharedStrings.xml><?xml version="1.0" encoding="utf-8"?>
<sst xmlns="http://schemas.openxmlformats.org/spreadsheetml/2006/main" count="1055" uniqueCount="189">
  <si>
    <t>shipping Date :22-11-2017                                       ارڈر نمبر 3</t>
  </si>
  <si>
    <t>ائٹم</t>
  </si>
  <si>
    <t>تعداد</t>
  </si>
  <si>
    <t>لسٹر سنس فارسپ</t>
  </si>
  <si>
    <t>بی پی ہینڈل نمبر 3</t>
  </si>
  <si>
    <t xml:space="preserve">لارج ٹیوب گیز </t>
  </si>
  <si>
    <t>ٹوئے نیل سیزر</t>
  </si>
  <si>
    <t>ائرس سیزر کروڈ4.5</t>
  </si>
  <si>
    <t>5نمبر نوزل</t>
  </si>
  <si>
    <t>ہیگر ڈلیٹر 5/6</t>
  </si>
  <si>
    <t>ہنٹر سپلنٹر چمٹی</t>
  </si>
  <si>
    <t xml:space="preserve">ڈائمنڈ فائل </t>
  </si>
  <si>
    <t>ہیگر ڈلیٹر 1/2</t>
  </si>
  <si>
    <t>ایلس ٹشو فارسپ</t>
  </si>
  <si>
    <t>سپانسر وال فارسپ</t>
  </si>
  <si>
    <t>shipping Date :                                       ارڈر نمبر 0</t>
  </si>
  <si>
    <t>کوڈ</t>
  </si>
  <si>
    <t>C03175</t>
  </si>
  <si>
    <t>سمال کسکو سپیکلم</t>
  </si>
  <si>
    <t>C03165</t>
  </si>
  <si>
    <t>میڈیم کسکو سپیکلم</t>
  </si>
  <si>
    <t>C03166</t>
  </si>
  <si>
    <t>وسیکٹومی فارسپ</t>
  </si>
  <si>
    <t>C03144</t>
  </si>
  <si>
    <t>لانگ میڈیم کسکو</t>
  </si>
  <si>
    <t>C03168</t>
  </si>
  <si>
    <t>ڈینٹل کالج ٹویزر</t>
  </si>
  <si>
    <t>C03116</t>
  </si>
  <si>
    <t>C03232</t>
  </si>
  <si>
    <t>سم سائونڈ</t>
  </si>
  <si>
    <t>C03088</t>
  </si>
  <si>
    <t>نیل ایلویٹر</t>
  </si>
  <si>
    <t>C03062</t>
  </si>
  <si>
    <t>C03067</t>
  </si>
  <si>
    <t>C03109</t>
  </si>
  <si>
    <t xml:space="preserve">ٹاول فارسپ </t>
  </si>
  <si>
    <t>C03061</t>
  </si>
  <si>
    <t xml:space="preserve">مینی بلیڈ </t>
  </si>
  <si>
    <t>C03070</t>
  </si>
  <si>
    <t>1نمبر نوزل سپیکلم</t>
  </si>
  <si>
    <t>C03009</t>
  </si>
  <si>
    <t>ماسکیٹو فارسپ کروڈ</t>
  </si>
  <si>
    <t>C03049</t>
  </si>
  <si>
    <t>بی پی ہینڈل نمبر3</t>
  </si>
  <si>
    <t>C03122</t>
  </si>
  <si>
    <t xml:space="preserve">ڈینٹل سرنج </t>
  </si>
  <si>
    <t>لارج ٹیوب گاز</t>
  </si>
  <si>
    <t>C03060</t>
  </si>
  <si>
    <t>ائرس سیزر کروڈ</t>
  </si>
  <si>
    <t>5نمبر نوزل سپیکلم</t>
  </si>
  <si>
    <t>C03074</t>
  </si>
  <si>
    <t>ڈلیٹر 5/6</t>
  </si>
  <si>
    <t>C03120</t>
  </si>
  <si>
    <t>C03146</t>
  </si>
  <si>
    <t>ڈائمنڈ فائل</t>
  </si>
  <si>
    <t>ڈلیٹر1/2</t>
  </si>
  <si>
    <t>C03228</t>
  </si>
  <si>
    <t>C03231</t>
  </si>
  <si>
    <t>سپانسروال فارسپ</t>
  </si>
  <si>
    <t>C03043</t>
  </si>
  <si>
    <t>ویکس ہک</t>
  </si>
  <si>
    <t>C03140</t>
  </si>
  <si>
    <t xml:space="preserve">ائرس سیزر فائن </t>
  </si>
  <si>
    <t>C03212</t>
  </si>
  <si>
    <t>ارڈر نمبر3+5</t>
  </si>
  <si>
    <t>ڈینٹل سرنج</t>
  </si>
  <si>
    <t>C03037</t>
  </si>
  <si>
    <t>ائرس سیزر سیدھی</t>
  </si>
  <si>
    <t>پروب</t>
  </si>
  <si>
    <t>C03042</t>
  </si>
  <si>
    <t>مینی بلیڈ ہینڈل</t>
  </si>
  <si>
    <t>زولنر سیکشن ٹیوب</t>
  </si>
  <si>
    <t>C03145</t>
  </si>
  <si>
    <t>بونی فارسپ</t>
  </si>
  <si>
    <t>C03227</t>
  </si>
  <si>
    <t>ارڈر نمبر7                تاریخ  2017-12-01</t>
  </si>
  <si>
    <t>ارڈر نمبر8                تاریخ  2018-01-01</t>
  </si>
  <si>
    <t>میڈیم فنگر</t>
  </si>
  <si>
    <t>C03063</t>
  </si>
  <si>
    <t>2نمبر نوزل</t>
  </si>
  <si>
    <t>C03078</t>
  </si>
  <si>
    <t>3نمبر نوزل</t>
  </si>
  <si>
    <t>C03079</t>
  </si>
  <si>
    <t>4نمبر نوزل</t>
  </si>
  <si>
    <t>C03080</t>
  </si>
  <si>
    <t>ڈائنمنڈ فائل</t>
  </si>
  <si>
    <t>کسکو سمال</t>
  </si>
  <si>
    <t>ویسکٹومی فارسپ</t>
  </si>
  <si>
    <t>کسکو میڈیم</t>
  </si>
  <si>
    <t>کسکو لانگ میڈیم</t>
  </si>
  <si>
    <t>سم سائونڈ ٹکی</t>
  </si>
  <si>
    <t>ٹاول فارسپ</t>
  </si>
  <si>
    <t>ارڈر نمبر 0                 تاریخ 25/12/17</t>
  </si>
  <si>
    <t>311درجن</t>
  </si>
  <si>
    <t xml:space="preserve">جڑائی+پالش </t>
  </si>
  <si>
    <t>پالش</t>
  </si>
  <si>
    <t>ارڈر نمبر13              تاریخ 18-01-25</t>
  </si>
  <si>
    <t>سلور پروب 5انچ</t>
  </si>
  <si>
    <t>6نمبر نوزل سپیکلم</t>
  </si>
  <si>
    <t>3نمبر نوزل سپیکلم</t>
  </si>
  <si>
    <t>4نمبر نوزل سپیکلم</t>
  </si>
  <si>
    <t>لارج کسکو سپیکلم</t>
  </si>
  <si>
    <t xml:space="preserve">لانگ میڈیم کسکو </t>
  </si>
  <si>
    <t>مکائے ایلویٹر</t>
  </si>
  <si>
    <t>C03075</t>
  </si>
  <si>
    <t>C03077</t>
  </si>
  <si>
    <t>C03167</t>
  </si>
  <si>
    <t>ماسکیٹو فارسپ سیدھا</t>
  </si>
  <si>
    <t>ائرس سیزر فائن</t>
  </si>
  <si>
    <t xml:space="preserve">سپانسروال فارسپ </t>
  </si>
  <si>
    <t>C03041</t>
  </si>
  <si>
    <t xml:space="preserve">   0ارڈر نمبر14              تاریخ 18-01-09 </t>
  </si>
  <si>
    <t>ارڈر نمبر15              تاریخ 18-02-05</t>
  </si>
  <si>
    <t>سلور پروب</t>
  </si>
  <si>
    <t>2نمبر نوزل سپیکلم</t>
  </si>
  <si>
    <t>ارڈر نمبر15+13              تاریخ 18-01-25</t>
  </si>
  <si>
    <t>فنگر لارج</t>
  </si>
  <si>
    <t>فنگر میڈیم</t>
  </si>
  <si>
    <t>ایلس ٹیشو فارسپ</t>
  </si>
  <si>
    <t>آرٹی فارسپ</t>
  </si>
  <si>
    <t>فنگر سمال</t>
  </si>
  <si>
    <t>C03255</t>
  </si>
  <si>
    <t>مینی بلیڈ</t>
  </si>
  <si>
    <t>ارڈر نمبر16                 تاریخ 2018-03-04</t>
  </si>
  <si>
    <t>2نمبر نوزل سپیکل</t>
  </si>
  <si>
    <t>نمبر</t>
  </si>
  <si>
    <t xml:space="preserve">                    ارڈر نمبر18  P125488               تاریخ 04-07</t>
  </si>
  <si>
    <t xml:space="preserve">                    ارڈر نمبر19  P125738               تاریخ 05-01</t>
  </si>
  <si>
    <t>بکری سپکلم</t>
  </si>
  <si>
    <t>C03110</t>
  </si>
  <si>
    <t>C03087</t>
  </si>
  <si>
    <t>ماسکیٹو فارسپ</t>
  </si>
  <si>
    <t>ٹی ویلزم فارسپ</t>
  </si>
  <si>
    <t>C03327</t>
  </si>
  <si>
    <t>مکائے ایلی ویٹر</t>
  </si>
  <si>
    <t xml:space="preserve">                    ارڈر نمبر23  P125967               تاریخ 05-30</t>
  </si>
  <si>
    <t>CO3087</t>
  </si>
  <si>
    <t>CO3109</t>
  </si>
  <si>
    <t>CO3146</t>
  </si>
  <si>
    <t>CO3232</t>
  </si>
  <si>
    <t>ٹوٹل</t>
  </si>
  <si>
    <t>پیکنگ</t>
  </si>
  <si>
    <t>بقایا</t>
  </si>
  <si>
    <t>شکور</t>
  </si>
  <si>
    <t>ابرار</t>
  </si>
  <si>
    <t>دستگیر</t>
  </si>
  <si>
    <t>ندیم انور</t>
  </si>
  <si>
    <t xml:space="preserve">                    ارڈر نمبر25  P126249               تاریخ -07-01</t>
  </si>
  <si>
    <t>میڈیم سم ویگنل</t>
  </si>
  <si>
    <t>C03086</t>
  </si>
  <si>
    <t>بکری سپیکلم</t>
  </si>
  <si>
    <t xml:space="preserve">                    ارڈر نمبر27  P126406               تاریخ -07-10</t>
  </si>
  <si>
    <t>ائرس سیزر</t>
  </si>
  <si>
    <t xml:space="preserve">                    ارڈر نمبر28(a)  P126685               تاریخ -08-12</t>
  </si>
  <si>
    <t xml:space="preserve">                    ارڈر نمبر28(b)  P126685               تاریخ -08-15</t>
  </si>
  <si>
    <t xml:space="preserve">لارج کسکو </t>
  </si>
  <si>
    <t xml:space="preserve">ورجن کسکو </t>
  </si>
  <si>
    <t>C03169</t>
  </si>
  <si>
    <t xml:space="preserve">                    ارڈر نمبر30   P126802               تاریخ 2018-09-07</t>
  </si>
  <si>
    <t xml:space="preserve">                    ارڈر نمبر2   P127089               تاریخ 2018-10-02</t>
  </si>
  <si>
    <t xml:space="preserve">                    ارڈر نمبر1   P126950               تاریخ                  </t>
  </si>
  <si>
    <t xml:space="preserve"> سمال کسکو سپیکلم</t>
  </si>
  <si>
    <t>کسکو ورجن</t>
  </si>
  <si>
    <t xml:space="preserve">                    ارڈر نمبر7   P127595               تاریخ 2018-12-28</t>
  </si>
  <si>
    <t xml:space="preserve">                    ارڈر نمبر6   P127456               تاریخ 2018-11-10</t>
  </si>
  <si>
    <t xml:space="preserve">                    ارڈر نمبر5   P127352               تاریخ 2018-10-30</t>
  </si>
  <si>
    <t>1 نمبر</t>
  </si>
  <si>
    <t>2 نمبر</t>
  </si>
  <si>
    <t>5 نمبر</t>
  </si>
  <si>
    <t>6 نمبر</t>
  </si>
  <si>
    <t>ڈلیوڑی ڈیٹ</t>
  </si>
  <si>
    <t>ارڈر نمبر</t>
  </si>
  <si>
    <t>7 نمبر</t>
  </si>
  <si>
    <t xml:space="preserve"> ارڈر لسٹ </t>
  </si>
  <si>
    <t>لارج کسکو</t>
  </si>
  <si>
    <t>کسکوسمال</t>
  </si>
  <si>
    <t>CO3077</t>
  </si>
  <si>
    <t>CO3075</t>
  </si>
  <si>
    <t>.</t>
  </si>
  <si>
    <t>کسکو لارج</t>
  </si>
  <si>
    <t>لانگ میڈیم</t>
  </si>
  <si>
    <t>CO3168</t>
  </si>
  <si>
    <t>سم سپیکلم</t>
  </si>
  <si>
    <t>ورجن کسکو</t>
  </si>
  <si>
    <t>بکری سپکلیم</t>
  </si>
  <si>
    <t>BY AIR SHIPMENT</t>
  </si>
  <si>
    <t xml:space="preserve">TOTAL </t>
  </si>
  <si>
    <t>TOTAL</t>
  </si>
  <si>
    <t>CO3042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</si>
</sst>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0" borderId="0" xfId="0" applyFont="1"/>
    <xf numFmtId="0" fontId="0" fillId="0" borderId="4" xfId="0" applyBorder="1"/>
    <xf numFmtId="0" fontId="3" fillId="0" borderId="4" xfId="0" applyFont="1" applyBorder="1"/>
    <xf numFmtId="0" fontId="2" fillId="0" borderId="0" xfId="0" applyFont="1" applyBorder="1" applyAlignment="1"/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4" xfId="0" applyBorder="1"/>
    <xf numFmtId="0" fontId="6" fillId="0" borderId="4" xfId="0" applyFont="1" applyBorder="1" applyAlignment="1">
      <alignment horizontal="center" vertical="center"/>
    </xf>
    <xf numFmtId="0" fontId="0" fillId="0" borderId="15" xfId="0" applyBorder="1"/>
    <xf numFmtId="0" fontId="1" fillId="0" borderId="19" xfId="0" applyFont="1" applyBorder="1"/>
    <xf numFmtId="0" fontId="0" fillId="0" borderId="20" xfId="0" applyBorder="1"/>
    <xf numFmtId="0" fontId="5" fillId="0" borderId="19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25" xfId="0" applyBorder="1"/>
    <xf numFmtId="0" fontId="0" fillId="0" borderId="26" xfId="0" applyBorder="1"/>
    <xf numFmtId="0" fontId="6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9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9" fillId="0" borderId="19" xfId="0" applyFont="1" applyBorder="1"/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29" xfId="0" applyBorder="1"/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wrapText="1"/>
    </xf>
    <xf numFmtId="0" fontId="0" fillId="0" borderId="2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6" fillId="0" borderId="39" xfId="0" applyFont="1" applyBorder="1" applyAlignment="1">
      <alignment horizontal="center" wrapText="1"/>
    </xf>
    <xf numFmtId="0" fontId="12" fillId="4" borderId="39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14" fontId="10" fillId="0" borderId="39" xfId="0" applyNumberFormat="1" applyFont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0" fontId="12" fillId="0" borderId="4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/>
    </xf>
    <xf numFmtId="0" fontId="11" fillId="0" borderId="27" xfId="0" applyFont="1" applyBorder="1" applyAlignment="1">
      <alignment horizontal="center" vertical="center"/>
    </xf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3" fillId="0" borderId="44" xfId="0" applyFont="1" applyBorder="1"/>
    <xf numFmtId="0" fontId="14" fillId="0" borderId="48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0" fillId="0" borderId="51" xfId="0" applyBorder="1"/>
    <xf numFmtId="0" fontId="7" fillId="0" borderId="52" xfId="0" applyFont="1" applyBorder="1"/>
    <xf numFmtId="0" fontId="7" fillId="0" borderId="32" xfId="0" applyFont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0" fillId="6" borderId="0" xfId="0" applyFill="1"/>
    <xf numFmtId="0" fontId="8" fillId="6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4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0" fillId="3" borderId="0" xfId="0" applyFill="1"/>
    <xf numFmtId="0" fontId="8" fillId="3" borderId="4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0" fillId="7" borderId="14" xfId="0" applyFill="1" applyBorder="1"/>
    <xf numFmtId="0" fontId="0" fillId="7" borderId="0" xfId="0" applyFill="1"/>
    <xf numFmtId="0" fontId="8" fillId="7" borderId="4" xfId="0" applyFont="1" applyFill="1" applyBorder="1" applyAlignment="1">
      <alignment horizontal="center" vertical="center"/>
    </xf>
    <xf numFmtId="0" fontId="0" fillId="7" borderId="4" xfId="0" applyFill="1" applyBorder="1"/>
    <xf numFmtId="0" fontId="12" fillId="7" borderId="4" xfId="0" applyFont="1" applyFill="1" applyBorder="1"/>
    <xf numFmtId="0" fontId="16" fillId="3" borderId="4" xfId="0" applyFont="1" applyFill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8" fillId="6" borderId="4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3" borderId="36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3" fillId="3" borderId="40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8" fillId="6" borderId="4" xfId="0" applyFont="1" applyFill="1" applyBorder="1" applyAlignment="1">
      <alignment horizontal="center" wrapText="1"/>
    </xf>
    <xf numFmtId="14" fontId="15" fillId="0" borderId="27" xfId="0" applyNumberFormat="1" applyFont="1" applyBorder="1" applyAlignment="1">
      <alignment horizontal="center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6" fillId="7" borderId="54" xfId="0" applyFont="1" applyFill="1" applyBorder="1" applyAlignment="1">
      <alignment horizontal="center" wrapText="1"/>
    </xf>
    <xf numFmtId="0" fontId="6" fillId="7" borderId="53" xfId="0" applyFont="1" applyFill="1" applyBorder="1" applyAlignment="1">
      <alignment horizontal="center" wrapText="1"/>
    </xf>
    <xf numFmtId="0" fontId="6" fillId="7" borderId="45" xfId="0" applyFont="1" applyFill="1" applyBorder="1" applyAlignment="1">
      <alignment horizontal="center" wrapText="1"/>
    </xf>
    <xf numFmtId="0" fontId="12" fillId="7" borderId="54" xfId="0" applyFont="1" applyFill="1" applyBorder="1" applyAlignment="1">
      <alignment horizontal="center" wrapText="1"/>
    </xf>
    <xf numFmtId="0" fontId="12" fillId="7" borderId="53" xfId="0" applyFont="1" applyFill="1" applyBorder="1" applyAlignment="1">
      <alignment horizontal="center" wrapText="1"/>
    </xf>
    <xf numFmtId="0" fontId="12" fillId="7" borderId="45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L1"/>
    </sheetView>
  </sheetViews>
  <sheetFormatPr defaultRowHeight="15" x14ac:dyDescent="0.25"/>
  <cols>
    <col min="1" max="1" width="22.140625" customWidth="1"/>
  </cols>
  <sheetData>
    <row r="1" spans="1:17" ht="27" thickBot="1" x14ac:dyDescent="0.45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2"/>
      <c r="M1" s="4"/>
      <c r="N1" s="4"/>
      <c r="O1" s="4"/>
      <c r="P1" s="4"/>
      <c r="Q1" s="4"/>
    </row>
    <row r="2" spans="1:17" ht="23.25" x14ac:dyDescent="0.35">
      <c r="A2" s="6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9"/>
      <c r="M2" s="5"/>
      <c r="N2" s="5"/>
      <c r="O2" s="5"/>
      <c r="P2" s="5"/>
      <c r="Q2" s="5"/>
    </row>
    <row r="3" spans="1:17" ht="21" x14ac:dyDescent="0.35">
      <c r="A3" s="10" t="s">
        <v>3</v>
      </c>
      <c r="B3" s="3">
        <v>200</v>
      </c>
      <c r="C3" s="2"/>
      <c r="D3" s="2"/>
      <c r="E3" s="2"/>
      <c r="F3" s="2"/>
      <c r="G3" s="2"/>
      <c r="H3" s="2"/>
      <c r="I3" s="2"/>
      <c r="J3" s="2"/>
      <c r="K3" s="2"/>
      <c r="L3" s="11"/>
      <c r="M3" s="5"/>
      <c r="N3" s="5"/>
      <c r="O3" s="5"/>
      <c r="P3" s="5"/>
      <c r="Q3" s="5"/>
    </row>
    <row r="4" spans="1:17" ht="21" x14ac:dyDescent="0.35">
      <c r="A4" s="10" t="s">
        <v>4</v>
      </c>
      <c r="B4" s="3">
        <v>6000</v>
      </c>
      <c r="C4" s="2"/>
      <c r="D4" s="2"/>
      <c r="E4" s="2"/>
      <c r="F4" s="2"/>
      <c r="G4" s="2"/>
      <c r="H4" s="2"/>
      <c r="I4" s="2"/>
      <c r="J4" s="2"/>
      <c r="K4" s="2"/>
      <c r="L4" s="11"/>
      <c r="M4" s="5"/>
      <c r="N4" s="5"/>
      <c r="O4" s="5"/>
      <c r="P4" s="5"/>
      <c r="Q4" s="5"/>
    </row>
    <row r="5" spans="1:17" ht="21" x14ac:dyDescent="0.35">
      <c r="A5" s="10" t="s">
        <v>5</v>
      </c>
      <c r="B5" s="3">
        <v>400</v>
      </c>
      <c r="C5" s="2"/>
      <c r="D5" s="2"/>
      <c r="E5" s="2"/>
      <c r="F5" s="2"/>
      <c r="G5" s="2"/>
      <c r="H5" s="2"/>
      <c r="I5" s="2"/>
      <c r="J5" s="2"/>
      <c r="K5" s="2"/>
      <c r="L5" s="11"/>
      <c r="M5" s="5"/>
      <c r="N5" s="5"/>
      <c r="O5" s="5"/>
      <c r="P5" s="5"/>
      <c r="Q5" s="5"/>
    </row>
    <row r="6" spans="1:17" ht="21" x14ac:dyDescent="0.35">
      <c r="A6" s="10" t="s">
        <v>6</v>
      </c>
      <c r="B6" s="3">
        <v>1000</v>
      </c>
      <c r="C6" s="2"/>
      <c r="D6" s="2"/>
      <c r="E6" s="2"/>
      <c r="F6" s="2"/>
      <c r="G6" s="2"/>
      <c r="H6" s="2"/>
      <c r="I6" s="2"/>
      <c r="J6" s="2"/>
      <c r="K6" s="2"/>
      <c r="L6" s="11"/>
      <c r="M6" s="5"/>
      <c r="N6" s="5"/>
      <c r="O6" s="5"/>
      <c r="P6" s="5"/>
      <c r="Q6" s="5"/>
    </row>
    <row r="7" spans="1:17" ht="21" x14ac:dyDescent="0.35">
      <c r="A7" s="10" t="s">
        <v>7</v>
      </c>
      <c r="B7" s="3">
        <v>800</v>
      </c>
      <c r="C7" s="2"/>
      <c r="D7" s="2"/>
      <c r="E7" s="2"/>
      <c r="F7" s="2"/>
      <c r="G7" s="2"/>
      <c r="H7" s="2"/>
      <c r="I7" s="2"/>
      <c r="J7" s="2"/>
      <c r="K7" s="2"/>
      <c r="L7" s="11"/>
      <c r="M7" s="5"/>
      <c r="N7" s="5"/>
      <c r="O7" s="5"/>
      <c r="P7" s="5"/>
      <c r="Q7" s="5"/>
    </row>
    <row r="8" spans="1:17" ht="21" x14ac:dyDescent="0.35">
      <c r="A8" s="10" t="s">
        <v>8</v>
      </c>
      <c r="B8" s="3">
        <v>2000</v>
      </c>
      <c r="C8" s="2"/>
      <c r="D8" s="2"/>
      <c r="E8" s="2"/>
      <c r="F8" s="2"/>
      <c r="G8" s="2"/>
      <c r="H8" s="2"/>
      <c r="I8" s="2"/>
      <c r="J8" s="2"/>
      <c r="K8" s="2"/>
      <c r="L8" s="11"/>
      <c r="M8" s="5"/>
      <c r="N8" s="5"/>
      <c r="O8" s="5"/>
      <c r="P8" s="5"/>
      <c r="Q8" s="5"/>
    </row>
    <row r="9" spans="1:17" ht="21" x14ac:dyDescent="0.35">
      <c r="A9" s="10" t="s">
        <v>9</v>
      </c>
      <c r="B9" s="3">
        <v>500</v>
      </c>
      <c r="C9" s="2"/>
      <c r="D9" s="2"/>
      <c r="E9" s="2"/>
      <c r="F9" s="2"/>
      <c r="G9" s="2"/>
      <c r="H9" s="2"/>
      <c r="I9" s="2"/>
      <c r="J9" s="2"/>
      <c r="K9" s="2"/>
      <c r="L9" s="11"/>
      <c r="M9" s="5"/>
      <c r="N9" s="5"/>
      <c r="O9" s="5"/>
      <c r="P9" s="5"/>
      <c r="Q9" s="5"/>
    </row>
    <row r="10" spans="1:17" ht="21" x14ac:dyDescent="0.35">
      <c r="A10" s="10" t="s">
        <v>10</v>
      </c>
      <c r="B10" s="3">
        <v>3000</v>
      </c>
      <c r="C10" s="2"/>
      <c r="D10" s="2"/>
      <c r="E10" s="2"/>
      <c r="F10" s="2"/>
      <c r="G10" s="2"/>
      <c r="H10" s="2"/>
      <c r="I10" s="2"/>
      <c r="J10" s="2"/>
      <c r="K10" s="2"/>
      <c r="L10" s="11"/>
      <c r="M10" s="5"/>
      <c r="N10" s="5"/>
      <c r="O10" s="5"/>
      <c r="P10" s="5"/>
      <c r="Q10" s="5"/>
    </row>
    <row r="11" spans="1:17" ht="21" x14ac:dyDescent="0.35">
      <c r="A11" s="10" t="s">
        <v>11</v>
      </c>
      <c r="B11" s="3">
        <v>2500</v>
      </c>
      <c r="C11" s="2"/>
      <c r="D11" s="2"/>
      <c r="E11" s="2"/>
      <c r="F11" s="2"/>
      <c r="G11" s="2"/>
      <c r="H11" s="2"/>
      <c r="I11" s="2"/>
      <c r="J11" s="2"/>
      <c r="K11" s="2"/>
      <c r="L11" s="11"/>
      <c r="M11" s="5"/>
      <c r="N11" s="5"/>
      <c r="O11" s="5"/>
      <c r="P11" s="5"/>
      <c r="Q11" s="5"/>
    </row>
    <row r="12" spans="1:17" ht="21" x14ac:dyDescent="0.35">
      <c r="A12" s="10" t="s">
        <v>12</v>
      </c>
      <c r="B12" s="3">
        <v>200</v>
      </c>
      <c r="C12" s="2"/>
      <c r="D12" s="2"/>
      <c r="E12" s="2"/>
      <c r="F12" s="2"/>
      <c r="G12" s="2"/>
      <c r="H12" s="2"/>
      <c r="I12" s="2"/>
      <c r="J12" s="2"/>
      <c r="K12" s="2"/>
      <c r="L12" s="11"/>
      <c r="M12" s="5"/>
      <c r="N12" s="5"/>
      <c r="O12" s="5"/>
      <c r="P12" s="5"/>
      <c r="Q12" s="5"/>
    </row>
    <row r="13" spans="1:17" ht="21" x14ac:dyDescent="0.35">
      <c r="A13" s="10" t="s">
        <v>13</v>
      </c>
      <c r="B13" s="3">
        <v>500</v>
      </c>
      <c r="C13" s="2"/>
      <c r="D13" s="2"/>
      <c r="E13" s="2"/>
      <c r="F13" s="2"/>
      <c r="G13" s="2"/>
      <c r="H13" s="2"/>
      <c r="I13" s="2"/>
      <c r="J13" s="2"/>
      <c r="K13" s="2"/>
      <c r="L13" s="11"/>
      <c r="M13" s="5"/>
      <c r="N13" s="5"/>
      <c r="O13" s="5"/>
      <c r="P13" s="5"/>
      <c r="Q13" s="5"/>
    </row>
    <row r="14" spans="1:17" ht="21" x14ac:dyDescent="0.35">
      <c r="A14" s="10" t="s">
        <v>14</v>
      </c>
      <c r="B14" s="3">
        <v>1200</v>
      </c>
      <c r="C14" s="2"/>
      <c r="D14" s="2"/>
      <c r="E14" s="2"/>
      <c r="F14" s="2"/>
      <c r="G14" s="2"/>
      <c r="H14" s="2"/>
      <c r="I14" s="2"/>
      <c r="J14" s="2"/>
      <c r="K14" s="2"/>
      <c r="L14" s="11"/>
      <c r="M14" s="5"/>
      <c r="N14" s="5"/>
      <c r="O14" s="5"/>
      <c r="P14" s="5"/>
      <c r="Q14" s="5"/>
    </row>
    <row r="15" spans="1:17" ht="21" x14ac:dyDescent="0.35">
      <c r="A15" s="10"/>
      <c r="B15" s="3"/>
      <c r="C15" s="2"/>
      <c r="D15" s="2"/>
      <c r="E15" s="2"/>
      <c r="F15" s="2"/>
      <c r="G15" s="2"/>
      <c r="H15" s="2"/>
      <c r="I15" s="2"/>
      <c r="J15" s="2"/>
      <c r="K15" s="2"/>
      <c r="L15" s="11"/>
      <c r="M15" s="5"/>
      <c r="N15" s="5"/>
      <c r="O15" s="5"/>
      <c r="P15" s="5"/>
      <c r="Q15" s="5"/>
    </row>
    <row r="16" spans="1:17" ht="21" x14ac:dyDescent="0.35">
      <c r="A16" s="10"/>
      <c r="B16" s="3"/>
      <c r="C16" s="2"/>
      <c r="D16" s="2"/>
      <c r="E16" s="2"/>
      <c r="F16" s="2"/>
      <c r="G16" s="2"/>
      <c r="H16" s="2"/>
      <c r="I16" s="2"/>
      <c r="J16" s="2"/>
      <c r="K16" s="2"/>
      <c r="L16" s="11"/>
      <c r="M16" s="5"/>
      <c r="N16" s="5"/>
      <c r="O16" s="5"/>
      <c r="P16" s="5"/>
      <c r="Q16" s="5"/>
    </row>
    <row r="17" spans="1:17" ht="21" x14ac:dyDescent="0.35">
      <c r="A17" s="10"/>
      <c r="B17" s="3"/>
      <c r="C17" s="2"/>
      <c r="D17" s="2"/>
      <c r="E17" s="2"/>
      <c r="F17" s="2"/>
      <c r="G17" s="2"/>
      <c r="H17" s="2"/>
      <c r="I17" s="2"/>
      <c r="J17" s="2"/>
      <c r="K17" s="2"/>
      <c r="L17" s="11"/>
      <c r="M17" s="5"/>
      <c r="N17" s="5"/>
      <c r="O17" s="5"/>
      <c r="P17" s="5"/>
      <c r="Q17" s="5"/>
    </row>
    <row r="18" spans="1:17" ht="21" x14ac:dyDescent="0.35">
      <c r="A18" s="10"/>
      <c r="B18" s="3"/>
      <c r="C18" s="2"/>
      <c r="D18" s="2"/>
      <c r="E18" s="2"/>
      <c r="F18" s="2"/>
      <c r="G18" s="2"/>
      <c r="H18" s="2"/>
      <c r="I18" s="2"/>
      <c r="J18" s="2"/>
      <c r="K18" s="2"/>
      <c r="L18" s="11"/>
      <c r="M18" s="5"/>
      <c r="N18" s="5"/>
      <c r="O18" s="5"/>
      <c r="P18" s="5"/>
      <c r="Q18" s="5"/>
    </row>
    <row r="19" spans="1:17" ht="21" x14ac:dyDescent="0.35">
      <c r="A19" s="10"/>
      <c r="B19" s="3"/>
      <c r="C19" s="2"/>
      <c r="D19" s="2"/>
      <c r="E19" s="2"/>
      <c r="F19" s="2"/>
      <c r="G19" s="2"/>
      <c r="H19" s="2"/>
      <c r="I19" s="2"/>
      <c r="J19" s="2"/>
      <c r="K19" s="2"/>
      <c r="L19" s="11"/>
      <c r="M19" s="5"/>
      <c r="N19" s="5"/>
      <c r="O19" s="5"/>
      <c r="P19" s="5"/>
      <c r="Q19" s="5"/>
    </row>
    <row r="20" spans="1:17" ht="21" x14ac:dyDescent="0.35">
      <c r="A20" s="10"/>
      <c r="B20" s="3"/>
      <c r="C20" s="2"/>
      <c r="D20" s="2"/>
      <c r="E20" s="2"/>
      <c r="F20" s="2"/>
      <c r="G20" s="2"/>
      <c r="H20" s="2"/>
      <c r="I20" s="2"/>
      <c r="J20" s="2"/>
      <c r="K20" s="2"/>
      <c r="L20" s="11"/>
      <c r="M20" s="5"/>
      <c r="N20" s="5"/>
      <c r="O20" s="5"/>
      <c r="P20" s="5"/>
      <c r="Q20" s="5"/>
    </row>
    <row r="21" spans="1:17" ht="21" x14ac:dyDescent="0.35">
      <c r="A21" s="10"/>
      <c r="B21" s="3"/>
      <c r="C21" s="2"/>
      <c r="D21" s="2"/>
      <c r="E21" s="2"/>
      <c r="F21" s="2"/>
      <c r="G21" s="2"/>
      <c r="H21" s="2"/>
      <c r="I21" s="2"/>
      <c r="J21" s="2"/>
      <c r="K21" s="2"/>
      <c r="L21" s="11"/>
      <c r="M21" s="5"/>
      <c r="N21" s="5"/>
      <c r="O21" s="5"/>
      <c r="P21" s="5"/>
      <c r="Q21" s="5"/>
    </row>
    <row r="22" spans="1:17" ht="21" x14ac:dyDescent="0.35">
      <c r="A22" s="10"/>
      <c r="B22" s="3"/>
      <c r="C22" s="2"/>
      <c r="D22" s="2"/>
      <c r="E22" s="2"/>
      <c r="F22" s="2"/>
      <c r="G22" s="2"/>
      <c r="H22" s="2"/>
      <c r="I22" s="2"/>
      <c r="J22" s="2"/>
      <c r="K22" s="2"/>
      <c r="L22" s="11"/>
      <c r="M22" s="5"/>
      <c r="N22" s="5"/>
      <c r="O22" s="5"/>
      <c r="P22" s="5"/>
      <c r="Q22" s="5"/>
    </row>
    <row r="23" spans="1:17" ht="21.75" thickBot="1" x14ac:dyDescent="0.4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</row>
    <row r="24" spans="1:17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21" x14ac:dyDescent="0.35">
      <c r="A25" s="1"/>
    </row>
    <row r="26" spans="1:17" ht="21" x14ac:dyDescent="0.35">
      <c r="A26" s="1"/>
    </row>
    <row r="27" spans="1:17" ht="21" x14ac:dyDescent="0.35">
      <c r="A27" s="1"/>
    </row>
    <row r="28" spans="1:17" ht="21" x14ac:dyDescent="0.35">
      <c r="A28" s="1"/>
    </row>
    <row r="29" spans="1:17" ht="21" x14ac:dyDescent="0.35">
      <c r="A29" s="1"/>
    </row>
    <row r="30" spans="1:17" ht="21" x14ac:dyDescent="0.35">
      <c r="A30" s="1"/>
    </row>
    <row r="31" spans="1:17" ht="21" x14ac:dyDescent="0.35">
      <c r="A31" s="1"/>
    </row>
    <row r="32" spans="1:17" ht="21" x14ac:dyDescent="0.35">
      <c r="A32" s="1"/>
    </row>
    <row r="33" spans="1:1" ht="21" x14ac:dyDescent="0.35">
      <c r="A33" s="1"/>
    </row>
  </sheetData>
  <mergeCells count="1">
    <mergeCell ref="A1:L1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3" sqref="A1:K23"/>
    </sheetView>
  </sheetViews>
  <sheetFormatPr defaultRowHeight="15" x14ac:dyDescent="0.25"/>
  <cols>
    <col min="1" max="1" width="20.140625" customWidth="1"/>
    <col min="2" max="2" width="12.28515625" customWidth="1"/>
  </cols>
  <sheetData>
    <row r="1" spans="1:11" ht="34.5" thickBot="1" x14ac:dyDescent="0.55000000000000004">
      <c r="A1" s="131" t="s">
        <v>115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97</v>
      </c>
      <c r="B3" s="18" t="s">
        <v>69</v>
      </c>
      <c r="C3" s="18">
        <v>6000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43</v>
      </c>
      <c r="B4" s="18" t="s">
        <v>42</v>
      </c>
      <c r="C4" s="18">
        <v>28000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37</v>
      </c>
      <c r="B5" s="18" t="s">
        <v>36</v>
      </c>
      <c r="C5" s="18">
        <v>5200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49</v>
      </c>
      <c r="B6" s="18" t="s">
        <v>50</v>
      </c>
      <c r="C6" s="18">
        <v>2000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98</v>
      </c>
      <c r="B7" s="18" t="s">
        <v>104</v>
      </c>
      <c r="C7" s="18">
        <v>2000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39</v>
      </c>
      <c r="B8" s="18" t="s">
        <v>105</v>
      </c>
      <c r="C8" s="18">
        <v>1000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99</v>
      </c>
      <c r="B9" s="18" t="s">
        <v>82</v>
      </c>
      <c r="C9" s="18">
        <v>5000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100</v>
      </c>
      <c r="B10" s="18" t="s">
        <v>84</v>
      </c>
      <c r="C10" s="18">
        <v>3000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65</v>
      </c>
      <c r="B11" s="18" t="s">
        <v>44</v>
      </c>
      <c r="C11" s="18">
        <v>3500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18</v>
      </c>
      <c r="B12" s="18" t="s">
        <v>19</v>
      </c>
      <c r="C12" s="18">
        <v>1500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101</v>
      </c>
      <c r="B13" s="18" t="s">
        <v>106</v>
      </c>
      <c r="C13" s="18">
        <v>2500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 t="s">
        <v>102</v>
      </c>
      <c r="B14" s="18" t="s">
        <v>25</v>
      </c>
      <c r="C14" s="18">
        <v>1000</v>
      </c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 t="s">
        <v>54</v>
      </c>
      <c r="B15" s="18" t="s">
        <v>17</v>
      </c>
      <c r="C15" s="17">
        <v>10000</v>
      </c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 t="s">
        <v>103</v>
      </c>
      <c r="B16" s="18" t="s">
        <v>74</v>
      </c>
      <c r="C16" s="18">
        <v>500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 t="s">
        <v>114</v>
      </c>
      <c r="B17" s="3" t="s">
        <v>80</v>
      </c>
      <c r="C17" s="18">
        <v>1000</v>
      </c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 t="s">
        <v>20</v>
      </c>
      <c r="B18" s="3" t="s">
        <v>21</v>
      </c>
      <c r="C18" s="17">
        <v>1000</v>
      </c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 t="s">
        <v>67</v>
      </c>
      <c r="B19" s="3" t="s">
        <v>66</v>
      </c>
      <c r="C19" s="3">
        <v>10000</v>
      </c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</sheetData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7" sqref="E7"/>
    </sheetView>
  </sheetViews>
  <sheetFormatPr defaultRowHeight="15" x14ac:dyDescent="0.25"/>
  <cols>
    <col min="1" max="1" width="20.140625" customWidth="1"/>
    <col min="2" max="2" width="12.28515625" customWidth="1"/>
  </cols>
  <sheetData>
    <row r="1" spans="1:11" ht="34.5" thickBot="1" x14ac:dyDescent="0.55000000000000004">
      <c r="A1" s="131" t="s">
        <v>115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49</v>
      </c>
      <c r="B3" s="18" t="s">
        <v>50</v>
      </c>
      <c r="C3" s="18">
        <v>2000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98</v>
      </c>
      <c r="B4" s="18" t="s">
        <v>104</v>
      </c>
      <c r="C4" s="18">
        <v>2000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39</v>
      </c>
      <c r="B5" s="18" t="s">
        <v>105</v>
      </c>
      <c r="C5" s="18">
        <v>1000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99</v>
      </c>
      <c r="B6" s="18" t="s">
        <v>82</v>
      </c>
      <c r="C6" s="18">
        <v>5000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100</v>
      </c>
      <c r="B7" s="18" t="s">
        <v>84</v>
      </c>
      <c r="C7" s="18">
        <v>3000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18</v>
      </c>
      <c r="B8" s="18" t="s">
        <v>19</v>
      </c>
      <c r="C8" s="18">
        <v>1500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101</v>
      </c>
      <c r="B9" s="18" t="s">
        <v>106</v>
      </c>
      <c r="C9" s="18">
        <v>2500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102</v>
      </c>
      <c r="B10" s="18" t="s">
        <v>25</v>
      </c>
      <c r="C10" s="18">
        <v>1000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54</v>
      </c>
      <c r="B11" s="18" t="s">
        <v>17</v>
      </c>
      <c r="C11" s="17">
        <v>10000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114</v>
      </c>
      <c r="B12" s="18" t="s">
        <v>80</v>
      </c>
      <c r="C12" s="18">
        <v>1000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/>
      <c r="B13" s="3"/>
      <c r="C13" s="3"/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/>
      <c r="B14" s="3"/>
      <c r="C14" s="3"/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/>
      <c r="B15" s="3"/>
      <c r="C15" s="3"/>
      <c r="D15" s="2"/>
      <c r="E15" s="2"/>
      <c r="F15" s="2"/>
      <c r="G15" s="2"/>
      <c r="H15" s="2"/>
      <c r="I15" s="2"/>
      <c r="J15" s="2"/>
      <c r="K15" s="2"/>
    </row>
    <row r="16" spans="1:11" ht="21.75" thickBot="1" x14ac:dyDescent="0.4">
      <c r="A16" s="12"/>
      <c r="B16" s="13"/>
      <c r="C16" s="13"/>
      <c r="D16" s="14"/>
      <c r="E16" s="14"/>
      <c r="F16" s="14"/>
      <c r="G16" s="14"/>
      <c r="H16" s="14"/>
      <c r="I16" s="14"/>
      <c r="J16" s="14"/>
      <c r="K16" s="14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6"/>
    </sheetView>
  </sheetViews>
  <sheetFormatPr defaultRowHeight="15" x14ac:dyDescent="0.25"/>
  <cols>
    <col min="1" max="1" width="28" customWidth="1"/>
    <col min="2" max="2" width="11.28515625" customWidth="1"/>
    <col min="3" max="3" width="9.42578125" customWidth="1"/>
  </cols>
  <sheetData>
    <row r="1" spans="1:11" ht="34.5" thickBot="1" x14ac:dyDescent="0.55000000000000004">
      <c r="A1" s="131" t="s">
        <v>123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20" t="s">
        <v>67</v>
      </c>
      <c r="B3" s="3" t="s">
        <v>66</v>
      </c>
      <c r="C3" s="3">
        <v>35000</v>
      </c>
      <c r="D3" s="21"/>
      <c r="E3" s="21"/>
      <c r="F3" s="21"/>
      <c r="G3" s="21"/>
      <c r="H3" s="21"/>
      <c r="I3" s="21"/>
      <c r="J3" s="21"/>
      <c r="K3" s="21"/>
    </row>
    <row r="4" spans="1:11" ht="21" x14ac:dyDescent="0.35">
      <c r="A4" s="20" t="s">
        <v>97</v>
      </c>
      <c r="B4" s="18" t="s">
        <v>69</v>
      </c>
      <c r="C4" s="18">
        <v>11000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20" t="s">
        <v>43</v>
      </c>
      <c r="B5" s="18" t="s">
        <v>42</v>
      </c>
      <c r="C5" s="18">
        <v>20000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20" t="s">
        <v>116</v>
      </c>
      <c r="B6" s="18" t="s">
        <v>47</v>
      </c>
      <c r="C6" s="18">
        <v>1000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20" t="s">
        <v>117</v>
      </c>
      <c r="B7" s="18" t="s">
        <v>78</v>
      </c>
      <c r="C7" s="18">
        <v>1000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20" t="s">
        <v>120</v>
      </c>
      <c r="B8" s="18" t="s">
        <v>121</v>
      </c>
      <c r="C8" s="18">
        <v>200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20" t="s">
        <v>122</v>
      </c>
      <c r="B9" s="18" t="s">
        <v>36</v>
      </c>
      <c r="C9" s="18">
        <v>500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20" t="s">
        <v>49</v>
      </c>
      <c r="B10" s="18" t="s">
        <v>50</v>
      </c>
      <c r="C10" s="18">
        <v>500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20" t="s">
        <v>39</v>
      </c>
      <c r="B11" s="18" t="s">
        <v>105</v>
      </c>
      <c r="C11" s="18">
        <v>500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20" t="s">
        <v>99</v>
      </c>
      <c r="B12" s="18" t="s">
        <v>82</v>
      </c>
      <c r="C12" s="18">
        <v>5000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20" t="s">
        <v>100</v>
      </c>
      <c r="B13" s="18" t="s">
        <v>84</v>
      </c>
      <c r="C13" s="18">
        <v>3000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20" t="s">
        <v>65</v>
      </c>
      <c r="B14" s="18" t="s">
        <v>44</v>
      </c>
      <c r="C14" s="18">
        <v>5000</v>
      </c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20" t="s">
        <v>18</v>
      </c>
      <c r="B15" s="18" t="s">
        <v>19</v>
      </c>
      <c r="C15" s="18">
        <v>1500</v>
      </c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20" t="s">
        <v>20</v>
      </c>
      <c r="B16" s="3" t="s">
        <v>21</v>
      </c>
      <c r="C16" s="17">
        <v>5500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20" t="s">
        <v>101</v>
      </c>
      <c r="B17" s="18" t="s">
        <v>106</v>
      </c>
      <c r="C17" s="18">
        <v>700</v>
      </c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20" t="s">
        <v>102</v>
      </c>
      <c r="B18" s="18" t="s">
        <v>25</v>
      </c>
      <c r="C18" s="18">
        <v>2000</v>
      </c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20" t="s">
        <v>54</v>
      </c>
      <c r="B19" s="18" t="s">
        <v>17</v>
      </c>
      <c r="C19" s="17">
        <v>12000</v>
      </c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20" t="s">
        <v>118</v>
      </c>
      <c r="B20" s="3" t="s">
        <v>57</v>
      </c>
      <c r="C20" s="18">
        <v>1000</v>
      </c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20" t="s">
        <v>119</v>
      </c>
      <c r="B21" s="3" t="s">
        <v>28</v>
      </c>
      <c r="C21" s="17">
        <v>3000</v>
      </c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20"/>
      <c r="B22" s="18"/>
      <c r="C22" s="18"/>
      <c r="D22" s="2"/>
      <c r="E22" s="2"/>
      <c r="F22" s="2"/>
      <c r="G22" s="2"/>
      <c r="H22" s="2"/>
      <c r="I22" s="2"/>
      <c r="J22" s="2"/>
      <c r="K22" s="2"/>
    </row>
    <row r="23" spans="1:11" ht="21" x14ac:dyDescent="0.35">
      <c r="A23" s="10"/>
      <c r="B23" s="3"/>
      <c r="C23" s="3"/>
      <c r="D23" s="2"/>
      <c r="E23" s="2"/>
      <c r="F23" s="2"/>
      <c r="G23" s="2"/>
      <c r="H23" s="2"/>
      <c r="I23" s="2"/>
      <c r="J23" s="2"/>
      <c r="K23" s="2"/>
    </row>
    <row r="24" spans="1:11" ht="21" x14ac:dyDescent="0.35">
      <c r="A24" s="10"/>
      <c r="B24" s="3"/>
      <c r="C24" s="3"/>
      <c r="D24" s="2"/>
      <c r="E24" s="2"/>
      <c r="F24" s="2"/>
      <c r="G24" s="2"/>
      <c r="H24" s="2"/>
      <c r="I24" s="2"/>
      <c r="J24" s="2"/>
      <c r="K24" s="2"/>
    </row>
    <row r="25" spans="1:11" ht="21.75" thickBot="1" x14ac:dyDescent="0.4">
      <c r="A25" s="12"/>
      <c r="B25" s="13"/>
      <c r="C25" s="13"/>
      <c r="D25" s="14"/>
      <c r="E25" s="14"/>
      <c r="F25" s="14"/>
      <c r="G25" s="14"/>
      <c r="H25" s="14"/>
      <c r="I25" s="14"/>
      <c r="J25" s="14"/>
      <c r="K25" s="14"/>
    </row>
  </sheetData>
  <mergeCells count="1">
    <mergeCell ref="A1:K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workbookViewId="0">
      <selection activeCell="B1" sqref="B1:L1"/>
    </sheetView>
  </sheetViews>
  <sheetFormatPr defaultRowHeight="15" x14ac:dyDescent="0.25"/>
  <cols>
    <col min="1" max="1" width="5.85546875" customWidth="1"/>
    <col min="2" max="2" width="26.5703125" customWidth="1"/>
    <col min="3" max="3" width="12.85546875" customWidth="1"/>
  </cols>
  <sheetData>
    <row r="1" spans="1:12" ht="35.25" thickTop="1" thickBot="1" x14ac:dyDescent="0.55000000000000004">
      <c r="A1" s="23"/>
      <c r="B1" s="134" t="s">
        <v>126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4" thickBot="1" x14ac:dyDescent="0.4">
      <c r="A2" s="24" t="s">
        <v>125</v>
      </c>
      <c r="B2" s="6" t="s">
        <v>1</v>
      </c>
      <c r="C2" s="7" t="s">
        <v>16</v>
      </c>
      <c r="D2" s="7" t="s">
        <v>2</v>
      </c>
      <c r="E2" s="8"/>
      <c r="F2" s="8"/>
      <c r="G2" s="8"/>
      <c r="H2" s="8"/>
      <c r="I2" s="8"/>
      <c r="J2" s="8"/>
      <c r="K2" s="8"/>
      <c r="L2" s="25"/>
    </row>
    <row r="3" spans="1:12" ht="21.75" thickBot="1" x14ac:dyDescent="0.4">
      <c r="A3" s="26">
        <v>1</v>
      </c>
      <c r="B3" s="20" t="s">
        <v>67</v>
      </c>
      <c r="C3" s="17" t="s">
        <v>66</v>
      </c>
      <c r="D3" s="3">
        <v>20000</v>
      </c>
      <c r="E3" s="21"/>
      <c r="F3" s="21"/>
      <c r="G3" s="21"/>
      <c r="H3" s="21"/>
      <c r="I3" s="21"/>
      <c r="J3" s="21"/>
      <c r="K3" s="21"/>
      <c r="L3" s="27"/>
    </row>
    <row r="4" spans="1:12" ht="21.75" thickBot="1" x14ac:dyDescent="0.4">
      <c r="A4" s="26">
        <v>2</v>
      </c>
      <c r="B4" s="20" t="s">
        <v>97</v>
      </c>
      <c r="C4" s="18" t="s">
        <v>69</v>
      </c>
      <c r="D4" s="18">
        <v>6000</v>
      </c>
      <c r="E4" s="2"/>
      <c r="F4" s="2"/>
      <c r="G4" s="2"/>
      <c r="H4" s="2"/>
      <c r="I4" s="2"/>
      <c r="J4" s="2"/>
      <c r="K4" s="2"/>
      <c r="L4" s="28"/>
    </row>
    <row r="5" spans="1:12" ht="21.75" thickBot="1" x14ac:dyDescent="0.4">
      <c r="A5" s="26">
        <v>3</v>
      </c>
      <c r="B5" s="20" t="s">
        <v>43</v>
      </c>
      <c r="C5" s="18" t="s">
        <v>42</v>
      </c>
      <c r="D5" s="18">
        <v>6000</v>
      </c>
      <c r="E5" s="2"/>
      <c r="F5" s="2"/>
      <c r="G5" s="2"/>
      <c r="H5" s="2"/>
      <c r="I5" s="2"/>
      <c r="J5" s="2"/>
      <c r="K5" s="2"/>
      <c r="L5" s="28"/>
    </row>
    <row r="6" spans="1:12" ht="21.75" thickBot="1" x14ac:dyDescent="0.4">
      <c r="A6" s="26">
        <v>4</v>
      </c>
      <c r="B6" s="20" t="s">
        <v>116</v>
      </c>
      <c r="C6" s="18" t="s">
        <v>47</v>
      </c>
      <c r="D6" s="18">
        <v>1500</v>
      </c>
      <c r="E6" s="2"/>
      <c r="F6" s="2"/>
      <c r="G6" s="2"/>
      <c r="H6" s="2"/>
      <c r="I6" s="2"/>
      <c r="J6" s="2"/>
      <c r="K6" s="2"/>
      <c r="L6" s="28"/>
    </row>
    <row r="7" spans="1:12" ht="21.75" thickBot="1" x14ac:dyDescent="0.4">
      <c r="A7" s="26">
        <v>5</v>
      </c>
      <c r="B7" s="20" t="s">
        <v>122</v>
      </c>
      <c r="C7" s="18" t="s">
        <v>36</v>
      </c>
      <c r="D7" s="18">
        <v>2000</v>
      </c>
      <c r="E7" s="2"/>
      <c r="F7" s="2"/>
      <c r="G7" s="2"/>
      <c r="H7" s="2"/>
      <c r="I7" s="2"/>
      <c r="J7" s="2"/>
      <c r="K7" s="2"/>
      <c r="L7" s="28"/>
    </row>
    <row r="8" spans="1:12" ht="21.75" thickBot="1" x14ac:dyDescent="0.4">
      <c r="A8" s="26">
        <v>6</v>
      </c>
      <c r="B8" s="20" t="s">
        <v>49</v>
      </c>
      <c r="C8" s="18" t="s">
        <v>50</v>
      </c>
      <c r="D8" s="18">
        <v>1000</v>
      </c>
      <c r="E8" s="2"/>
      <c r="F8" s="2"/>
      <c r="G8" s="2"/>
      <c r="H8" s="2"/>
      <c r="I8" s="2"/>
      <c r="J8" s="2"/>
      <c r="K8" s="2"/>
      <c r="L8" s="28"/>
    </row>
    <row r="9" spans="1:12" ht="21.75" thickBot="1" x14ac:dyDescent="0.4">
      <c r="A9" s="26">
        <v>7</v>
      </c>
      <c r="B9" s="20" t="s">
        <v>39</v>
      </c>
      <c r="C9" s="18" t="s">
        <v>105</v>
      </c>
      <c r="D9" s="18">
        <v>500</v>
      </c>
      <c r="E9" s="2"/>
      <c r="F9" s="2"/>
      <c r="G9" s="2"/>
      <c r="H9" s="2"/>
      <c r="I9" s="2"/>
      <c r="J9" s="2"/>
      <c r="K9" s="2"/>
      <c r="L9" s="28"/>
    </row>
    <row r="10" spans="1:12" ht="21.75" thickBot="1" x14ac:dyDescent="0.4">
      <c r="A10" s="26">
        <v>8</v>
      </c>
      <c r="B10" s="20" t="s">
        <v>124</v>
      </c>
      <c r="C10" s="18" t="s">
        <v>80</v>
      </c>
      <c r="D10" s="18">
        <v>1000</v>
      </c>
      <c r="E10" s="2"/>
      <c r="F10" s="2"/>
      <c r="G10" s="2"/>
      <c r="H10" s="2"/>
      <c r="I10" s="2"/>
      <c r="J10" s="2"/>
      <c r="K10" s="2"/>
      <c r="L10" s="28"/>
    </row>
    <row r="11" spans="1:12" ht="21.75" thickBot="1" x14ac:dyDescent="0.4">
      <c r="A11" s="26">
        <v>9</v>
      </c>
      <c r="B11" s="20" t="s">
        <v>99</v>
      </c>
      <c r="C11" s="18" t="s">
        <v>82</v>
      </c>
      <c r="D11" s="18">
        <v>4000</v>
      </c>
      <c r="E11" s="2"/>
      <c r="F11" s="2"/>
      <c r="G11" s="2"/>
      <c r="H11" s="2"/>
      <c r="I11" s="2"/>
      <c r="J11" s="2"/>
      <c r="K11" s="2"/>
      <c r="L11" s="28"/>
    </row>
    <row r="12" spans="1:12" ht="21.75" thickBot="1" x14ac:dyDescent="0.4">
      <c r="A12" s="26">
        <v>10</v>
      </c>
      <c r="B12" s="20" t="s">
        <v>100</v>
      </c>
      <c r="C12" s="18" t="s">
        <v>84</v>
      </c>
      <c r="D12" s="18">
        <v>1000</v>
      </c>
      <c r="E12" s="2"/>
      <c r="F12" s="2"/>
      <c r="G12" s="2"/>
      <c r="H12" s="2"/>
      <c r="I12" s="2"/>
      <c r="J12" s="2"/>
      <c r="K12" s="2"/>
      <c r="L12" s="28"/>
    </row>
    <row r="13" spans="1:12" ht="21.75" thickBot="1" x14ac:dyDescent="0.4">
      <c r="A13" s="26">
        <v>11</v>
      </c>
      <c r="B13" s="20" t="s">
        <v>65</v>
      </c>
      <c r="C13" s="18" t="s">
        <v>44</v>
      </c>
      <c r="D13" s="18">
        <v>1000</v>
      </c>
      <c r="E13" s="2"/>
      <c r="F13" s="2"/>
      <c r="G13" s="2"/>
      <c r="H13" s="2"/>
      <c r="I13" s="2"/>
      <c r="J13" s="2"/>
      <c r="K13" s="2"/>
      <c r="L13" s="28"/>
    </row>
    <row r="14" spans="1:12" ht="21.75" thickBot="1" x14ac:dyDescent="0.4">
      <c r="A14" s="26">
        <v>12</v>
      </c>
      <c r="B14" s="20" t="s">
        <v>18</v>
      </c>
      <c r="C14" s="18" t="s">
        <v>19</v>
      </c>
      <c r="D14" s="18">
        <v>500</v>
      </c>
      <c r="E14" s="2"/>
      <c r="F14" s="2"/>
      <c r="G14" s="2"/>
      <c r="H14" s="2"/>
      <c r="I14" s="2"/>
      <c r="J14" s="2"/>
      <c r="K14" s="2"/>
      <c r="L14" s="28"/>
    </row>
    <row r="15" spans="1:12" ht="21.75" thickBot="1" x14ac:dyDescent="0.4">
      <c r="A15" s="26">
        <v>13</v>
      </c>
      <c r="B15" s="20" t="s">
        <v>20</v>
      </c>
      <c r="C15" s="3" t="s">
        <v>21</v>
      </c>
      <c r="D15" s="17">
        <v>3500</v>
      </c>
      <c r="E15" s="2"/>
      <c r="F15" s="2"/>
      <c r="G15" s="2"/>
      <c r="H15" s="2"/>
      <c r="I15" s="2"/>
      <c r="J15" s="2"/>
      <c r="K15" s="2"/>
      <c r="L15" s="28"/>
    </row>
    <row r="16" spans="1:12" ht="21.75" thickBot="1" x14ac:dyDescent="0.4">
      <c r="A16" s="26">
        <v>14</v>
      </c>
      <c r="B16" s="20" t="s">
        <v>101</v>
      </c>
      <c r="C16" s="18" t="s">
        <v>106</v>
      </c>
      <c r="D16" s="18">
        <v>1000</v>
      </c>
      <c r="E16" s="2"/>
      <c r="F16" s="2"/>
      <c r="G16" s="2"/>
      <c r="H16" s="2"/>
      <c r="I16" s="2"/>
      <c r="J16" s="2"/>
      <c r="K16" s="2"/>
      <c r="L16" s="28"/>
    </row>
    <row r="17" spans="1:12" ht="21.75" thickBot="1" x14ac:dyDescent="0.4">
      <c r="A17" s="26">
        <v>15</v>
      </c>
      <c r="B17" s="20" t="s">
        <v>102</v>
      </c>
      <c r="C17" s="18" t="s">
        <v>25</v>
      </c>
      <c r="D17" s="18">
        <v>1200</v>
      </c>
      <c r="E17" s="2"/>
      <c r="F17" s="2"/>
      <c r="G17" s="2"/>
      <c r="H17" s="2"/>
      <c r="I17" s="2"/>
      <c r="J17" s="2"/>
      <c r="K17" s="2"/>
      <c r="L17" s="28"/>
    </row>
    <row r="18" spans="1:12" ht="21.75" thickBot="1" x14ac:dyDescent="0.4">
      <c r="A18" s="26">
        <v>16</v>
      </c>
      <c r="B18" s="20" t="s">
        <v>54</v>
      </c>
      <c r="C18" s="18" t="s">
        <v>17</v>
      </c>
      <c r="D18" s="17">
        <v>8000</v>
      </c>
      <c r="E18" s="2"/>
      <c r="F18" s="2"/>
      <c r="G18" s="2"/>
      <c r="H18" s="2"/>
      <c r="I18" s="2"/>
      <c r="J18" s="2"/>
      <c r="K18" s="2"/>
      <c r="L18" s="28"/>
    </row>
    <row r="19" spans="1:12" ht="21.75" thickBot="1" x14ac:dyDescent="0.4">
      <c r="A19" s="26">
        <v>17</v>
      </c>
      <c r="B19" s="20" t="s">
        <v>73</v>
      </c>
      <c r="C19" s="3" t="s">
        <v>74</v>
      </c>
      <c r="D19" s="18">
        <v>1000</v>
      </c>
      <c r="E19" s="2"/>
      <c r="F19" s="2"/>
      <c r="G19" s="2"/>
      <c r="H19" s="2"/>
      <c r="I19" s="2"/>
      <c r="J19" s="2"/>
      <c r="K19" s="2"/>
      <c r="L19" s="28"/>
    </row>
    <row r="20" spans="1:12" ht="21.75" thickBot="1" x14ac:dyDescent="0.4">
      <c r="A20" s="29"/>
      <c r="B20" s="20"/>
      <c r="C20" s="18"/>
      <c r="D20" s="22">
        <f>SUM(D3:D19)</f>
        <v>59200</v>
      </c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9"/>
      <c r="B22" s="10"/>
      <c r="C22" s="3"/>
      <c r="D22" s="3"/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30"/>
      <c r="B23" s="31"/>
      <c r="C23" s="32"/>
      <c r="D23" s="32"/>
      <c r="E23" s="33"/>
      <c r="F23" s="33"/>
      <c r="G23" s="33"/>
      <c r="H23" s="33"/>
      <c r="I23" s="33"/>
      <c r="J23" s="33"/>
      <c r="K23" s="33"/>
      <c r="L23" s="34"/>
    </row>
    <row r="24" spans="1:12" ht="15.75" thickTop="1" x14ac:dyDescent="0.25"/>
  </sheetData>
  <mergeCells count="1">
    <mergeCell ref="B1:L1"/>
  </mergeCells>
  <pageMargins left="0.7" right="0.7" top="0.75" bottom="0.75" header="0.3" footer="0.3"/>
  <pageSetup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sqref="A1:L1048576"/>
    </sheetView>
  </sheetViews>
  <sheetFormatPr defaultRowHeight="15" x14ac:dyDescent="0.25"/>
  <cols>
    <col min="2" max="2" width="25.7109375" customWidth="1"/>
    <col min="3" max="4" width="10.28515625" customWidth="1"/>
  </cols>
  <sheetData>
    <row r="1" spans="1:12" ht="35.25" thickTop="1" thickBot="1" x14ac:dyDescent="0.55000000000000004">
      <c r="A1" s="23"/>
      <c r="B1" s="134" t="s">
        <v>127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4" thickBot="1" x14ac:dyDescent="0.4">
      <c r="A2" s="24" t="s">
        <v>125</v>
      </c>
      <c r="B2" s="6" t="s">
        <v>1</v>
      </c>
      <c r="C2" s="7" t="s">
        <v>16</v>
      </c>
      <c r="D2" s="7" t="s">
        <v>2</v>
      </c>
      <c r="E2" s="8"/>
      <c r="F2" s="8"/>
      <c r="G2" s="8"/>
      <c r="H2" s="8"/>
      <c r="I2" s="8"/>
      <c r="J2" s="8"/>
      <c r="K2" s="8"/>
      <c r="L2" s="25"/>
    </row>
    <row r="3" spans="1:12" ht="21.75" thickBot="1" x14ac:dyDescent="0.4">
      <c r="A3" s="26">
        <v>1</v>
      </c>
      <c r="B3" s="20" t="s">
        <v>67</v>
      </c>
      <c r="C3" s="17" t="s">
        <v>66</v>
      </c>
      <c r="D3" s="3">
        <v>11000</v>
      </c>
      <c r="E3" s="21">
        <v>600</v>
      </c>
      <c r="F3" s="21"/>
      <c r="G3" s="21"/>
      <c r="H3" s="21"/>
      <c r="I3" s="21"/>
      <c r="J3" s="21"/>
      <c r="K3" s="21"/>
      <c r="L3" s="27"/>
    </row>
    <row r="4" spans="1:12" ht="21.75" thickBot="1" x14ac:dyDescent="0.4">
      <c r="A4" s="26">
        <v>2</v>
      </c>
      <c r="B4" s="20" t="s">
        <v>97</v>
      </c>
      <c r="C4" s="18" t="s">
        <v>69</v>
      </c>
      <c r="D4" s="18">
        <v>6000</v>
      </c>
      <c r="E4" s="2">
        <v>6000</v>
      </c>
      <c r="F4" s="2"/>
      <c r="G4" s="2"/>
      <c r="H4" s="2"/>
      <c r="I4" s="2"/>
      <c r="J4" s="2"/>
      <c r="K4" s="2"/>
      <c r="L4" s="28"/>
    </row>
    <row r="5" spans="1:12" ht="21.75" thickBot="1" x14ac:dyDescent="0.4">
      <c r="A5" s="26">
        <v>3</v>
      </c>
      <c r="B5" s="20" t="s">
        <v>43</v>
      </c>
      <c r="C5" s="18" t="s">
        <v>42</v>
      </c>
      <c r="D5" s="18">
        <v>13000</v>
      </c>
      <c r="E5" s="2">
        <v>600</v>
      </c>
      <c r="F5" s="2"/>
      <c r="G5" s="2"/>
      <c r="H5" s="2"/>
      <c r="I5" s="2"/>
      <c r="J5" s="2"/>
      <c r="K5" s="2"/>
      <c r="L5" s="28"/>
    </row>
    <row r="6" spans="1:12" ht="21.75" thickBot="1" x14ac:dyDescent="0.4">
      <c r="A6" s="26">
        <v>4</v>
      </c>
      <c r="B6" s="20" t="s">
        <v>116</v>
      </c>
      <c r="C6" s="18" t="s">
        <v>47</v>
      </c>
      <c r="D6" s="18">
        <v>3000</v>
      </c>
      <c r="E6" s="2">
        <v>500</v>
      </c>
      <c r="F6" s="2"/>
      <c r="G6" s="2"/>
      <c r="H6" s="2"/>
      <c r="I6" s="2"/>
      <c r="J6" s="2"/>
      <c r="K6" s="2"/>
      <c r="L6" s="28"/>
    </row>
    <row r="7" spans="1:12" ht="21.75" thickBot="1" x14ac:dyDescent="0.4">
      <c r="A7" s="26">
        <v>5</v>
      </c>
      <c r="B7" s="20" t="s">
        <v>122</v>
      </c>
      <c r="C7" s="18" t="s">
        <v>36</v>
      </c>
      <c r="D7" s="18">
        <v>1000</v>
      </c>
      <c r="E7" s="2">
        <v>500</v>
      </c>
      <c r="F7" s="2"/>
      <c r="G7" s="2"/>
      <c r="H7" s="2"/>
      <c r="I7" s="2"/>
      <c r="J7" s="2"/>
      <c r="K7" s="2"/>
      <c r="L7" s="28"/>
    </row>
    <row r="8" spans="1:12" ht="21.75" thickBot="1" x14ac:dyDescent="0.4">
      <c r="A8" s="26">
        <v>6</v>
      </c>
      <c r="B8" s="20" t="s">
        <v>117</v>
      </c>
      <c r="C8" s="18" t="s">
        <v>78</v>
      </c>
      <c r="D8" s="18">
        <v>1000</v>
      </c>
      <c r="E8" s="2">
        <v>500</v>
      </c>
      <c r="F8" s="2"/>
      <c r="G8" s="2"/>
      <c r="H8" s="2"/>
      <c r="I8" s="2"/>
      <c r="J8" s="2"/>
      <c r="K8" s="2"/>
      <c r="L8" s="28"/>
    </row>
    <row r="9" spans="1:12" ht="21.75" thickBot="1" x14ac:dyDescent="0.4">
      <c r="A9" s="26">
        <v>7</v>
      </c>
      <c r="B9" s="20" t="s">
        <v>49</v>
      </c>
      <c r="C9" s="18" t="s">
        <v>50</v>
      </c>
      <c r="D9" s="18">
        <v>2000</v>
      </c>
      <c r="E9" s="2">
        <v>1000</v>
      </c>
      <c r="F9" s="2"/>
      <c r="G9" s="2"/>
      <c r="H9" s="2"/>
      <c r="I9" s="2"/>
      <c r="J9" s="2"/>
      <c r="K9" s="2"/>
      <c r="L9" s="28"/>
    </row>
    <row r="10" spans="1:12" ht="21.75" thickBot="1" x14ac:dyDescent="0.4">
      <c r="A10" s="26">
        <v>8</v>
      </c>
      <c r="B10" s="20" t="s">
        <v>39</v>
      </c>
      <c r="C10" s="18" t="s">
        <v>105</v>
      </c>
      <c r="D10" s="18">
        <v>500</v>
      </c>
      <c r="E10" s="2">
        <v>500</v>
      </c>
      <c r="F10" s="2"/>
      <c r="G10" s="2"/>
      <c r="H10" s="2"/>
      <c r="I10" s="2"/>
      <c r="J10" s="2"/>
      <c r="K10" s="2"/>
      <c r="L10" s="28"/>
    </row>
    <row r="11" spans="1:12" ht="21.75" thickBot="1" x14ac:dyDescent="0.4">
      <c r="A11" s="26">
        <v>9</v>
      </c>
      <c r="B11" s="20" t="s">
        <v>124</v>
      </c>
      <c r="C11" s="18" t="s">
        <v>80</v>
      </c>
      <c r="D11" s="18">
        <v>2000</v>
      </c>
      <c r="E11" s="2">
        <v>1000</v>
      </c>
      <c r="F11" s="2"/>
      <c r="G11" s="2"/>
      <c r="H11" s="2"/>
      <c r="I11" s="2"/>
      <c r="J11" s="2"/>
      <c r="K11" s="2"/>
      <c r="L11" s="28"/>
    </row>
    <row r="12" spans="1:12" ht="21.75" thickBot="1" x14ac:dyDescent="0.4">
      <c r="A12" s="26">
        <v>10</v>
      </c>
      <c r="B12" s="20" t="s">
        <v>99</v>
      </c>
      <c r="C12" s="18" t="s">
        <v>82</v>
      </c>
      <c r="D12" s="18">
        <v>3000</v>
      </c>
      <c r="E12" s="2">
        <v>1000</v>
      </c>
      <c r="F12" s="2"/>
      <c r="G12" s="2"/>
      <c r="H12" s="2"/>
      <c r="I12" s="2"/>
      <c r="J12" s="2"/>
      <c r="K12" s="2"/>
      <c r="L12" s="28"/>
    </row>
    <row r="13" spans="1:12" ht="21.75" thickBot="1" x14ac:dyDescent="0.4">
      <c r="A13" s="26">
        <v>11</v>
      </c>
      <c r="B13" s="20" t="s">
        <v>100</v>
      </c>
      <c r="C13" s="18" t="s">
        <v>84</v>
      </c>
      <c r="D13" s="18">
        <v>2000</v>
      </c>
      <c r="E13" s="2">
        <v>1000</v>
      </c>
      <c r="F13" s="2"/>
      <c r="G13" s="2"/>
      <c r="H13" s="2"/>
      <c r="I13" s="2"/>
      <c r="J13" s="2"/>
      <c r="K13" s="2"/>
      <c r="L13" s="28"/>
    </row>
    <row r="14" spans="1:12" ht="21.75" thickBot="1" x14ac:dyDescent="0.4">
      <c r="A14" s="26">
        <v>12</v>
      </c>
      <c r="B14" s="20" t="s">
        <v>128</v>
      </c>
      <c r="C14" s="18" t="s">
        <v>129</v>
      </c>
      <c r="D14" s="18">
        <v>1000</v>
      </c>
      <c r="E14" s="2">
        <v>50</v>
      </c>
      <c r="F14" s="2"/>
      <c r="G14" s="2"/>
      <c r="H14" s="2"/>
      <c r="I14" s="2"/>
      <c r="J14" s="2"/>
      <c r="K14" s="2"/>
      <c r="L14" s="28"/>
    </row>
    <row r="15" spans="1:12" ht="21.75" thickBot="1" x14ac:dyDescent="0.4">
      <c r="A15" s="26">
        <v>13</v>
      </c>
      <c r="B15" s="20" t="s">
        <v>65</v>
      </c>
      <c r="C15" s="18" t="s">
        <v>44</v>
      </c>
      <c r="D15" s="18">
        <v>3500</v>
      </c>
      <c r="E15" s="2">
        <v>150</v>
      </c>
      <c r="F15" s="2"/>
      <c r="G15" s="2"/>
      <c r="H15" s="2"/>
      <c r="I15" s="2"/>
      <c r="J15" s="2"/>
      <c r="K15" s="2"/>
      <c r="L15" s="28"/>
    </row>
    <row r="16" spans="1:12" ht="21.75" thickBot="1" x14ac:dyDescent="0.4">
      <c r="A16" s="26">
        <v>14</v>
      </c>
      <c r="B16" s="20" t="s">
        <v>18</v>
      </c>
      <c r="C16" s="18" t="s">
        <v>19</v>
      </c>
      <c r="D16" s="18">
        <v>700</v>
      </c>
      <c r="E16" s="2">
        <v>80</v>
      </c>
      <c r="F16" s="2"/>
      <c r="G16" s="2"/>
      <c r="H16" s="2"/>
      <c r="I16" s="2"/>
      <c r="J16" s="2"/>
      <c r="K16" s="2"/>
      <c r="L16" s="28"/>
    </row>
    <row r="17" spans="1:12" ht="21.75" thickBot="1" x14ac:dyDescent="0.4">
      <c r="A17" s="26">
        <v>15</v>
      </c>
      <c r="B17" s="20" t="s">
        <v>20</v>
      </c>
      <c r="C17" s="3" t="s">
        <v>21</v>
      </c>
      <c r="D17" s="17">
        <v>4000</v>
      </c>
      <c r="E17" s="2">
        <v>80</v>
      </c>
      <c r="F17" s="2"/>
      <c r="G17" s="2"/>
      <c r="H17" s="2"/>
      <c r="I17" s="2"/>
      <c r="J17" s="2"/>
      <c r="K17" s="2"/>
      <c r="L17" s="28"/>
    </row>
    <row r="18" spans="1:12" ht="21.75" thickBot="1" x14ac:dyDescent="0.4">
      <c r="A18" s="26">
        <v>16</v>
      </c>
      <c r="B18" s="20" t="s">
        <v>102</v>
      </c>
      <c r="C18" s="18" t="s">
        <v>25</v>
      </c>
      <c r="D18" s="18">
        <v>1500</v>
      </c>
      <c r="E18" s="2">
        <v>80</v>
      </c>
      <c r="F18" s="2"/>
      <c r="G18" s="2"/>
      <c r="H18" s="2"/>
      <c r="I18" s="2"/>
      <c r="J18" s="2"/>
      <c r="K18" s="2"/>
      <c r="L18" s="28"/>
    </row>
    <row r="19" spans="1:12" ht="21.75" thickBot="1" x14ac:dyDescent="0.4">
      <c r="A19" s="26">
        <v>17</v>
      </c>
      <c r="B19" s="20" t="s">
        <v>54</v>
      </c>
      <c r="C19" s="18" t="s">
        <v>17</v>
      </c>
      <c r="D19" s="17">
        <v>9000</v>
      </c>
      <c r="E19" s="2">
        <v>500</v>
      </c>
      <c r="F19" s="2"/>
      <c r="G19" s="2"/>
      <c r="H19" s="2"/>
      <c r="I19" s="2"/>
      <c r="J19" s="2"/>
      <c r="K19" s="2"/>
      <c r="L19" s="28"/>
    </row>
    <row r="20" spans="1:12" ht="21.75" thickBot="1" x14ac:dyDescent="0.4">
      <c r="A20" s="26">
        <v>18</v>
      </c>
      <c r="B20" s="20" t="s">
        <v>119</v>
      </c>
      <c r="C20" s="18" t="s">
        <v>28</v>
      </c>
      <c r="D20" s="17">
        <v>3000</v>
      </c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6">
        <v>19</v>
      </c>
      <c r="B21" s="20" t="s">
        <v>91</v>
      </c>
      <c r="C21" s="18" t="s">
        <v>34</v>
      </c>
      <c r="D21" s="17">
        <v>3000</v>
      </c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6">
        <v>17</v>
      </c>
      <c r="B22" s="20" t="s">
        <v>132</v>
      </c>
      <c r="C22" s="18" t="s">
        <v>130</v>
      </c>
      <c r="D22" s="17">
        <v>3000</v>
      </c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26">
        <v>18</v>
      </c>
      <c r="B23" s="20" t="s">
        <v>131</v>
      </c>
      <c r="C23" s="18" t="s">
        <v>40</v>
      </c>
      <c r="D23" s="17">
        <v>2500</v>
      </c>
      <c r="E23" s="2"/>
      <c r="F23" s="2"/>
      <c r="G23" s="2"/>
      <c r="H23" s="2"/>
      <c r="I23" s="2"/>
      <c r="J23" s="2"/>
      <c r="K23" s="2"/>
      <c r="L23" s="28"/>
    </row>
    <row r="24" spans="1:12" ht="21.75" thickBot="1" x14ac:dyDescent="0.4">
      <c r="A24" s="29"/>
      <c r="B24" s="20"/>
      <c r="C24" s="18"/>
      <c r="D24" s="22">
        <f>SUM(D3:D19)</f>
        <v>64200</v>
      </c>
      <c r="E24" s="2"/>
      <c r="F24" s="2"/>
      <c r="G24" s="2"/>
      <c r="H24" s="2"/>
      <c r="I24" s="2"/>
      <c r="J24" s="2"/>
      <c r="K24" s="2"/>
      <c r="L24" s="28"/>
    </row>
    <row r="25" spans="1:12" ht="21.75" thickBot="1" x14ac:dyDescent="0.4">
      <c r="A25" s="29"/>
      <c r="B25" s="10"/>
      <c r="C25" s="3"/>
      <c r="D25" s="3"/>
      <c r="E25" s="2"/>
      <c r="F25" s="2"/>
      <c r="G25" s="2"/>
      <c r="H25" s="2"/>
      <c r="I25" s="2"/>
      <c r="J25" s="2"/>
      <c r="K25" s="2"/>
      <c r="L25" s="28"/>
    </row>
    <row r="26" spans="1:12" ht="21.75" thickBot="1" x14ac:dyDescent="0.4">
      <c r="A26" s="29"/>
      <c r="B26" s="10"/>
      <c r="C26" s="3"/>
      <c r="D26" s="3"/>
      <c r="E26" s="2"/>
      <c r="F26" s="2"/>
      <c r="G26" s="2"/>
      <c r="H26" s="2"/>
      <c r="I26" s="2"/>
      <c r="J26" s="2"/>
      <c r="K26" s="2"/>
      <c r="L26" s="28"/>
    </row>
    <row r="27" spans="1:12" ht="21.75" thickBot="1" x14ac:dyDescent="0.4">
      <c r="A27" s="30"/>
      <c r="B27" s="31"/>
      <c r="C27" s="32"/>
      <c r="D27" s="32"/>
      <c r="E27" s="33"/>
      <c r="F27" s="33"/>
      <c r="G27" s="33"/>
      <c r="H27" s="33"/>
      <c r="I27" s="33"/>
      <c r="J27" s="33"/>
      <c r="K27" s="33"/>
      <c r="L27" s="34"/>
    </row>
    <row r="28" spans="1:12" ht="15.75" thickTop="1" x14ac:dyDescent="0.25"/>
  </sheetData>
  <mergeCells count="1">
    <mergeCell ref="B1:L1"/>
  </mergeCells>
  <pageMargins left="0.7" right="0.7" top="0.75" bottom="0.75" header="0.3" footer="0.3"/>
  <pageSetup paperSize="9"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J15" sqref="J15"/>
    </sheetView>
  </sheetViews>
  <sheetFormatPr defaultRowHeight="15" x14ac:dyDescent="0.25"/>
  <cols>
    <col min="2" max="2" width="24.85546875" customWidth="1"/>
    <col min="3" max="3" width="12.5703125" customWidth="1"/>
    <col min="4" max="4" width="11" customWidth="1"/>
  </cols>
  <sheetData>
    <row r="1" spans="1:13" ht="33.75" x14ac:dyDescent="0.5">
      <c r="A1" s="137" t="s">
        <v>135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</row>
    <row r="2" spans="1:13" ht="21" x14ac:dyDescent="0.35">
      <c r="A2" s="35" t="s">
        <v>125</v>
      </c>
      <c r="B2" s="35" t="s">
        <v>1</v>
      </c>
      <c r="C2" s="35" t="s">
        <v>16</v>
      </c>
      <c r="D2" s="35" t="s">
        <v>2</v>
      </c>
      <c r="E2" s="35" t="s">
        <v>141</v>
      </c>
      <c r="F2" s="35" t="s">
        <v>142</v>
      </c>
      <c r="G2" s="35"/>
      <c r="H2" s="35">
        <v>29</v>
      </c>
      <c r="I2" s="35">
        <v>30</v>
      </c>
      <c r="J2" s="35">
        <v>31</v>
      </c>
      <c r="K2" s="35">
        <v>1</v>
      </c>
      <c r="L2" s="35">
        <v>2</v>
      </c>
      <c r="M2" s="35">
        <v>3</v>
      </c>
    </row>
    <row r="3" spans="1:13" ht="21" x14ac:dyDescent="0.35">
      <c r="A3" s="35">
        <v>1</v>
      </c>
      <c r="B3" s="35" t="s">
        <v>67</v>
      </c>
      <c r="C3" s="35" t="s">
        <v>66</v>
      </c>
      <c r="D3" s="22">
        <v>16000</v>
      </c>
      <c r="E3" s="37">
        <v>1600</v>
      </c>
      <c r="F3" s="35">
        <f>D3-E3</f>
        <v>14400</v>
      </c>
      <c r="G3" s="35" t="s">
        <v>143</v>
      </c>
      <c r="H3" s="35"/>
      <c r="I3" s="35"/>
      <c r="J3" s="35"/>
      <c r="K3" s="35"/>
      <c r="L3" s="2"/>
      <c r="M3" s="2"/>
    </row>
    <row r="4" spans="1:13" ht="21" x14ac:dyDescent="0.35">
      <c r="A4" s="35">
        <v>2</v>
      </c>
      <c r="B4" s="35" t="s">
        <v>97</v>
      </c>
      <c r="C4" s="22" t="s">
        <v>69</v>
      </c>
      <c r="D4" s="22">
        <v>3500</v>
      </c>
      <c r="E4" s="37">
        <v>3500</v>
      </c>
      <c r="F4" s="35">
        <f>D4-E4</f>
        <v>0</v>
      </c>
      <c r="G4" s="35"/>
      <c r="H4" s="35"/>
      <c r="I4" s="35"/>
      <c r="J4" s="35"/>
      <c r="K4" s="35"/>
      <c r="L4" s="2"/>
      <c r="M4" s="2"/>
    </row>
    <row r="5" spans="1:13" ht="21" x14ac:dyDescent="0.35">
      <c r="A5" s="35">
        <v>3</v>
      </c>
      <c r="B5" s="35" t="s">
        <v>43</v>
      </c>
      <c r="C5" s="22" t="s">
        <v>42</v>
      </c>
      <c r="D5" s="22">
        <v>13000</v>
      </c>
      <c r="E5" s="37">
        <v>12200</v>
      </c>
      <c r="F5" s="35">
        <f t="shared" ref="F5:F28" si="0">D5-E5</f>
        <v>800</v>
      </c>
      <c r="G5" s="35" t="s">
        <v>144</v>
      </c>
      <c r="H5" s="35"/>
      <c r="I5" s="35"/>
      <c r="J5" s="35"/>
      <c r="K5" s="35"/>
      <c r="L5" s="2"/>
      <c r="M5" s="2"/>
    </row>
    <row r="6" spans="1:13" ht="21" x14ac:dyDescent="0.35">
      <c r="A6" s="35">
        <v>4</v>
      </c>
      <c r="B6" s="35" t="s">
        <v>116</v>
      </c>
      <c r="C6" s="22" t="s">
        <v>47</v>
      </c>
      <c r="D6" s="22">
        <v>1500</v>
      </c>
      <c r="E6" s="37">
        <v>1500</v>
      </c>
      <c r="F6" s="35">
        <f t="shared" si="0"/>
        <v>0</v>
      </c>
      <c r="G6" s="35"/>
      <c r="H6" s="35"/>
      <c r="I6" s="35"/>
      <c r="J6" s="35"/>
      <c r="K6" s="35"/>
      <c r="L6" s="2"/>
      <c r="M6" s="2"/>
    </row>
    <row r="7" spans="1:13" ht="21" x14ac:dyDescent="0.35">
      <c r="A7" s="35">
        <v>5</v>
      </c>
      <c r="B7" s="35" t="s">
        <v>122</v>
      </c>
      <c r="C7" s="22" t="s">
        <v>36</v>
      </c>
      <c r="D7" s="22">
        <v>500</v>
      </c>
      <c r="E7" s="35"/>
      <c r="F7" s="35">
        <f t="shared" si="0"/>
        <v>500</v>
      </c>
      <c r="G7" s="35" t="s">
        <v>145</v>
      </c>
      <c r="H7" s="35"/>
      <c r="I7" s="35"/>
      <c r="J7" s="35"/>
      <c r="K7" s="35"/>
      <c r="L7" s="2"/>
      <c r="M7" s="2"/>
    </row>
    <row r="8" spans="1:13" ht="21" x14ac:dyDescent="0.35">
      <c r="A8" s="35">
        <v>6</v>
      </c>
      <c r="B8" s="35" t="s">
        <v>117</v>
      </c>
      <c r="C8" s="22" t="s">
        <v>78</v>
      </c>
      <c r="D8" s="22">
        <v>1000</v>
      </c>
      <c r="E8" s="37">
        <v>1000</v>
      </c>
      <c r="F8" s="35">
        <f t="shared" si="0"/>
        <v>0</v>
      </c>
      <c r="G8" s="35"/>
      <c r="H8" s="35"/>
      <c r="I8" s="35"/>
      <c r="J8" s="35"/>
      <c r="K8" s="35"/>
      <c r="L8" s="2"/>
      <c r="M8" s="2"/>
    </row>
    <row r="9" spans="1:13" ht="21" x14ac:dyDescent="0.35">
      <c r="A9" s="35">
        <v>7</v>
      </c>
      <c r="B9" s="35" t="s">
        <v>49</v>
      </c>
      <c r="C9" s="22" t="s">
        <v>50</v>
      </c>
      <c r="D9" s="22">
        <v>1000</v>
      </c>
      <c r="E9" s="37">
        <v>1000</v>
      </c>
      <c r="F9" s="35">
        <f t="shared" si="0"/>
        <v>0</v>
      </c>
      <c r="G9" s="35"/>
      <c r="H9" s="35"/>
      <c r="I9" s="35"/>
      <c r="J9" s="35"/>
      <c r="K9" s="35"/>
      <c r="L9" s="2"/>
      <c r="M9" s="2"/>
    </row>
    <row r="10" spans="1:13" ht="21" x14ac:dyDescent="0.35">
      <c r="A10" s="35">
        <v>8</v>
      </c>
      <c r="B10" s="35" t="s">
        <v>39</v>
      </c>
      <c r="C10" s="22" t="s">
        <v>105</v>
      </c>
      <c r="D10" s="22">
        <v>1000</v>
      </c>
      <c r="E10" s="37">
        <v>1000</v>
      </c>
      <c r="F10" s="35">
        <f t="shared" si="0"/>
        <v>0</v>
      </c>
      <c r="G10" s="35"/>
      <c r="H10" s="35"/>
      <c r="I10" s="35"/>
      <c r="J10" s="35"/>
      <c r="K10" s="35"/>
      <c r="L10" s="2"/>
      <c r="M10" s="2"/>
    </row>
    <row r="11" spans="1:13" ht="21" x14ac:dyDescent="0.35">
      <c r="A11" s="35">
        <v>9</v>
      </c>
      <c r="B11" s="35" t="s">
        <v>124</v>
      </c>
      <c r="C11" s="22" t="s">
        <v>80</v>
      </c>
      <c r="D11" s="22">
        <v>1500</v>
      </c>
      <c r="E11" s="37">
        <v>1500</v>
      </c>
      <c r="F11" s="35">
        <f t="shared" si="0"/>
        <v>0</v>
      </c>
      <c r="G11" s="35"/>
      <c r="H11" s="35"/>
      <c r="I11" s="35"/>
      <c r="J11" s="35"/>
      <c r="K11" s="35"/>
      <c r="L11" s="2"/>
      <c r="M11" s="2"/>
    </row>
    <row r="12" spans="1:13" ht="21" x14ac:dyDescent="0.35">
      <c r="A12" s="35">
        <v>10</v>
      </c>
      <c r="B12" s="35" t="s">
        <v>99</v>
      </c>
      <c r="C12" s="22" t="s">
        <v>82</v>
      </c>
      <c r="D12" s="22">
        <v>3000</v>
      </c>
      <c r="E12" s="37">
        <v>3000</v>
      </c>
      <c r="F12" s="35">
        <f t="shared" si="0"/>
        <v>0</v>
      </c>
      <c r="G12" s="35"/>
      <c r="H12" s="35"/>
      <c r="I12" s="35"/>
      <c r="J12" s="35"/>
      <c r="K12" s="35"/>
      <c r="L12" s="2"/>
      <c r="M12" s="2"/>
    </row>
    <row r="13" spans="1:13" ht="21" x14ac:dyDescent="0.35">
      <c r="A13" s="35">
        <v>11</v>
      </c>
      <c r="B13" s="35" t="s">
        <v>100</v>
      </c>
      <c r="C13" s="22" t="s">
        <v>84</v>
      </c>
      <c r="D13" s="22">
        <v>2000</v>
      </c>
      <c r="E13" s="37">
        <v>2000</v>
      </c>
      <c r="F13" s="35">
        <f t="shared" si="0"/>
        <v>0</v>
      </c>
      <c r="G13" s="35"/>
      <c r="H13" s="35"/>
      <c r="I13" s="35"/>
      <c r="J13" s="35"/>
      <c r="K13" s="35"/>
      <c r="L13" s="2"/>
      <c r="M13" s="2"/>
    </row>
    <row r="14" spans="1:13" ht="21" x14ac:dyDescent="0.35">
      <c r="A14" s="35">
        <v>12</v>
      </c>
      <c r="B14" s="35" t="s">
        <v>65</v>
      </c>
      <c r="C14" s="22" t="s">
        <v>44</v>
      </c>
      <c r="D14" s="22">
        <v>5500</v>
      </c>
      <c r="E14" s="35"/>
      <c r="F14" s="35">
        <f t="shared" si="0"/>
        <v>5500</v>
      </c>
      <c r="G14" s="35" t="s">
        <v>145</v>
      </c>
      <c r="H14" s="35"/>
      <c r="I14" s="35"/>
      <c r="J14" s="35"/>
      <c r="K14" s="35"/>
      <c r="L14" s="2"/>
      <c r="M14" s="2"/>
    </row>
    <row r="15" spans="1:13" ht="21" x14ac:dyDescent="0.35">
      <c r="A15" s="35">
        <v>13</v>
      </c>
      <c r="B15" s="35" t="s">
        <v>18</v>
      </c>
      <c r="C15" s="22" t="s">
        <v>19</v>
      </c>
      <c r="D15" s="22">
        <v>1400</v>
      </c>
      <c r="E15" s="35"/>
      <c r="F15" s="35">
        <f t="shared" si="0"/>
        <v>1400</v>
      </c>
      <c r="G15" s="35" t="s">
        <v>144</v>
      </c>
      <c r="H15" s="35"/>
      <c r="I15" s="35"/>
      <c r="J15" s="35"/>
      <c r="K15" s="35"/>
      <c r="L15" s="2"/>
      <c r="M15" s="2"/>
    </row>
    <row r="16" spans="1:13" ht="21" x14ac:dyDescent="0.35">
      <c r="A16" s="35">
        <v>14</v>
      </c>
      <c r="B16" s="35" t="s">
        <v>20</v>
      </c>
      <c r="C16" s="35" t="s">
        <v>21</v>
      </c>
      <c r="D16" s="35">
        <v>4400</v>
      </c>
      <c r="E16" s="35"/>
      <c r="F16" s="35">
        <f t="shared" si="0"/>
        <v>4400</v>
      </c>
      <c r="G16" s="35" t="s">
        <v>144</v>
      </c>
      <c r="H16" s="35"/>
      <c r="I16" s="35"/>
      <c r="J16" s="35"/>
      <c r="K16" s="35"/>
      <c r="L16" s="2"/>
      <c r="M16" s="2"/>
    </row>
    <row r="17" spans="1:13" ht="21" x14ac:dyDescent="0.35">
      <c r="A17" s="35">
        <v>15</v>
      </c>
      <c r="B17" s="35" t="s">
        <v>101</v>
      </c>
      <c r="C17" s="22" t="s">
        <v>106</v>
      </c>
      <c r="D17" s="22">
        <v>600</v>
      </c>
      <c r="E17" s="35"/>
      <c r="F17" s="35">
        <f t="shared" si="0"/>
        <v>600</v>
      </c>
      <c r="G17" s="35" t="s">
        <v>144</v>
      </c>
      <c r="H17" s="35"/>
      <c r="I17" s="35"/>
      <c r="J17" s="35"/>
      <c r="K17" s="35"/>
      <c r="L17" s="2"/>
      <c r="M17" s="2"/>
    </row>
    <row r="18" spans="1:13" ht="21" x14ac:dyDescent="0.35">
      <c r="A18" s="35">
        <v>16</v>
      </c>
      <c r="B18" s="35" t="s">
        <v>102</v>
      </c>
      <c r="C18" s="22" t="s">
        <v>25</v>
      </c>
      <c r="D18" s="35">
        <v>800</v>
      </c>
      <c r="E18" s="37">
        <v>235</v>
      </c>
      <c r="F18" s="35">
        <f t="shared" si="0"/>
        <v>565</v>
      </c>
      <c r="G18" s="35" t="s">
        <v>144</v>
      </c>
      <c r="H18" s="35"/>
      <c r="I18" s="35"/>
      <c r="J18" s="35"/>
      <c r="K18" s="35"/>
      <c r="L18" s="2"/>
      <c r="M18" s="2"/>
    </row>
    <row r="19" spans="1:13" ht="21" x14ac:dyDescent="0.35">
      <c r="A19" s="35">
        <v>17</v>
      </c>
      <c r="B19" s="35" t="s">
        <v>11</v>
      </c>
      <c r="C19" s="22" t="s">
        <v>17</v>
      </c>
      <c r="D19" s="35">
        <v>10000</v>
      </c>
      <c r="E19" s="37">
        <v>3000</v>
      </c>
      <c r="F19" s="35">
        <f t="shared" si="0"/>
        <v>7000</v>
      </c>
      <c r="G19" s="35" t="s">
        <v>146</v>
      </c>
      <c r="H19" s="35"/>
      <c r="I19" s="35"/>
      <c r="J19" s="35"/>
      <c r="K19" s="35"/>
      <c r="L19" s="2"/>
      <c r="M19" s="2"/>
    </row>
    <row r="20" spans="1:13" ht="21" x14ac:dyDescent="0.35">
      <c r="A20" s="35">
        <v>18</v>
      </c>
      <c r="B20" s="35" t="s">
        <v>73</v>
      </c>
      <c r="C20" s="22" t="s">
        <v>74</v>
      </c>
      <c r="D20" s="35">
        <v>1200</v>
      </c>
      <c r="E20" s="35"/>
      <c r="F20" s="35">
        <f t="shared" si="0"/>
        <v>1200</v>
      </c>
      <c r="G20" s="35"/>
      <c r="H20" s="35"/>
      <c r="I20" s="35"/>
      <c r="J20" s="35"/>
      <c r="K20" s="35"/>
      <c r="L20" s="2"/>
      <c r="M20" s="2"/>
    </row>
    <row r="21" spans="1:13" ht="21" x14ac:dyDescent="0.35">
      <c r="A21" s="22">
        <v>19</v>
      </c>
      <c r="B21" s="35" t="s">
        <v>134</v>
      </c>
      <c r="C21" s="22" t="s">
        <v>133</v>
      </c>
      <c r="D21" s="35">
        <v>200</v>
      </c>
      <c r="E21" s="35"/>
      <c r="F21" s="35">
        <f t="shared" si="0"/>
        <v>200</v>
      </c>
      <c r="G21" s="35" t="s">
        <v>144</v>
      </c>
      <c r="H21" s="35"/>
      <c r="I21" s="35"/>
      <c r="J21" s="35"/>
      <c r="K21" s="35"/>
      <c r="L21" s="2"/>
      <c r="M21" s="2"/>
    </row>
    <row r="22" spans="1:13" ht="21" x14ac:dyDescent="0.35">
      <c r="A22" s="22">
        <v>20</v>
      </c>
      <c r="B22" s="35" t="s">
        <v>132</v>
      </c>
      <c r="C22" s="22" t="s">
        <v>136</v>
      </c>
      <c r="D22" s="22">
        <v>2600</v>
      </c>
      <c r="E22" s="37">
        <v>650</v>
      </c>
      <c r="F22" s="35">
        <f t="shared" si="0"/>
        <v>1950</v>
      </c>
      <c r="G22" s="35" t="s">
        <v>143</v>
      </c>
      <c r="H22" s="35"/>
      <c r="I22" s="35"/>
      <c r="J22" s="35"/>
      <c r="K22" s="35"/>
      <c r="L22" s="2"/>
      <c r="M22" s="2"/>
    </row>
    <row r="23" spans="1:13" ht="21" x14ac:dyDescent="0.35">
      <c r="A23" s="22">
        <v>21</v>
      </c>
      <c r="B23" s="35" t="s">
        <v>91</v>
      </c>
      <c r="C23" s="35" t="s">
        <v>137</v>
      </c>
      <c r="D23" s="35">
        <v>1700</v>
      </c>
      <c r="E23" s="35"/>
      <c r="F23" s="35">
        <f t="shared" si="0"/>
        <v>1700</v>
      </c>
      <c r="G23" s="35" t="s">
        <v>143</v>
      </c>
      <c r="H23" s="35"/>
      <c r="I23" s="35"/>
      <c r="J23" s="35"/>
      <c r="K23" s="35"/>
      <c r="L23" s="2"/>
      <c r="M23" s="2"/>
    </row>
    <row r="24" spans="1:13" ht="21" x14ac:dyDescent="0.35">
      <c r="A24" s="22">
        <v>22</v>
      </c>
      <c r="B24" s="35" t="s">
        <v>10</v>
      </c>
      <c r="C24" s="35" t="s">
        <v>138</v>
      </c>
      <c r="D24" s="35">
        <v>4280</v>
      </c>
      <c r="E24" s="37">
        <v>3500</v>
      </c>
      <c r="F24" s="35">
        <f t="shared" si="0"/>
        <v>780</v>
      </c>
      <c r="G24" s="35" t="s">
        <v>144</v>
      </c>
      <c r="H24" s="35"/>
      <c r="I24" s="35"/>
      <c r="J24" s="35"/>
      <c r="K24" s="35"/>
      <c r="L24" s="2"/>
      <c r="M24" s="2"/>
    </row>
    <row r="25" spans="1:13" ht="21" x14ac:dyDescent="0.35">
      <c r="A25" s="22">
        <v>23</v>
      </c>
      <c r="B25" s="35" t="s">
        <v>58</v>
      </c>
      <c r="C25" s="35" t="s">
        <v>139</v>
      </c>
      <c r="D25" s="35">
        <v>500</v>
      </c>
      <c r="E25" s="35"/>
      <c r="F25" s="35">
        <f t="shared" si="0"/>
        <v>500</v>
      </c>
      <c r="G25" s="35"/>
      <c r="H25" s="35"/>
      <c r="I25" s="35"/>
      <c r="J25" s="35"/>
      <c r="K25" s="35"/>
      <c r="L25" s="2"/>
      <c r="M25" s="2"/>
    </row>
    <row r="26" spans="1:13" ht="21" x14ac:dyDescent="0.35">
      <c r="A26" s="22">
        <v>24</v>
      </c>
      <c r="B26" s="36" t="s">
        <v>41</v>
      </c>
      <c r="C26" s="36" t="s">
        <v>40</v>
      </c>
      <c r="D26" s="36">
        <v>4000</v>
      </c>
      <c r="E26" s="37">
        <v>1150</v>
      </c>
      <c r="F26" s="35">
        <f t="shared" si="0"/>
        <v>2850</v>
      </c>
      <c r="G26" s="35"/>
      <c r="H26" s="35"/>
      <c r="I26" s="35"/>
      <c r="J26" s="35"/>
      <c r="K26" s="35"/>
      <c r="L26" s="2"/>
      <c r="M26" s="2"/>
    </row>
    <row r="27" spans="1:13" ht="21" x14ac:dyDescent="0.35">
      <c r="A27" s="22">
        <v>25</v>
      </c>
      <c r="B27" s="36" t="s">
        <v>107</v>
      </c>
      <c r="C27" s="36" t="s">
        <v>110</v>
      </c>
      <c r="D27" s="36">
        <v>4000</v>
      </c>
      <c r="E27" s="35"/>
      <c r="F27" s="35">
        <f t="shared" si="0"/>
        <v>4000</v>
      </c>
      <c r="G27" s="35"/>
      <c r="H27" s="35"/>
      <c r="I27" s="35"/>
      <c r="J27" s="35"/>
      <c r="K27" s="35"/>
      <c r="L27" s="2"/>
      <c r="M27" s="2"/>
    </row>
    <row r="28" spans="1:13" ht="21" x14ac:dyDescent="0.35">
      <c r="A28" s="35"/>
      <c r="B28" s="35" t="s">
        <v>140</v>
      </c>
      <c r="C28" s="35"/>
      <c r="D28" s="35">
        <f>SUM(D3:D27)</f>
        <v>85180</v>
      </c>
      <c r="E28" s="37">
        <f>SUM(E3:E27)</f>
        <v>36835</v>
      </c>
      <c r="F28" s="35">
        <f t="shared" si="0"/>
        <v>48345</v>
      </c>
      <c r="G28" s="35"/>
      <c r="H28" s="35"/>
      <c r="I28" s="35"/>
      <c r="J28" s="35"/>
      <c r="K28" s="35"/>
      <c r="L28" s="2"/>
      <c r="M28" s="2"/>
    </row>
    <row r="29" spans="1:13" ht="21" x14ac:dyDescent="0.3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2"/>
      <c r="M29" s="2"/>
    </row>
    <row r="30" spans="1:13" ht="21" x14ac:dyDescent="0.3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2"/>
      <c r="M30" s="2"/>
    </row>
  </sheetData>
  <mergeCells count="1">
    <mergeCell ref="A1:M1"/>
  </mergeCells>
  <pageMargins left="0.7" right="0.7" top="0.75" bottom="0.75" header="0.3" footer="0.3"/>
  <pageSetup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L1048576"/>
    </sheetView>
  </sheetViews>
  <sheetFormatPr defaultRowHeight="15" x14ac:dyDescent="0.25"/>
  <cols>
    <col min="2" max="2" width="25.7109375" customWidth="1"/>
    <col min="3" max="4" width="10.28515625" customWidth="1"/>
  </cols>
  <sheetData>
    <row r="1" spans="1:12" ht="35.25" thickTop="1" thickBot="1" x14ac:dyDescent="0.55000000000000004">
      <c r="A1" s="23"/>
      <c r="B1" s="134" t="s">
        <v>147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4" thickBot="1" x14ac:dyDescent="0.4">
      <c r="A2" s="24" t="s">
        <v>125</v>
      </c>
      <c r="B2" s="6" t="s">
        <v>1</v>
      </c>
      <c r="C2" s="7" t="s">
        <v>16</v>
      </c>
      <c r="D2" s="7" t="s">
        <v>2</v>
      </c>
      <c r="E2" s="8"/>
      <c r="F2" s="8"/>
      <c r="G2" s="8"/>
      <c r="H2" s="8"/>
      <c r="I2" s="8"/>
      <c r="J2" s="8"/>
      <c r="K2" s="8"/>
      <c r="L2" s="25"/>
    </row>
    <row r="3" spans="1:12" ht="21.75" thickBot="1" x14ac:dyDescent="0.4">
      <c r="A3" s="26">
        <v>1</v>
      </c>
      <c r="B3" s="20" t="s">
        <v>67</v>
      </c>
      <c r="C3" s="17" t="s">
        <v>66</v>
      </c>
      <c r="D3" s="3">
        <v>30000</v>
      </c>
      <c r="E3" s="21"/>
      <c r="F3" s="21"/>
      <c r="G3" s="21"/>
      <c r="H3" s="21"/>
      <c r="I3" s="21"/>
      <c r="J3" s="21"/>
      <c r="K3" s="21"/>
      <c r="L3" s="27"/>
    </row>
    <row r="4" spans="1:12" ht="21.75" thickBot="1" x14ac:dyDescent="0.4">
      <c r="A4" s="26">
        <v>2</v>
      </c>
      <c r="B4" s="20" t="s">
        <v>97</v>
      </c>
      <c r="C4" s="18" t="s">
        <v>69</v>
      </c>
      <c r="D4" s="18">
        <v>14000</v>
      </c>
      <c r="E4" s="2"/>
      <c r="F4" s="2"/>
      <c r="G4" s="2"/>
      <c r="H4" s="2"/>
      <c r="I4" s="2"/>
      <c r="J4" s="2"/>
      <c r="K4" s="2"/>
      <c r="L4" s="28"/>
    </row>
    <row r="5" spans="1:12" ht="21.75" thickBot="1" x14ac:dyDescent="0.4">
      <c r="A5" s="26">
        <v>3</v>
      </c>
      <c r="B5" s="20" t="s">
        <v>43</v>
      </c>
      <c r="C5" s="18" t="s">
        <v>42</v>
      </c>
      <c r="D5" s="18">
        <v>10000</v>
      </c>
      <c r="E5" s="2"/>
      <c r="F5" s="2"/>
      <c r="G5" s="2"/>
      <c r="H5" s="2"/>
      <c r="I5" s="2"/>
      <c r="J5" s="2"/>
      <c r="K5" s="2"/>
      <c r="L5" s="28"/>
    </row>
    <row r="6" spans="1:12" ht="21.75" thickBot="1" x14ac:dyDescent="0.4">
      <c r="A6" s="26">
        <v>4</v>
      </c>
      <c r="B6" s="20" t="s">
        <v>116</v>
      </c>
      <c r="C6" s="18" t="s">
        <v>47</v>
      </c>
      <c r="D6" s="18">
        <v>200</v>
      </c>
      <c r="E6" s="2"/>
      <c r="F6" s="2"/>
      <c r="G6" s="2"/>
      <c r="H6" s="2"/>
      <c r="I6" s="2"/>
      <c r="J6" s="2"/>
      <c r="K6" s="2"/>
      <c r="L6" s="28"/>
    </row>
    <row r="7" spans="1:12" ht="21.75" thickBot="1" x14ac:dyDescent="0.4">
      <c r="A7" s="26">
        <v>5</v>
      </c>
      <c r="B7" s="20" t="s">
        <v>122</v>
      </c>
      <c r="C7" s="18" t="s">
        <v>36</v>
      </c>
      <c r="D7" s="18">
        <v>700</v>
      </c>
      <c r="E7" s="2"/>
      <c r="F7" s="2"/>
      <c r="G7" s="2"/>
      <c r="H7" s="2"/>
      <c r="I7" s="2"/>
      <c r="J7" s="2"/>
      <c r="K7" s="2"/>
      <c r="L7" s="28"/>
    </row>
    <row r="8" spans="1:12" ht="21.75" thickBot="1" x14ac:dyDescent="0.4">
      <c r="A8" s="26">
        <v>6</v>
      </c>
      <c r="B8" s="20" t="s">
        <v>117</v>
      </c>
      <c r="C8" s="18" t="s">
        <v>78</v>
      </c>
      <c r="D8" s="18">
        <v>2000</v>
      </c>
      <c r="E8" s="2"/>
      <c r="F8" s="2"/>
      <c r="G8" s="2"/>
      <c r="H8" s="2"/>
      <c r="I8" s="2"/>
      <c r="J8" s="2"/>
      <c r="K8" s="2"/>
      <c r="L8" s="28"/>
    </row>
    <row r="9" spans="1:12" ht="21.75" thickBot="1" x14ac:dyDescent="0.4">
      <c r="A9" s="26">
        <v>7</v>
      </c>
      <c r="B9" s="20" t="s">
        <v>49</v>
      </c>
      <c r="C9" s="18" t="s">
        <v>50</v>
      </c>
      <c r="D9" s="18">
        <v>1000</v>
      </c>
      <c r="E9" s="2"/>
      <c r="F9" s="2"/>
      <c r="G9" s="2"/>
      <c r="H9" s="2"/>
      <c r="I9" s="2"/>
      <c r="J9" s="2"/>
      <c r="K9" s="2"/>
      <c r="L9" s="28"/>
    </row>
    <row r="10" spans="1:12" ht="21.75" thickBot="1" x14ac:dyDescent="0.4">
      <c r="A10" s="26">
        <v>8</v>
      </c>
      <c r="B10" s="20" t="s">
        <v>99</v>
      </c>
      <c r="C10" s="18" t="s">
        <v>82</v>
      </c>
      <c r="D10" s="18">
        <v>5500</v>
      </c>
      <c r="E10" s="2"/>
      <c r="F10" s="2"/>
      <c r="G10" s="2"/>
      <c r="H10" s="2"/>
      <c r="I10" s="2"/>
      <c r="J10" s="2"/>
      <c r="K10" s="2"/>
      <c r="L10" s="28"/>
    </row>
    <row r="11" spans="1:12" ht="21.75" thickBot="1" x14ac:dyDescent="0.4">
      <c r="A11" s="26">
        <v>9</v>
      </c>
      <c r="B11" s="20" t="s">
        <v>100</v>
      </c>
      <c r="C11" s="18" t="s">
        <v>84</v>
      </c>
      <c r="D11" s="18">
        <v>2500</v>
      </c>
      <c r="E11" s="2"/>
      <c r="F11" s="2"/>
      <c r="G11" s="2"/>
      <c r="H11" s="2"/>
      <c r="I11" s="2"/>
      <c r="J11" s="2"/>
      <c r="K11" s="2"/>
      <c r="L11" s="28"/>
    </row>
    <row r="12" spans="1:12" ht="21.75" thickBot="1" x14ac:dyDescent="0.4">
      <c r="A12" s="26">
        <v>10</v>
      </c>
      <c r="B12" s="20" t="s">
        <v>148</v>
      </c>
      <c r="C12" s="18" t="s">
        <v>149</v>
      </c>
      <c r="D12" s="18">
        <v>200</v>
      </c>
      <c r="E12" s="2"/>
      <c r="F12" s="2"/>
      <c r="G12" s="2"/>
      <c r="H12" s="2"/>
      <c r="I12" s="2"/>
      <c r="J12" s="2"/>
      <c r="K12" s="2"/>
      <c r="L12" s="28"/>
    </row>
    <row r="13" spans="1:12" ht="21.75" thickBot="1" x14ac:dyDescent="0.4">
      <c r="A13" s="26">
        <v>11</v>
      </c>
      <c r="B13" s="20" t="s">
        <v>150</v>
      </c>
      <c r="C13" s="18" t="s">
        <v>129</v>
      </c>
      <c r="D13" s="18">
        <v>1000</v>
      </c>
      <c r="E13" s="2"/>
      <c r="F13" s="2"/>
      <c r="G13" s="2"/>
      <c r="H13" s="2"/>
      <c r="I13" s="2"/>
      <c r="J13" s="2"/>
      <c r="K13" s="2"/>
      <c r="L13" s="28"/>
    </row>
    <row r="14" spans="1:12" ht="21.75" thickBot="1" x14ac:dyDescent="0.4">
      <c r="A14" s="26">
        <v>12</v>
      </c>
      <c r="B14" s="20" t="s">
        <v>65</v>
      </c>
      <c r="C14" s="18" t="s">
        <v>44</v>
      </c>
      <c r="D14" s="18">
        <v>3700</v>
      </c>
      <c r="E14" s="2"/>
      <c r="F14" s="2"/>
      <c r="G14" s="2"/>
      <c r="H14" s="2"/>
      <c r="I14" s="2"/>
      <c r="J14" s="2"/>
      <c r="K14" s="2"/>
      <c r="L14" s="28"/>
    </row>
    <row r="15" spans="1:12" ht="21.75" thickBot="1" x14ac:dyDescent="0.4">
      <c r="A15" s="26">
        <v>13</v>
      </c>
      <c r="B15" s="20" t="s">
        <v>20</v>
      </c>
      <c r="C15" s="3" t="s">
        <v>21</v>
      </c>
      <c r="D15" s="17">
        <v>3000</v>
      </c>
      <c r="E15" s="2"/>
      <c r="F15" s="2"/>
      <c r="G15" s="2"/>
      <c r="H15" s="2"/>
      <c r="I15" s="2"/>
      <c r="J15" s="2"/>
      <c r="K15" s="2"/>
      <c r="L15" s="28"/>
    </row>
    <row r="16" spans="1:12" ht="21.75" thickBot="1" x14ac:dyDescent="0.4">
      <c r="A16" s="26">
        <v>14</v>
      </c>
      <c r="B16" s="20" t="s">
        <v>102</v>
      </c>
      <c r="C16" s="18" t="s">
        <v>25</v>
      </c>
      <c r="D16" s="18">
        <v>400</v>
      </c>
      <c r="E16" s="2"/>
      <c r="F16" s="2"/>
      <c r="G16" s="2"/>
      <c r="H16" s="2"/>
      <c r="I16" s="2"/>
      <c r="J16" s="2"/>
      <c r="K16" s="2"/>
      <c r="L16" s="28"/>
    </row>
    <row r="17" spans="1:12" ht="21.75" thickBot="1" x14ac:dyDescent="0.4">
      <c r="A17" s="26">
        <v>15</v>
      </c>
      <c r="B17" s="20" t="s">
        <v>54</v>
      </c>
      <c r="C17" s="18" t="s">
        <v>17</v>
      </c>
      <c r="D17" s="17">
        <v>10000</v>
      </c>
      <c r="E17" s="2"/>
      <c r="F17" s="2"/>
      <c r="G17" s="2"/>
      <c r="H17" s="2"/>
      <c r="I17" s="2"/>
      <c r="J17" s="2"/>
      <c r="K17" s="2"/>
      <c r="L17" s="28"/>
    </row>
    <row r="18" spans="1:12" ht="21.75" thickBot="1" x14ac:dyDescent="0.4">
      <c r="A18" s="26">
        <v>16</v>
      </c>
      <c r="B18" s="20" t="s">
        <v>73</v>
      </c>
      <c r="C18" s="18" t="s">
        <v>74</v>
      </c>
      <c r="D18" s="17">
        <v>200</v>
      </c>
      <c r="E18" s="2"/>
      <c r="F18" s="2"/>
      <c r="G18" s="2"/>
      <c r="H18" s="2"/>
      <c r="I18" s="2"/>
      <c r="J18" s="2"/>
      <c r="K18" s="2"/>
      <c r="L18" s="28"/>
    </row>
    <row r="19" spans="1:12" ht="21.75" thickBot="1" x14ac:dyDescent="0.4">
      <c r="A19" s="26">
        <v>17</v>
      </c>
      <c r="B19" s="20" t="s">
        <v>103</v>
      </c>
      <c r="C19" s="18" t="s">
        <v>133</v>
      </c>
      <c r="D19" s="17">
        <v>500</v>
      </c>
      <c r="E19" s="2"/>
      <c r="F19" s="2"/>
      <c r="G19" s="2"/>
      <c r="H19" s="2"/>
      <c r="I19" s="2"/>
      <c r="J19" s="2"/>
      <c r="K19" s="2"/>
      <c r="L19" s="28"/>
    </row>
    <row r="20" spans="1:12" ht="21.75" thickBot="1" x14ac:dyDescent="0.4">
      <c r="A20" s="29"/>
      <c r="B20" s="20"/>
      <c r="C20" s="18"/>
      <c r="D20" s="22">
        <f>SUM(D3:D19)</f>
        <v>84900</v>
      </c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9"/>
      <c r="B22" s="10"/>
      <c r="C22" s="3"/>
      <c r="D22" s="3"/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30"/>
      <c r="B23" s="31"/>
      <c r="C23" s="32"/>
      <c r="D23" s="32"/>
      <c r="E23" s="33"/>
      <c r="F23" s="33"/>
      <c r="G23" s="33"/>
      <c r="H23" s="33"/>
      <c r="I23" s="33"/>
      <c r="J23" s="33"/>
      <c r="K23" s="33"/>
      <c r="L23" s="34"/>
    </row>
    <row r="24" spans="1:12" ht="15.75" thickTop="1" x14ac:dyDescent="0.25"/>
  </sheetData>
  <mergeCells count="1">
    <mergeCell ref="B1:L1"/>
  </mergeCells>
  <pageMargins left="0" right="0" top="0.15" bottom="0.1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L1048576"/>
    </sheetView>
  </sheetViews>
  <sheetFormatPr defaultRowHeight="15" x14ac:dyDescent="0.25"/>
  <cols>
    <col min="1" max="1" width="6.140625" customWidth="1"/>
    <col min="2" max="2" width="23.28515625" customWidth="1"/>
    <col min="3" max="4" width="10.28515625" customWidth="1"/>
    <col min="5" max="5" width="9" customWidth="1"/>
    <col min="6" max="6" width="9.140625" customWidth="1"/>
    <col min="11" max="11" width="6.42578125" customWidth="1"/>
    <col min="12" max="12" width="5.7109375" customWidth="1"/>
  </cols>
  <sheetData>
    <row r="1" spans="1:12" ht="35.25" thickTop="1" thickBot="1" x14ac:dyDescent="0.55000000000000004">
      <c r="A1" s="23"/>
      <c r="B1" s="140" t="s">
        <v>151</v>
      </c>
      <c r="C1" s="141"/>
      <c r="D1" s="141"/>
      <c r="E1" s="141"/>
      <c r="F1" s="141"/>
      <c r="G1" s="141"/>
      <c r="H1" s="141"/>
      <c r="I1" s="141"/>
      <c r="J1" s="141"/>
      <c r="K1" s="141"/>
      <c r="L1" s="142"/>
    </row>
    <row r="2" spans="1:12" ht="24" thickBot="1" x14ac:dyDescent="0.4">
      <c r="A2" s="24" t="s">
        <v>125</v>
      </c>
      <c r="B2" s="6" t="s">
        <v>1</v>
      </c>
      <c r="C2" s="7" t="s">
        <v>16</v>
      </c>
      <c r="D2" s="7" t="s">
        <v>2</v>
      </c>
      <c r="E2" s="8"/>
      <c r="F2" s="8"/>
      <c r="G2" s="8"/>
      <c r="H2" s="8"/>
      <c r="I2" s="8"/>
      <c r="J2" s="8"/>
      <c r="K2" s="8"/>
      <c r="L2" s="25"/>
    </row>
    <row r="3" spans="1:12" ht="21.75" thickBot="1" x14ac:dyDescent="0.4">
      <c r="A3" s="26">
        <v>1</v>
      </c>
      <c r="B3" s="20" t="s">
        <v>67</v>
      </c>
      <c r="C3" s="17" t="s">
        <v>66</v>
      </c>
      <c r="D3" s="3">
        <v>14000</v>
      </c>
      <c r="E3" s="21"/>
      <c r="F3" s="21"/>
      <c r="G3" s="21"/>
      <c r="H3" s="21"/>
      <c r="I3" s="21"/>
      <c r="J3" s="21"/>
      <c r="K3" s="21"/>
      <c r="L3" s="27"/>
    </row>
    <row r="4" spans="1:12" ht="21.75" thickBot="1" x14ac:dyDescent="0.4">
      <c r="A4" s="26">
        <v>2</v>
      </c>
      <c r="B4" s="20" t="s">
        <v>97</v>
      </c>
      <c r="C4" s="18" t="s">
        <v>69</v>
      </c>
      <c r="D4" s="18">
        <v>1500</v>
      </c>
      <c r="E4" s="2"/>
      <c r="F4" s="2"/>
      <c r="G4" s="2"/>
      <c r="H4" s="2"/>
      <c r="I4" s="2"/>
      <c r="J4" s="2"/>
      <c r="K4" s="2"/>
      <c r="L4" s="28"/>
    </row>
    <row r="5" spans="1:12" ht="21.75" thickBot="1" x14ac:dyDescent="0.4">
      <c r="A5" s="26">
        <v>3</v>
      </c>
      <c r="B5" s="20" t="s">
        <v>43</v>
      </c>
      <c r="C5" s="18" t="s">
        <v>42</v>
      </c>
      <c r="D5" s="18">
        <v>5000</v>
      </c>
      <c r="E5" s="2"/>
      <c r="F5" s="2"/>
      <c r="G5" s="2"/>
      <c r="H5" s="2"/>
      <c r="I5" s="2"/>
      <c r="J5" s="2"/>
      <c r="K5" s="2"/>
      <c r="L5" s="28"/>
    </row>
    <row r="6" spans="1:12" ht="21.75" thickBot="1" x14ac:dyDescent="0.4">
      <c r="A6" s="26">
        <v>4</v>
      </c>
      <c r="B6" s="20" t="s">
        <v>122</v>
      </c>
      <c r="C6" s="18" t="s">
        <v>36</v>
      </c>
      <c r="D6" s="18">
        <v>800</v>
      </c>
      <c r="E6" s="2"/>
      <c r="F6" s="2"/>
      <c r="G6" s="2"/>
      <c r="H6" s="2"/>
      <c r="I6" s="2"/>
      <c r="J6" s="2"/>
      <c r="K6" s="2"/>
      <c r="L6" s="28"/>
    </row>
    <row r="7" spans="1:12" ht="21.75" thickBot="1" x14ac:dyDescent="0.4">
      <c r="A7" s="26">
        <v>5</v>
      </c>
      <c r="B7" s="20" t="s">
        <v>99</v>
      </c>
      <c r="C7" s="18" t="s">
        <v>82</v>
      </c>
      <c r="D7" s="18">
        <v>1000</v>
      </c>
      <c r="E7" s="2"/>
      <c r="F7" s="2"/>
      <c r="G7" s="2"/>
      <c r="H7" s="2"/>
      <c r="I7" s="2"/>
      <c r="J7" s="2"/>
      <c r="K7" s="2"/>
      <c r="L7" s="28"/>
    </row>
    <row r="8" spans="1:12" ht="21.75" thickBot="1" x14ac:dyDescent="0.4">
      <c r="A8" s="26">
        <v>6</v>
      </c>
      <c r="B8" s="20" t="s">
        <v>100</v>
      </c>
      <c r="C8" s="18" t="s">
        <v>84</v>
      </c>
      <c r="D8" s="18">
        <v>1100</v>
      </c>
      <c r="E8" s="2"/>
      <c r="F8" s="2"/>
      <c r="G8" s="2"/>
      <c r="H8" s="2"/>
      <c r="I8" s="2"/>
      <c r="J8" s="2"/>
      <c r="K8" s="2"/>
      <c r="L8" s="28"/>
    </row>
    <row r="9" spans="1:12" ht="21.75" thickBot="1" x14ac:dyDescent="0.4">
      <c r="A9" s="26">
        <v>7</v>
      </c>
      <c r="B9" s="20" t="s">
        <v>65</v>
      </c>
      <c r="C9" s="18" t="s">
        <v>44</v>
      </c>
      <c r="D9" s="18">
        <v>900</v>
      </c>
      <c r="E9" s="2"/>
      <c r="F9" s="2"/>
      <c r="G9" s="2"/>
      <c r="H9" s="2"/>
      <c r="I9" s="2"/>
      <c r="J9" s="2"/>
      <c r="K9" s="2"/>
      <c r="L9" s="28"/>
    </row>
    <row r="10" spans="1:12" ht="21.75" thickBot="1" x14ac:dyDescent="0.4">
      <c r="A10" s="26">
        <v>8</v>
      </c>
      <c r="B10" s="20" t="s">
        <v>20</v>
      </c>
      <c r="C10" s="3" t="s">
        <v>21</v>
      </c>
      <c r="D10" s="17">
        <v>1000</v>
      </c>
      <c r="E10" s="2"/>
      <c r="F10" s="2"/>
      <c r="G10" s="2"/>
      <c r="H10" s="2"/>
      <c r="I10" s="2"/>
      <c r="J10" s="2"/>
      <c r="K10" s="2"/>
      <c r="L10" s="28"/>
    </row>
    <row r="11" spans="1:12" ht="21.75" thickBot="1" x14ac:dyDescent="0.4">
      <c r="A11" s="26">
        <v>9</v>
      </c>
      <c r="B11" s="20" t="s">
        <v>102</v>
      </c>
      <c r="C11" s="18" t="s">
        <v>25</v>
      </c>
      <c r="D11" s="18">
        <v>400</v>
      </c>
      <c r="E11" s="2"/>
      <c r="F11" s="2"/>
      <c r="G11" s="2"/>
      <c r="H11" s="2"/>
      <c r="I11" s="2"/>
      <c r="J11" s="2"/>
      <c r="K11" s="2"/>
      <c r="L11" s="28"/>
    </row>
    <row r="12" spans="1:12" ht="21.75" thickBot="1" x14ac:dyDescent="0.4">
      <c r="A12" s="26">
        <v>10</v>
      </c>
      <c r="B12" s="20" t="s">
        <v>54</v>
      </c>
      <c r="C12" s="18" t="s">
        <v>17</v>
      </c>
      <c r="D12" s="17">
        <v>4000</v>
      </c>
      <c r="E12" s="2"/>
      <c r="F12" s="2"/>
      <c r="G12" s="2"/>
      <c r="H12" s="2"/>
      <c r="I12" s="2"/>
      <c r="J12" s="2"/>
      <c r="K12" s="2"/>
      <c r="L12" s="28"/>
    </row>
    <row r="13" spans="1:12" ht="21.75" thickBot="1" x14ac:dyDescent="0.4">
      <c r="A13" s="26">
        <v>11</v>
      </c>
      <c r="B13" s="20" t="s">
        <v>73</v>
      </c>
      <c r="C13" s="18" t="s">
        <v>74</v>
      </c>
      <c r="D13" s="17">
        <v>200</v>
      </c>
      <c r="E13" s="2"/>
      <c r="F13" s="2"/>
      <c r="G13" s="2"/>
      <c r="H13" s="2"/>
      <c r="I13" s="2"/>
      <c r="J13" s="2"/>
      <c r="K13" s="2"/>
      <c r="L13" s="28"/>
    </row>
    <row r="14" spans="1:12" ht="21.75" thickBot="1" x14ac:dyDescent="0.4">
      <c r="A14" s="29"/>
      <c r="B14" s="20"/>
      <c r="C14" s="18"/>
      <c r="D14" s="22">
        <f>SUM(D3:D13)</f>
        <v>29900</v>
      </c>
      <c r="E14" s="2"/>
      <c r="F14" s="2"/>
      <c r="G14" s="2"/>
      <c r="H14" s="2"/>
      <c r="I14" s="2"/>
      <c r="J14" s="2"/>
      <c r="K14" s="2"/>
      <c r="L14" s="28"/>
    </row>
    <row r="15" spans="1:12" ht="21.75" thickBot="1" x14ac:dyDescent="0.4">
      <c r="A15" s="29"/>
      <c r="B15" s="10"/>
      <c r="C15" s="3"/>
      <c r="D15" s="3"/>
      <c r="E15" s="2"/>
      <c r="F15" s="2"/>
      <c r="G15" s="2"/>
      <c r="H15" s="2"/>
      <c r="I15" s="2"/>
      <c r="J15" s="2"/>
      <c r="K15" s="2"/>
      <c r="L15" s="28"/>
    </row>
    <row r="16" spans="1:12" ht="21.75" thickBot="1" x14ac:dyDescent="0.4">
      <c r="A16" s="29"/>
      <c r="B16" s="10"/>
      <c r="C16" s="3"/>
      <c r="D16" s="3"/>
      <c r="E16" s="2"/>
      <c r="F16" s="2"/>
      <c r="G16" s="2"/>
      <c r="H16" s="2"/>
      <c r="I16" s="2"/>
      <c r="J16" s="2"/>
      <c r="K16" s="2"/>
      <c r="L16" s="28"/>
    </row>
    <row r="17" spans="1:12" ht="21.75" thickBot="1" x14ac:dyDescent="0.4">
      <c r="A17" s="30"/>
      <c r="B17" s="31"/>
      <c r="C17" s="32"/>
      <c r="D17" s="32"/>
      <c r="E17" s="33"/>
      <c r="F17" s="33"/>
      <c r="G17" s="33"/>
      <c r="H17" s="33"/>
      <c r="I17" s="33"/>
      <c r="J17" s="33"/>
      <c r="K17" s="33"/>
      <c r="L17" s="34"/>
    </row>
    <row r="18" spans="1:12" ht="15.75" thickTop="1" x14ac:dyDescent="0.25"/>
  </sheetData>
  <mergeCells count="1">
    <mergeCell ref="B1:L1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L23"/>
    </sheetView>
  </sheetViews>
  <sheetFormatPr defaultRowHeight="15" x14ac:dyDescent="0.25"/>
  <cols>
    <col min="1" max="1" width="6.28515625" customWidth="1"/>
    <col min="2" max="2" width="27.85546875" customWidth="1"/>
    <col min="3" max="3" width="14.140625" customWidth="1"/>
    <col min="4" max="4" width="14" customWidth="1"/>
  </cols>
  <sheetData>
    <row r="1" spans="1:12" ht="35.25" thickTop="1" thickBot="1" x14ac:dyDescent="0.55000000000000004">
      <c r="A1" s="23"/>
      <c r="B1" s="134" t="s">
        <v>153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35000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4000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24000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1500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122</v>
      </c>
      <c r="C7" s="44" t="s">
        <v>36</v>
      </c>
      <c r="D7" s="44">
        <v>1000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117</v>
      </c>
      <c r="C8" s="44" t="s">
        <v>78</v>
      </c>
      <c r="D8" s="44">
        <v>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49</v>
      </c>
      <c r="C9" s="44" t="s">
        <v>50</v>
      </c>
      <c r="D9" s="44">
        <v>1500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>
        <v>8</v>
      </c>
      <c r="B10" s="42" t="s">
        <v>99</v>
      </c>
      <c r="C10" s="44" t="s">
        <v>82</v>
      </c>
      <c r="D10" s="44">
        <v>6000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>
        <v>9</v>
      </c>
      <c r="B11" s="42" t="s">
        <v>100</v>
      </c>
      <c r="C11" s="44" t="s">
        <v>84</v>
      </c>
      <c r="D11" s="44">
        <v>3000</v>
      </c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>
        <v>10</v>
      </c>
      <c r="B12" s="42" t="s">
        <v>148</v>
      </c>
      <c r="C12" s="44" t="s">
        <v>149</v>
      </c>
      <c r="D12" s="44">
        <v>300</v>
      </c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>
        <v>11</v>
      </c>
      <c r="B13" s="42" t="s">
        <v>150</v>
      </c>
      <c r="C13" s="44" t="s">
        <v>129</v>
      </c>
      <c r="D13" s="44">
        <v>400</v>
      </c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>
        <v>12</v>
      </c>
      <c r="B14" s="42" t="s">
        <v>65</v>
      </c>
      <c r="C14" s="44" t="s">
        <v>44</v>
      </c>
      <c r="D14" s="44">
        <v>4000</v>
      </c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>
        <v>13</v>
      </c>
      <c r="B15" s="42" t="s">
        <v>20</v>
      </c>
      <c r="C15" s="45" t="s">
        <v>21</v>
      </c>
      <c r="D15" s="43">
        <v>7000</v>
      </c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>
        <v>14</v>
      </c>
      <c r="B16" s="42" t="s">
        <v>18</v>
      </c>
      <c r="C16" s="45" t="s">
        <v>19</v>
      </c>
      <c r="D16" s="43">
        <v>2000</v>
      </c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>
        <v>15</v>
      </c>
      <c r="B17" s="42" t="s">
        <v>102</v>
      </c>
      <c r="C17" s="44" t="s">
        <v>25</v>
      </c>
      <c r="D17" s="44">
        <v>2500</v>
      </c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>
        <v>16</v>
      </c>
      <c r="B18" s="42" t="s">
        <v>54</v>
      </c>
      <c r="C18" s="44" t="s">
        <v>17</v>
      </c>
      <c r="D18" s="43">
        <v>10000</v>
      </c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1">
        <v>17</v>
      </c>
      <c r="B19" s="42" t="s">
        <v>73</v>
      </c>
      <c r="C19" s="44" t="s">
        <v>74</v>
      </c>
      <c r="D19" s="43">
        <v>1500</v>
      </c>
      <c r="E19" s="2"/>
      <c r="F19" s="2"/>
      <c r="G19" s="2"/>
      <c r="H19" s="2"/>
      <c r="I19" s="2"/>
      <c r="J19" s="2"/>
      <c r="K19" s="2"/>
      <c r="L19" s="28"/>
    </row>
    <row r="20" spans="1:12" ht="25.5" thickBot="1" x14ac:dyDescent="0.45">
      <c r="A20" s="46"/>
      <c r="B20" s="47"/>
      <c r="C20" s="48"/>
      <c r="D20" s="44">
        <f>SUM(D3:D19)</f>
        <v>103700</v>
      </c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9"/>
      <c r="B22" s="10"/>
      <c r="C22" s="3"/>
      <c r="D22" s="3"/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30"/>
      <c r="B23" s="31"/>
      <c r="C23" s="32"/>
      <c r="D23" s="32"/>
      <c r="E23" s="33"/>
      <c r="F23" s="33"/>
      <c r="G23" s="33"/>
      <c r="H23" s="33"/>
      <c r="I23" s="33"/>
      <c r="J23" s="33"/>
      <c r="K23" s="33"/>
      <c r="L23" s="34"/>
    </row>
    <row r="24" spans="1:12" ht="15.75" thickTop="1" x14ac:dyDescent="0.25"/>
  </sheetData>
  <mergeCells count="1">
    <mergeCell ref="B1:L1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12" sqref="F12"/>
    </sheetView>
  </sheetViews>
  <sheetFormatPr defaultRowHeight="15" x14ac:dyDescent="0.25"/>
  <cols>
    <col min="2" max="2" width="27.7109375" customWidth="1"/>
    <col min="3" max="3" width="14.140625" customWidth="1"/>
    <col min="4" max="4" width="13.28515625" customWidth="1"/>
  </cols>
  <sheetData>
    <row r="1" spans="1:12" ht="35.25" thickTop="1" thickBot="1" x14ac:dyDescent="0.55000000000000004">
      <c r="A1" s="23"/>
      <c r="B1" s="134" t="s">
        <v>154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65</v>
      </c>
      <c r="C3" s="43" t="s">
        <v>44</v>
      </c>
      <c r="D3" s="43">
        <v>2000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10000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77</v>
      </c>
      <c r="C5" s="44" t="s">
        <v>78</v>
      </c>
      <c r="D5" s="44">
        <v>1000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1000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54</v>
      </c>
      <c r="C7" s="44" t="s">
        <v>17</v>
      </c>
      <c r="D7" s="44">
        <v>10000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152</v>
      </c>
      <c r="C8" s="44" t="s">
        <v>66</v>
      </c>
      <c r="D8" s="44">
        <v>10000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50" t="s">
        <v>122</v>
      </c>
      <c r="C9" s="51" t="s">
        <v>36</v>
      </c>
      <c r="D9" s="51">
        <v>1000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/>
      <c r="B10" s="54" t="s">
        <v>140</v>
      </c>
      <c r="C10" s="55"/>
      <c r="D10" s="56">
        <f>SUM(D3:D9)</f>
        <v>35000</v>
      </c>
      <c r="E10" s="49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/>
      <c r="B11" s="52"/>
      <c r="C11" s="53"/>
      <c r="D11" s="53"/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/>
      <c r="B12" s="42"/>
      <c r="C12" s="44"/>
      <c r="D12" s="44"/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/>
      <c r="B13" s="42"/>
      <c r="C13" s="44"/>
      <c r="D13" s="44"/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/>
      <c r="B14" s="42"/>
      <c r="C14" s="44"/>
      <c r="D14" s="44"/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/>
      <c r="B15" s="42"/>
      <c r="C15" s="45"/>
      <c r="D15" s="43"/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/>
      <c r="B16" s="42"/>
      <c r="C16" s="45"/>
      <c r="D16" s="43"/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/>
      <c r="B17" s="42"/>
      <c r="C17" s="44"/>
      <c r="D17" s="44"/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/>
      <c r="B18" s="42"/>
      <c r="C18" s="44"/>
      <c r="D18" s="43"/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1"/>
      <c r="B19" s="42"/>
      <c r="C19" s="44"/>
      <c r="D19" s="43"/>
      <c r="E19" s="2"/>
      <c r="F19" s="2"/>
      <c r="G19" s="2"/>
      <c r="H19" s="2"/>
      <c r="I19" s="2"/>
      <c r="J19" s="2"/>
      <c r="K19" s="2"/>
      <c r="L19" s="28"/>
    </row>
    <row r="20" spans="1:12" ht="25.5" thickBot="1" x14ac:dyDescent="0.45">
      <c r="A20" s="46"/>
      <c r="B20" s="47"/>
      <c r="C20" s="48"/>
      <c r="D20" s="44"/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9"/>
      <c r="B22" s="10"/>
      <c r="C22" s="3"/>
      <c r="D22" s="3"/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30"/>
      <c r="B23" s="31"/>
      <c r="C23" s="32"/>
      <c r="D23" s="32"/>
      <c r="E23" s="33"/>
      <c r="F23" s="33"/>
      <c r="G23" s="33"/>
      <c r="H23" s="33"/>
      <c r="I23" s="33"/>
      <c r="J23" s="33"/>
      <c r="K23" s="33"/>
      <c r="L23" s="34"/>
    </row>
    <row r="24" spans="1:12" ht="15.75" thickTop="1" x14ac:dyDescent="0.25"/>
  </sheetData>
  <mergeCells count="1">
    <mergeCell ref="B1:L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"/>
    </sheetView>
  </sheetViews>
  <sheetFormatPr defaultRowHeight="15" x14ac:dyDescent="0.25"/>
  <cols>
    <col min="1" max="1" width="22.140625" customWidth="1"/>
    <col min="2" max="2" width="11" customWidth="1"/>
    <col min="11" max="11" width="8.85546875" customWidth="1"/>
    <col min="12" max="12" width="9.140625" hidden="1" customWidth="1"/>
  </cols>
  <sheetData>
    <row r="1" spans="1:12" ht="27" thickBot="1" x14ac:dyDescent="0.45">
      <c r="A1" s="120" t="s">
        <v>15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  <c r="L2" s="9"/>
    </row>
    <row r="3" spans="1:12" ht="21" x14ac:dyDescent="0.35">
      <c r="A3" s="10" t="s">
        <v>11</v>
      </c>
      <c r="B3" s="17" t="s">
        <v>17</v>
      </c>
      <c r="C3" s="18">
        <v>1300</v>
      </c>
      <c r="D3" s="2"/>
      <c r="E3" s="2"/>
      <c r="F3" s="2"/>
      <c r="G3" s="2"/>
      <c r="H3" s="2"/>
      <c r="I3" s="2"/>
      <c r="J3" s="2"/>
      <c r="K3" s="2"/>
      <c r="L3" s="11"/>
    </row>
    <row r="4" spans="1:12" ht="21" x14ac:dyDescent="0.35">
      <c r="A4" s="10" t="s">
        <v>18</v>
      </c>
      <c r="B4" s="17" t="s">
        <v>19</v>
      </c>
      <c r="C4" s="18">
        <v>517</v>
      </c>
      <c r="D4" s="2"/>
      <c r="E4" s="2"/>
      <c r="F4" s="2"/>
      <c r="G4" s="2"/>
      <c r="H4" s="2"/>
      <c r="I4" s="2"/>
      <c r="J4" s="2"/>
      <c r="K4" s="2"/>
      <c r="L4" s="11"/>
    </row>
    <row r="5" spans="1:12" ht="21" x14ac:dyDescent="0.35">
      <c r="A5" s="10" t="s">
        <v>20</v>
      </c>
      <c r="B5" s="17" t="s">
        <v>21</v>
      </c>
      <c r="C5" s="18">
        <v>886</v>
      </c>
      <c r="D5" s="2"/>
      <c r="E5" s="2"/>
      <c r="F5" s="2"/>
      <c r="G5" s="2"/>
      <c r="H5" s="2"/>
      <c r="I5" s="2"/>
      <c r="J5" s="2"/>
      <c r="K5" s="2"/>
      <c r="L5" s="11"/>
    </row>
    <row r="6" spans="1:12" ht="21" x14ac:dyDescent="0.35">
      <c r="A6" s="10" t="s">
        <v>22</v>
      </c>
      <c r="B6" s="17" t="s">
        <v>23</v>
      </c>
      <c r="C6" s="18">
        <v>369</v>
      </c>
      <c r="D6" s="2"/>
      <c r="E6" s="2"/>
      <c r="F6" s="2"/>
      <c r="G6" s="2"/>
      <c r="H6" s="2"/>
      <c r="I6" s="2"/>
      <c r="J6" s="2"/>
      <c r="K6" s="2"/>
      <c r="L6" s="11"/>
    </row>
    <row r="7" spans="1:12" ht="21" x14ac:dyDescent="0.35">
      <c r="A7" s="10" t="s">
        <v>24</v>
      </c>
      <c r="B7" s="17" t="s">
        <v>25</v>
      </c>
      <c r="C7" s="18">
        <v>124</v>
      </c>
      <c r="D7" s="2"/>
      <c r="E7" s="2"/>
      <c r="F7" s="2"/>
      <c r="G7" s="2"/>
      <c r="H7" s="2"/>
      <c r="I7" s="2"/>
      <c r="J7" s="2"/>
      <c r="K7" s="2"/>
      <c r="L7" s="11"/>
    </row>
    <row r="8" spans="1:12" ht="21" x14ac:dyDescent="0.35">
      <c r="A8" s="10" t="s">
        <v>26</v>
      </c>
      <c r="B8" s="17" t="s">
        <v>27</v>
      </c>
      <c r="C8" s="18">
        <v>352</v>
      </c>
      <c r="D8" s="2"/>
      <c r="E8" s="2"/>
      <c r="F8" s="2"/>
      <c r="G8" s="2"/>
      <c r="H8" s="2"/>
      <c r="I8" s="2"/>
      <c r="J8" s="2"/>
      <c r="K8" s="2"/>
      <c r="L8" s="11"/>
    </row>
    <row r="9" spans="1:12" ht="21" x14ac:dyDescent="0.35">
      <c r="A9" s="10" t="s">
        <v>14</v>
      </c>
      <c r="B9" s="17" t="s">
        <v>28</v>
      </c>
      <c r="C9" s="18">
        <v>583</v>
      </c>
      <c r="D9" s="2"/>
      <c r="E9" s="2"/>
      <c r="F9" s="2"/>
      <c r="G9" s="2"/>
      <c r="H9" s="2"/>
      <c r="I9" s="2"/>
      <c r="J9" s="2"/>
      <c r="K9" s="2"/>
      <c r="L9" s="11"/>
    </row>
    <row r="10" spans="1:12" ht="21" x14ac:dyDescent="0.35">
      <c r="A10" s="10" t="s">
        <v>29</v>
      </c>
      <c r="B10" s="17" t="s">
        <v>30</v>
      </c>
      <c r="C10" s="18">
        <v>2289</v>
      </c>
      <c r="D10" s="2"/>
      <c r="E10" s="2"/>
      <c r="F10" s="2"/>
      <c r="G10" s="2"/>
      <c r="H10" s="2"/>
      <c r="I10" s="2"/>
      <c r="J10" s="2"/>
      <c r="K10" s="2"/>
      <c r="L10" s="11"/>
    </row>
    <row r="11" spans="1:12" ht="21" x14ac:dyDescent="0.35">
      <c r="A11" s="10" t="s">
        <v>31</v>
      </c>
      <c r="B11" s="17" t="s">
        <v>32</v>
      </c>
      <c r="C11" s="18">
        <v>305</v>
      </c>
      <c r="D11" s="2"/>
      <c r="E11" s="2"/>
      <c r="F11" s="2"/>
      <c r="G11" s="2"/>
      <c r="H11" s="2"/>
      <c r="I11" s="2"/>
      <c r="J11" s="2"/>
      <c r="K11" s="2"/>
      <c r="L11" s="11"/>
    </row>
    <row r="12" spans="1:12" ht="21" x14ac:dyDescent="0.35">
      <c r="A12" s="10" t="s">
        <v>6</v>
      </c>
      <c r="B12" s="17" t="s">
        <v>33</v>
      </c>
      <c r="C12" s="18">
        <v>682</v>
      </c>
      <c r="D12" s="2"/>
      <c r="E12" s="2"/>
      <c r="F12" s="2"/>
      <c r="G12" s="2"/>
      <c r="H12" s="2"/>
      <c r="I12" s="2"/>
      <c r="J12" s="2"/>
      <c r="K12" s="2"/>
      <c r="L12" s="11"/>
    </row>
    <row r="13" spans="1:12" ht="21" x14ac:dyDescent="0.35">
      <c r="A13" s="10" t="s">
        <v>35</v>
      </c>
      <c r="B13" s="17" t="s">
        <v>34</v>
      </c>
      <c r="C13" s="18">
        <v>102</v>
      </c>
      <c r="D13" s="2"/>
      <c r="E13" s="2"/>
      <c r="F13" s="2"/>
      <c r="G13" s="2"/>
      <c r="H13" s="2"/>
      <c r="I13" s="2"/>
      <c r="J13" s="2"/>
      <c r="K13" s="2"/>
      <c r="L13" s="11"/>
    </row>
    <row r="14" spans="1:12" ht="21" x14ac:dyDescent="0.35">
      <c r="A14" s="10" t="s">
        <v>37</v>
      </c>
      <c r="B14" s="17" t="s">
        <v>36</v>
      </c>
      <c r="C14" s="18">
        <v>109</v>
      </c>
      <c r="D14" s="2"/>
      <c r="E14" s="2"/>
      <c r="F14" s="2"/>
      <c r="G14" s="2"/>
      <c r="H14" s="2"/>
      <c r="I14" s="2"/>
      <c r="J14" s="2"/>
      <c r="K14" s="2"/>
      <c r="L14" s="11"/>
    </row>
    <row r="15" spans="1:12" ht="21" x14ac:dyDescent="0.35">
      <c r="A15" s="10" t="s">
        <v>39</v>
      </c>
      <c r="B15" s="3" t="s">
        <v>38</v>
      </c>
      <c r="C15" s="17">
        <v>44</v>
      </c>
      <c r="D15" s="2"/>
      <c r="E15" s="2"/>
      <c r="F15" s="2"/>
      <c r="G15" s="2"/>
      <c r="H15" s="2"/>
      <c r="I15" s="2"/>
      <c r="J15" s="2"/>
      <c r="K15" s="2"/>
      <c r="L15" s="11"/>
    </row>
    <row r="16" spans="1:12" ht="21" x14ac:dyDescent="0.35">
      <c r="A16" s="10" t="s">
        <v>41</v>
      </c>
      <c r="B16" s="3" t="s">
        <v>40</v>
      </c>
      <c r="C16" s="18">
        <v>2442</v>
      </c>
      <c r="D16" s="2"/>
      <c r="E16" s="2"/>
      <c r="F16" s="2"/>
      <c r="G16" s="2"/>
      <c r="H16" s="2"/>
      <c r="I16" s="2"/>
      <c r="J16" s="2"/>
      <c r="K16" s="2"/>
      <c r="L16" s="11"/>
    </row>
    <row r="17" spans="1:12" ht="21" x14ac:dyDescent="0.35">
      <c r="A17" s="10" t="s">
        <v>43</v>
      </c>
      <c r="B17" s="3" t="s">
        <v>42</v>
      </c>
      <c r="C17" s="18">
        <v>4742</v>
      </c>
      <c r="D17" s="2"/>
      <c r="E17" s="2"/>
      <c r="F17" s="2"/>
      <c r="G17" s="2"/>
      <c r="H17" s="2"/>
      <c r="I17" s="2"/>
      <c r="J17" s="2"/>
      <c r="K17" s="2"/>
      <c r="L17" s="11"/>
    </row>
    <row r="18" spans="1:12" ht="21" x14ac:dyDescent="0.35">
      <c r="A18" s="10" t="s">
        <v>45</v>
      </c>
      <c r="B18" s="3" t="s">
        <v>44</v>
      </c>
      <c r="C18" s="17">
        <v>2800</v>
      </c>
      <c r="D18" s="2"/>
      <c r="E18" s="2"/>
      <c r="F18" s="2"/>
      <c r="G18" s="2"/>
      <c r="H18" s="2"/>
      <c r="I18" s="2"/>
      <c r="J18" s="2"/>
      <c r="K18" s="2"/>
      <c r="L18" s="11"/>
    </row>
    <row r="19" spans="1:12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  <c r="L19" s="11"/>
    </row>
    <row r="20" spans="1:12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  <c r="L20" s="11"/>
    </row>
    <row r="21" spans="1:12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  <c r="L21" s="11"/>
    </row>
    <row r="22" spans="1:12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  <c r="L22" s="11"/>
    </row>
    <row r="23" spans="1:12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5"/>
    </row>
    <row r="24" spans="1:12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" x14ac:dyDescent="0.35">
      <c r="A25" s="1"/>
    </row>
    <row r="26" spans="1:12" ht="21" x14ac:dyDescent="0.35">
      <c r="A26" s="1"/>
    </row>
    <row r="27" spans="1:12" ht="21" x14ac:dyDescent="0.35">
      <c r="A27" s="1"/>
    </row>
    <row r="28" spans="1:12" ht="21" x14ac:dyDescent="0.35">
      <c r="A28" s="1"/>
    </row>
    <row r="29" spans="1:12" ht="21" x14ac:dyDescent="0.35">
      <c r="A29" s="1"/>
    </row>
    <row r="30" spans="1:12" ht="21" x14ac:dyDescent="0.35">
      <c r="A30" s="1"/>
    </row>
    <row r="31" spans="1:12" ht="21" x14ac:dyDescent="0.35">
      <c r="A31" s="1"/>
    </row>
    <row r="32" spans="1:12" ht="21" x14ac:dyDescent="0.35">
      <c r="A32" s="1"/>
    </row>
    <row r="33" spans="1:1" ht="21" x14ac:dyDescent="0.35">
      <c r="A33" s="1"/>
    </row>
  </sheetData>
  <mergeCells count="1">
    <mergeCell ref="A1:L1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L25" sqref="A1:L25"/>
    </sheetView>
  </sheetViews>
  <sheetFormatPr defaultRowHeight="15" x14ac:dyDescent="0.25"/>
  <cols>
    <col min="2" max="2" width="33.85546875" customWidth="1"/>
    <col min="3" max="4" width="14.85546875" customWidth="1"/>
  </cols>
  <sheetData>
    <row r="1" spans="1:12" ht="35.25" thickTop="1" thickBot="1" x14ac:dyDescent="0.55000000000000004">
      <c r="A1" s="23"/>
      <c r="B1" s="134" t="s">
        <v>158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25000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5500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7000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1500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122</v>
      </c>
      <c r="C7" s="44" t="s">
        <v>36</v>
      </c>
      <c r="D7" s="44">
        <v>1000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117</v>
      </c>
      <c r="C8" s="44" t="s">
        <v>78</v>
      </c>
      <c r="D8" s="44">
        <v>2500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39</v>
      </c>
      <c r="C9" s="44" t="s">
        <v>105</v>
      </c>
      <c r="D9" s="44">
        <v>500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>
        <v>8</v>
      </c>
      <c r="B10" s="42" t="s">
        <v>114</v>
      </c>
      <c r="C10" s="44" t="s">
        <v>80</v>
      </c>
      <c r="D10" s="44">
        <v>500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>
        <v>9</v>
      </c>
      <c r="B11" s="42" t="s">
        <v>99</v>
      </c>
      <c r="C11" s="44" t="s">
        <v>82</v>
      </c>
      <c r="D11" s="44">
        <v>2000</v>
      </c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>
        <v>10</v>
      </c>
      <c r="B12" s="42" t="s">
        <v>100</v>
      </c>
      <c r="C12" s="44" t="s">
        <v>84</v>
      </c>
      <c r="D12" s="44">
        <v>2500</v>
      </c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>
        <v>11</v>
      </c>
      <c r="B13" s="42" t="s">
        <v>148</v>
      </c>
      <c r="C13" s="44" t="s">
        <v>149</v>
      </c>
      <c r="D13" s="44">
        <v>200</v>
      </c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>
        <v>12</v>
      </c>
      <c r="B14" s="42" t="s">
        <v>65</v>
      </c>
      <c r="C14" s="44" t="s">
        <v>44</v>
      </c>
      <c r="D14" s="44">
        <v>4500</v>
      </c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>
        <v>13</v>
      </c>
      <c r="B15" s="42" t="s">
        <v>20</v>
      </c>
      <c r="C15" s="45" t="s">
        <v>21</v>
      </c>
      <c r="D15" s="43">
        <v>2500</v>
      </c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>
        <v>14</v>
      </c>
      <c r="B16" s="42" t="s">
        <v>18</v>
      </c>
      <c r="C16" s="45" t="s">
        <v>19</v>
      </c>
      <c r="D16" s="43">
        <v>2000</v>
      </c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>
        <v>15</v>
      </c>
      <c r="B17" s="42" t="s">
        <v>155</v>
      </c>
      <c r="C17" s="44" t="s">
        <v>106</v>
      </c>
      <c r="D17" s="44">
        <v>500</v>
      </c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>
        <v>16</v>
      </c>
      <c r="B18" s="42" t="s">
        <v>156</v>
      </c>
      <c r="C18" s="44" t="s">
        <v>157</v>
      </c>
      <c r="D18" s="44">
        <v>200</v>
      </c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1">
        <v>17</v>
      </c>
      <c r="B19" s="42" t="s">
        <v>54</v>
      </c>
      <c r="C19" s="44" t="s">
        <v>17</v>
      </c>
      <c r="D19" s="43">
        <v>15000</v>
      </c>
      <c r="E19" s="2"/>
      <c r="F19" s="2"/>
      <c r="G19" s="2"/>
      <c r="H19" s="2"/>
      <c r="I19" s="2"/>
      <c r="J19" s="2"/>
      <c r="K19" s="2"/>
      <c r="L19" s="28"/>
    </row>
    <row r="20" spans="1:12" ht="25.5" thickBot="1" x14ac:dyDescent="0.45">
      <c r="A20" s="41">
        <v>18</v>
      </c>
      <c r="B20" s="42" t="s">
        <v>73</v>
      </c>
      <c r="C20" s="44" t="s">
        <v>74</v>
      </c>
      <c r="D20" s="43">
        <v>1000</v>
      </c>
      <c r="E20" s="2"/>
      <c r="F20" s="2"/>
      <c r="G20" s="2"/>
      <c r="H20" s="2"/>
      <c r="I20" s="2"/>
      <c r="J20" s="2"/>
      <c r="K20" s="2"/>
      <c r="L20" s="28"/>
    </row>
    <row r="21" spans="1:12" ht="25.5" thickBot="1" x14ac:dyDescent="0.45">
      <c r="A21" s="41">
        <v>19</v>
      </c>
      <c r="B21" s="42" t="s">
        <v>120</v>
      </c>
      <c r="C21" s="44" t="s">
        <v>121</v>
      </c>
      <c r="D21" s="44">
        <v>1000</v>
      </c>
      <c r="E21" s="2"/>
      <c r="F21" s="2"/>
      <c r="G21" s="2"/>
      <c r="H21" s="2"/>
      <c r="I21" s="2"/>
      <c r="J21" s="2"/>
      <c r="K21" s="2"/>
      <c r="L21" s="28"/>
    </row>
    <row r="22" spans="1:12" ht="25.5" thickBot="1" x14ac:dyDescent="0.45">
      <c r="A22" s="46"/>
      <c r="B22" s="47"/>
      <c r="C22" s="48"/>
      <c r="D22" s="44">
        <f>SUM(D3:D21)</f>
        <v>74900</v>
      </c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29"/>
      <c r="B23" s="10"/>
      <c r="C23" s="3"/>
      <c r="D23" s="3"/>
      <c r="E23" s="2"/>
      <c r="F23" s="2"/>
      <c r="G23" s="2"/>
      <c r="H23" s="2"/>
      <c r="I23" s="2"/>
      <c r="J23" s="2"/>
      <c r="K23" s="2"/>
      <c r="L23" s="28"/>
    </row>
    <row r="24" spans="1:12" ht="21.75" thickBot="1" x14ac:dyDescent="0.4">
      <c r="A24" s="29"/>
      <c r="B24" s="10"/>
      <c r="C24" s="3"/>
      <c r="D24" s="3"/>
      <c r="E24" s="2"/>
      <c r="F24" s="2"/>
      <c r="G24" s="2"/>
      <c r="H24" s="2"/>
      <c r="I24" s="2"/>
      <c r="J24" s="2"/>
      <c r="K24" s="2"/>
      <c r="L24" s="28"/>
    </row>
    <row r="25" spans="1:12" ht="21.75" thickBot="1" x14ac:dyDescent="0.4">
      <c r="A25" s="30"/>
      <c r="B25" s="31"/>
      <c r="C25" s="32"/>
      <c r="D25" s="32"/>
      <c r="E25" s="33"/>
      <c r="F25" s="33"/>
      <c r="G25" s="33"/>
      <c r="H25" s="33"/>
      <c r="I25" s="33"/>
      <c r="J25" s="33"/>
      <c r="K25" s="33"/>
      <c r="L25" s="34"/>
    </row>
    <row r="26" spans="1:12" ht="15.75" thickTop="1" x14ac:dyDescent="0.25"/>
  </sheetData>
  <mergeCells count="1">
    <mergeCell ref="B1:L1"/>
  </mergeCells>
  <pageMargins left="0.7" right="0.7" top="0.75" bottom="0.75" header="0.3" footer="0.3"/>
  <pageSetup scale="8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H8" sqref="H8"/>
    </sheetView>
  </sheetViews>
  <sheetFormatPr defaultRowHeight="15" x14ac:dyDescent="0.25"/>
  <cols>
    <col min="2" max="2" width="33.85546875" customWidth="1"/>
    <col min="3" max="4" width="14.85546875" customWidth="1"/>
    <col min="5" max="5" width="12.5703125" style="60" customWidth="1"/>
    <col min="6" max="6" width="9.140625" style="62"/>
    <col min="7" max="7" width="9.85546875" customWidth="1"/>
    <col min="8" max="8" width="9.140625" style="73"/>
  </cols>
  <sheetData>
    <row r="1" spans="1:12" ht="35.25" thickTop="1" thickBot="1" x14ac:dyDescent="0.55000000000000004">
      <c r="A1" s="23"/>
      <c r="B1" s="134" t="s">
        <v>160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70"/>
      <c r="F2" s="57"/>
      <c r="G2" s="71"/>
      <c r="H2" s="70"/>
      <c r="I2" s="8"/>
      <c r="J2" s="8"/>
      <c r="K2" s="8"/>
      <c r="L2" s="25"/>
    </row>
    <row r="3" spans="1:12" ht="25.5" thickBot="1" x14ac:dyDescent="0.45">
      <c r="A3" s="41">
        <v>4</v>
      </c>
      <c r="B3" s="42" t="s">
        <v>117</v>
      </c>
      <c r="C3" s="44" t="s">
        <v>78</v>
      </c>
      <c r="D3" s="44">
        <v>200</v>
      </c>
      <c r="E3" s="68"/>
      <c r="F3" s="67"/>
      <c r="G3" s="64"/>
      <c r="H3" s="74"/>
      <c r="I3" s="2"/>
      <c r="J3" s="2"/>
      <c r="K3" s="2"/>
      <c r="L3" s="28"/>
    </row>
    <row r="4" spans="1:12" ht="25.5" thickBot="1" x14ac:dyDescent="0.45">
      <c r="A4" s="41">
        <v>5</v>
      </c>
      <c r="B4" s="42" t="s">
        <v>122</v>
      </c>
      <c r="C4" s="44" t="s">
        <v>36</v>
      </c>
      <c r="D4" s="44">
        <v>1000</v>
      </c>
      <c r="E4" s="68"/>
      <c r="F4" s="67"/>
      <c r="G4" s="64"/>
      <c r="H4" s="74"/>
      <c r="I4" s="2"/>
      <c r="J4" s="2"/>
      <c r="K4" s="2"/>
      <c r="L4" s="28"/>
    </row>
    <row r="5" spans="1:12" ht="25.5" thickBot="1" x14ac:dyDescent="0.45">
      <c r="A5" s="41">
        <v>12</v>
      </c>
      <c r="B5" s="42" t="s">
        <v>65</v>
      </c>
      <c r="C5" s="44" t="s">
        <v>44</v>
      </c>
      <c r="D5" s="44">
        <v>4600</v>
      </c>
      <c r="E5" s="68"/>
      <c r="F5" s="67"/>
      <c r="G5" s="64"/>
      <c r="H5" s="74"/>
      <c r="I5" s="2"/>
      <c r="J5" s="2"/>
      <c r="K5" s="2"/>
      <c r="L5" s="28"/>
    </row>
    <row r="6" spans="1:12" ht="25.5" thickBot="1" x14ac:dyDescent="0.45">
      <c r="A6" s="41">
        <v>13</v>
      </c>
      <c r="B6" s="42" t="s">
        <v>20</v>
      </c>
      <c r="C6" s="45" t="s">
        <v>21</v>
      </c>
      <c r="D6" s="43">
        <v>1000</v>
      </c>
      <c r="E6" s="68"/>
      <c r="F6" s="67"/>
      <c r="G6" s="64"/>
      <c r="H6" s="74"/>
      <c r="I6" s="2"/>
      <c r="J6" s="2"/>
      <c r="K6" s="2"/>
      <c r="L6" s="28"/>
    </row>
    <row r="7" spans="1:12" ht="25.5" thickBot="1" x14ac:dyDescent="0.45">
      <c r="A7" s="41">
        <v>15</v>
      </c>
      <c r="B7" s="42" t="s">
        <v>102</v>
      </c>
      <c r="C7" s="44" t="s">
        <v>25</v>
      </c>
      <c r="D7" s="44">
        <v>1000</v>
      </c>
      <c r="E7" s="68"/>
      <c r="F7" s="67"/>
      <c r="G7" s="64"/>
      <c r="H7" s="74"/>
      <c r="I7" s="2"/>
      <c r="J7" s="2"/>
      <c r="K7" s="2"/>
      <c r="L7" s="28"/>
    </row>
    <row r="8" spans="1:12" ht="25.5" thickBot="1" x14ac:dyDescent="0.45">
      <c r="A8" s="46"/>
      <c r="B8" s="47"/>
      <c r="C8" s="48"/>
      <c r="D8" s="44">
        <f>SUM(D3:D7)</f>
        <v>7800</v>
      </c>
      <c r="E8" s="66"/>
      <c r="F8" s="69"/>
      <c r="G8" s="2"/>
      <c r="H8" s="65"/>
      <c r="I8" s="2"/>
      <c r="J8" s="2"/>
      <c r="K8" s="2"/>
      <c r="L8" s="28"/>
    </row>
    <row r="9" spans="1:12" ht="21.75" thickBot="1" x14ac:dyDescent="0.4">
      <c r="A9" s="29"/>
      <c r="B9" s="10"/>
      <c r="C9" s="3"/>
      <c r="D9" s="3"/>
      <c r="E9" s="58"/>
      <c r="F9" s="19"/>
      <c r="G9" s="2"/>
      <c r="H9" s="65"/>
      <c r="I9" s="2"/>
      <c r="J9" s="2"/>
      <c r="K9" s="2"/>
      <c r="L9" s="28"/>
    </row>
    <row r="10" spans="1:12" ht="21.75" thickBot="1" x14ac:dyDescent="0.4">
      <c r="A10" s="29"/>
      <c r="B10" s="10"/>
      <c r="C10" s="3"/>
      <c r="D10" s="3"/>
      <c r="E10" s="58"/>
      <c r="F10" s="19"/>
      <c r="G10" s="2"/>
      <c r="H10" s="63"/>
      <c r="I10" s="2"/>
      <c r="J10" s="2"/>
      <c r="K10" s="2"/>
      <c r="L10" s="28"/>
    </row>
    <row r="11" spans="1:12" ht="21.75" thickBot="1" x14ac:dyDescent="0.4">
      <c r="A11" s="30"/>
      <c r="B11" s="31"/>
      <c r="C11" s="32"/>
      <c r="D11" s="32"/>
      <c r="E11" s="59"/>
      <c r="F11" s="61"/>
      <c r="G11" s="33"/>
      <c r="H11" s="72"/>
      <c r="I11" s="33"/>
      <c r="J11" s="33"/>
      <c r="K11" s="33"/>
      <c r="L11" s="34"/>
    </row>
    <row r="12" spans="1:12" ht="15.75" thickTop="1" x14ac:dyDescent="0.25"/>
  </sheetData>
  <mergeCells count="1">
    <mergeCell ref="B1:L1"/>
  </mergeCells>
  <pageMargins left="0.7" right="0.7" top="0.75" bottom="0.75" header="0.3" footer="0.3"/>
  <pageSetup scale="8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workbookViewId="0">
      <selection activeCell="C4" sqref="C4"/>
    </sheetView>
  </sheetViews>
  <sheetFormatPr defaultRowHeight="15" x14ac:dyDescent="0.25"/>
  <cols>
    <col min="2" max="2" width="33.85546875" customWidth="1"/>
    <col min="3" max="4" width="14.85546875" customWidth="1"/>
  </cols>
  <sheetData>
    <row r="1" spans="1:12" ht="35.25" thickTop="1" thickBot="1" x14ac:dyDescent="0.55000000000000004">
      <c r="A1" s="23"/>
      <c r="B1" s="134" t="s">
        <v>159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30000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6000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15000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1500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122</v>
      </c>
      <c r="C7" s="44" t="s">
        <v>36</v>
      </c>
      <c r="D7" s="44">
        <v>500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117</v>
      </c>
      <c r="C8" s="44" t="s">
        <v>78</v>
      </c>
      <c r="D8" s="44">
        <v>4000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114</v>
      </c>
      <c r="C9" s="44" t="s">
        <v>80</v>
      </c>
      <c r="D9" s="44">
        <v>500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>
        <v>8</v>
      </c>
      <c r="B10" s="42" t="s">
        <v>99</v>
      </c>
      <c r="C10" s="44" t="s">
        <v>82</v>
      </c>
      <c r="D10" s="44">
        <v>2500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>
        <v>9</v>
      </c>
      <c r="B11" s="42" t="s">
        <v>100</v>
      </c>
      <c r="C11" s="44" t="s">
        <v>84</v>
      </c>
      <c r="D11" s="44">
        <v>500</v>
      </c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>
        <v>10</v>
      </c>
      <c r="B12" s="42" t="s">
        <v>65</v>
      </c>
      <c r="C12" s="44" t="s">
        <v>44</v>
      </c>
      <c r="D12" s="44">
        <v>3000</v>
      </c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>
        <v>11</v>
      </c>
      <c r="B13" s="42" t="s">
        <v>148</v>
      </c>
      <c r="C13" s="44" t="s">
        <v>149</v>
      </c>
      <c r="D13" s="44">
        <v>200</v>
      </c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>
        <v>12</v>
      </c>
      <c r="B14" s="42" t="s">
        <v>20</v>
      </c>
      <c r="C14" s="45" t="s">
        <v>21</v>
      </c>
      <c r="D14" s="43">
        <v>3000</v>
      </c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>
        <v>13</v>
      </c>
      <c r="B15" s="42" t="s">
        <v>102</v>
      </c>
      <c r="C15" s="44" t="s">
        <v>25</v>
      </c>
      <c r="D15" s="44">
        <v>500</v>
      </c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>
        <v>14</v>
      </c>
      <c r="B16" s="42" t="s">
        <v>54</v>
      </c>
      <c r="C16" s="44" t="s">
        <v>17</v>
      </c>
      <c r="D16" s="43">
        <v>20000</v>
      </c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>
        <v>15</v>
      </c>
      <c r="B17" s="42" t="s">
        <v>120</v>
      </c>
      <c r="C17" s="44" t="s">
        <v>121</v>
      </c>
      <c r="D17" s="43">
        <v>200</v>
      </c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>
        <v>16</v>
      </c>
      <c r="B18" s="42" t="s">
        <v>73</v>
      </c>
      <c r="C18" s="44" t="s">
        <v>74</v>
      </c>
      <c r="D18" s="43">
        <v>400</v>
      </c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6"/>
      <c r="B19" s="47"/>
      <c r="C19" s="48"/>
      <c r="D19" s="44">
        <f>SUM(D3:D18)</f>
        <v>87800</v>
      </c>
      <c r="E19" s="2"/>
      <c r="F19" s="2"/>
      <c r="G19" s="2"/>
      <c r="H19" s="2"/>
      <c r="I19" s="2"/>
      <c r="J19" s="2"/>
      <c r="K19" s="2"/>
      <c r="L19" s="28"/>
    </row>
    <row r="20" spans="1:12" ht="21.75" thickBot="1" x14ac:dyDescent="0.4">
      <c r="A20" s="29"/>
      <c r="B20" s="10"/>
      <c r="C20" s="3"/>
      <c r="D20" s="3"/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30"/>
      <c r="B22" s="31"/>
      <c r="C22" s="32"/>
      <c r="D22" s="32"/>
      <c r="E22" s="33"/>
      <c r="F22" s="33"/>
      <c r="G22" s="33"/>
      <c r="H22" s="33"/>
      <c r="I22" s="33"/>
      <c r="J22" s="33"/>
      <c r="K22" s="33"/>
      <c r="L22" s="34"/>
    </row>
    <row r="23" spans="1:12" ht="15.75" thickTop="1" x14ac:dyDescent="0.25"/>
  </sheetData>
  <mergeCells count="1">
    <mergeCell ref="B1:L1"/>
  </mergeCells>
  <pageMargins left="0.7" right="0.7" top="0.75" bottom="0.75" header="0.3" footer="0.3"/>
  <pageSetup scale="8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workbookViewId="0">
      <selection activeCell="L23" sqref="A1:L23"/>
    </sheetView>
  </sheetViews>
  <sheetFormatPr defaultRowHeight="15" x14ac:dyDescent="0.25"/>
  <cols>
    <col min="2" max="2" width="27.42578125" customWidth="1"/>
    <col min="3" max="3" width="13.7109375" customWidth="1"/>
    <col min="4" max="4" width="11.140625" customWidth="1"/>
  </cols>
  <sheetData>
    <row r="1" spans="1:12" ht="35.25" thickTop="1" thickBot="1" x14ac:dyDescent="0.55000000000000004">
      <c r="A1" s="23"/>
      <c r="B1" s="134" t="s">
        <v>165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40000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4500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15000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3000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122</v>
      </c>
      <c r="C7" s="44" t="s">
        <v>36</v>
      </c>
      <c r="D7" s="44">
        <v>1000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49</v>
      </c>
      <c r="C8" s="44" t="s">
        <v>50</v>
      </c>
      <c r="D8" s="44">
        <v>1000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114</v>
      </c>
      <c r="C9" s="44" t="s">
        <v>80</v>
      </c>
      <c r="D9" s="44">
        <v>1000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>
        <v>8</v>
      </c>
      <c r="B10" s="42" t="s">
        <v>99</v>
      </c>
      <c r="C10" s="44" t="s">
        <v>82</v>
      </c>
      <c r="D10" s="44">
        <v>2000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>
        <v>9</v>
      </c>
      <c r="B11" s="42" t="s">
        <v>100</v>
      </c>
      <c r="C11" s="44" t="s">
        <v>84</v>
      </c>
      <c r="D11" s="44">
        <v>3000</v>
      </c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>
        <v>10</v>
      </c>
      <c r="B12" s="42" t="s">
        <v>65</v>
      </c>
      <c r="C12" s="44" t="s">
        <v>44</v>
      </c>
      <c r="D12" s="44">
        <v>5000</v>
      </c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>
        <v>11</v>
      </c>
      <c r="B13" s="42" t="s">
        <v>128</v>
      </c>
      <c r="C13" s="44" t="s">
        <v>129</v>
      </c>
      <c r="D13" s="44">
        <v>500</v>
      </c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>
        <v>12</v>
      </c>
      <c r="B14" s="42" t="s">
        <v>148</v>
      </c>
      <c r="C14" s="44" t="s">
        <v>149</v>
      </c>
      <c r="D14" s="44">
        <v>1000</v>
      </c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>
        <v>13</v>
      </c>
      <c r="B15" s="42" t="s">
        <v>161</v>
      </c>
      <c r="C15" s="44" t="s">
        <v>19</v>
      </c>
      <c r="D15" s="44">
        <v>1000</v>
      </c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>
        <v>14</v>
      </c>
      <c r="B16" s="42" t="s">
        <v>20</v>
      </c>
      <c r="C16" s="45" t="s">
        <v>21</v>
      </c>
      <c r="D16" s="43">
        <v>2000</v>
      </c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>
        <v>15</v>
      </c>
      <c r="B17" s="42" t="s">
        <v>102</v>
      </c>
      <c r="C17" s="44" t="s">
        <v>25</v>
      </c>
      <c r="D17" s="44">
        <v>1000</v>
      </c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>
        <v>16</v>
      </c>
      <c r="B18" s="42" t="s">
        <v>162</v>
      </c>
      <c r="C18" s="44" t="s">
        <v>157</v>
      </c>
      <c r="D18" s="44">
        <v>400</v>
      </c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1">
        <v>17</v>
      </c>
      <c r="B19" s="42" t="s">
        <v>54</v>
      </c>
      <c r="C19" s="44" t="s">
        <v>17</v>
      </c>
      <c r="D19" s="43">
        <v>15000</v>
      </c>
      <c r="E19" s="2"/>
      <c r="F19" s="2"/>
      <c r="G19" s="2"/>
      <c r="H19" s="2"/>
      <c r="I19" s="2"/>
      <c r="J19" s="2"/>
      <c r="K19" s="2"/>
      <c r="L19" s="28"/>
    </row>
    <row r="20" spans="1:12" ht="25.5" thickBot="1" x14ac:dyDescent="0.45">
      <c r="A20" s="46"/>
      <c r="B20" s="47"/>
      <c r="C20" s="48"/>
      <c r="D20" s="44">
        <f>SUM(D3:D19)</f>
        <v>96400</v>
      </c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29"/>
      <c r="B22" s="10"/>
      <c r="C22" s="3"/>
      <c r="D22" s="3"/>
      <c r="E22" s="2"/>
      <c r="F22" s="2"/>
      <c r="G22" s="2"/>
      <c r="H22" s="2"/>
      <c r="I22" s="2"/>
      <c r="J22" s="2"/>
      <c r="K22" s="2"/>
      <c r="L22" s="28"/>
    </row>
    <row r="23" spans="1:12" ht="21.75" thickBot="1" x14ac:dyDescent="0.4">
      <c r="A23" s="30"/>
      <c r="B23" s="31"/>
      <c r="C23" s="32"/>
      <c r="D23" s="32"/>
      <c r="E23" s="33"/>
      <c r="F23" s="33"/>
      <c r="G23" s="33"/>
      <c r="H23" s="33"/>
      <c r="I23" s="33"/>
      <c r="J23" s="33"/>
      <c r="K23" s="33"/>
      <c r="L23" s="34"/>
    </row>
    <row r="24" spans="1:12" ht="15.75" thickTop="1" x14ac:dyDescent="0.25"/>
  </sheetData>
  <mergeCells count="1">
    <mergeCell ref="B1:L1"/>
  </mergeCells>
  <pageMargins left="0.7" right="0.7" top="0.75" bottom="0.75" header="0.3" footer="0.3"/>
  <pageSetup scale="8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"/>
  <sheetViews>
    <sheetView workbookViewId="0">
      <selection activeCell="L14" sqref="A1:L14"/>
    </sheetView>
  </sheetViews>
  <sheetFormatPr defaultRowHeight="15" x14ac:dyDescent="0.25"/>
  <cols>
    <col min="2" max="2" width="26" customWidth="1"/>
    <col min="3" max="3" width="12.7109375" customWidth="1"/>
    <col min="4" max="4" width="11.28515625" customWidth="1"/>
  </cols>
  <sheetData>
    <row r="1" spans="1:12" ht="35.25" thickTop="1" thickBot="1" x14ac:dyDescent="0.55000000000000004">
      <c r="A1" s="23"/>
      <c r="B1" s="134" t="s">
        <v>164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20000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8000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10000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117</v>
      </c>
      <c r="C6" s="44" t="s">
        <v>78</v>
      </c>
      <c r="D6" s="44">
        <v>2000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65</v>
      </c>
      <c r="C7" s="44" t="s">
        <v>44</v>
      </c>
      <c r="D7" s="44">
        <v>2000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20</v>
      </c>
      <c r="C8" s="45" t="s">
        <v>21</v>
      </c>
      <c r="D8" s="43">
        <v>4000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102</v>
      </c>
      <c r="C9" s="44" t="s">
        <v>25</v>
      </c>
      <c r="D9" s="44">
        <v>1000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>
        <v>8</v>
      </c>
      <c r="B10" s="42" t="s">
        <v>54</v>
      </c>
      <c r="C10" s="44" t="s">
        <v>17</v>
      </c>
      <c r="D10" s="43">
        <v>11000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6"/>
      <c r="B11" s="47"/>
      <c r="C11" s="48"/>
      <c r="D11" s="44">
        <f>SUM(D3:D10)</f>
        <v>58000</v>
      </c>
      <c r="E11" s="2"/>
      <c r="F11" s="2"/>
      <c r="G11" s="2"/>
      <c r="H11" s="2"/>
      <c r="I11" s="2"/>
      <c r="J11" s="2"/>
      <c r="K11" s="2"/>
      <c r="L11" s="28"/>
    </row>
    <row r="12" spans="1:12" ht="21.75" thickBot="1" x14ac:dyDescent="0.4">
      <c r="A12" s="29"/>
      <c r="B12" s="10"/>
      <c r="C12" s="3"/>
      <c r="D12" s="3"/>
      <c r="E12" s="2"/>
      <c r="F12" s="2"/>
      <c r="G12" s="2"/>
      <c r="H12" s="2"/>
      <c r="I12" s="2"/>
      <c r="J12" s="2"/>
      <c r="K12" s="2"/>
      <c r="L12" s="28"/>
    </row>
    <row r="13" spans="1:12" ht="21.75" thickBot="1" x14ac:dyDescent="0.4">
      <c r="A13" s="29"/>
      <c r="B13" s="10"/>
      <c r="C13" s="3"/>
      <c r="D13" s="3"/>
      <c r="E13" s="2"/>
      <c r="F13" s="2"/>
      <c r="G13" s="2"/>
      <c r="H13" s="2"/>
      <c r="I13" s="2"/>
      <c r="J13" s="2"/>
      <c r="K13" s="2"/>
      <c r="L13" s="28"/>
    </row>
    <row r="14" spans="1:12" ht="21.75" thickBot="1" x14ac:dyDescent="0.4">
      <c r="A14" s="30"/>
      <c r="B14" s="31"/>
      <c r="C14" s="32"/>
      <c r="D14" s="32"/>
      <c r="E14" s="33"/>
      <c r="F14" s="33"/>
      <c r="G14" s="33"/>
      <c r="H14" s="33"/>
      <c r="I14" s="33"/>
      <c r="J14" s="33"/>
      <c r="K14" s="33"/>
      <c r="L14" s="34"/>
    </row>
    <row r="15" spans="1:12" ht="15.75" thickTop="1" x14ac:dyDescent="0.25"/>
  </sheetData>
  <mergeCells count="1">
    <mergeCell ref="B1:L1"/>
  </mergeCells>
  <pageMargins left="0.7" right="0.7" top="0.75" bottom="0.75" header="0.3" footer="0.3"/>
  <pageSetup scale="9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workbookViewId="0">
      <selection activeCell="A15" sqref="A15:C15"/>
    </sheetView>
  </sheetViews>
  <sheetFormatPr defaultRowHeight="15" x14ac:dyDescent="0.25"/>
  <cols>
    <col min="2" max="2" width="25.140625" customWidth="1"/>
    <col min="3" max="3" width="13.140625" customWidth="1"/>
    <col min="4" max="4" width="14.42578125" customWidth="1"/>
  </cols>
  <sheetData>
    <row r="1" spans="1:12" ht="35.25" thickTop="1" thickBot="1" x14ac:dyDescent="0.55000000000000004">
      <c r="A1" s="23"/>
      <c r="B1" s="134" t="s">
        <v>163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1:12" ht="27" thickBot="1" x14ac:dyDescent="0.45">
      <c r="A2" s="38" t="s">
        <v>125</v>
      </c>
      <c r="B2" s="39" t="s">
        <v>1</v>
      </c>
      <c r="C2" s="40" t="s">
        <v>16</v>
      </c>
      <c r="D2" s="40" t="s">
        <v>2</v>
      </c>
      <c r="E2" s="8"/>
      <c r="F2" s="8"/>
      <c r="G2" s="8"/>
      <c r="H2" s="8"/>
      <c r="I2" s="8"/>
      <c r="J2" s="8"/>
      <c r="K2" s="8"/>
      <c r="L2" s="25"/>
    </row>
    <row r="3" spans="1:12" ht="25.5" thickBot="1" x14ac:dyDescent="0.45">
      <c r="A3" s="41">
        <v>1</v>
      </c>
      <c r="B3" s="42" t="s">
        <v>67</v>
      </c>
      <c r="C3" s="43" t="s">
        <v>66</v>
      </c>
      <c r="D3" s="43">
        <v>57000</v>
      </c>
      <c r="E3" s="21"/>
      <c r="F3" s="21"/>
      <c r="G3" s="21"/>
      <c r="H3" s="21"/>
      <c r="I3" s="21"/>
      <c r="J3" s="21"/>
      <c r="K3" s="21"/>
      <c r="L3" s="27"/>
    </row>
    <row r="4" spans="1:12" ht="25.5" thickBot="1" x14ac:dyDescent="0.45">
      <c r="A4" s="41">
        <v>2</v>
      </c>
      <c r="B4" s="42" t="s">
        <v>97</v>
      </c>
      <c r="C4" s="44" t="s">
        <v>69</v>
      </c>
      <c r="D4" s="44">
        <v>10000</v>
      </c>
      <c r="E4" s="2"/>
      <c r="F4" s="2"/>
      <c r="G4" s="2"/>
      <c r="H4" s="2"/>
      <c r="I4" s="2"/>
      <c r="J4" s="2"/>
      <c r="K4" s="2"/>
      <c r="L4" s="28"/>
    </row>
    <row r="5" spans="1:12" ht="25.5" thickBot="1" x14ac:dyDescent="0.45">
      <c r="A5" s="41">
        <v>3</v>
      </c>
      <c r="B5" s="42" t="s">
        <v>43</v>
      </c>
      <c r="C5" s="44" t="s">
        <v>42</v>
      </c>
      <c r="D5" s="44">
        <v>19000</v>
      </c>
      <c r="E5" s="2"/>
      <c r="F5" s="2"/>
      <c r="G5" s="2"/>
      <c r="H5" s="2"/>
      <c r="I5" s="2"/>
      <c r="J5" s="2"/>
      <c r="K5" s="2"/>
      <c r="L5" s="28"/>
    </row>
    <row r="6" spans="1:12" ht="25.5" thickBot="1" x14ac:dyDescent="0.45">
      <c r="A6" s="41">
        <v>4</v>
      </c>
      <c r="B6" s="42" t="s">
        <v>116</v>
      </c>
      <c r="C6" s="44" t="s">
        <v>47</v>
      </c>
      <c r="D6" s="44">
        <v>1000</v>
      </c>
      <c r="E6" s="2"/>
      <c r="F6" s="2"/>
      <c r="G6" s="2"/>
      <c r="H6" s="2"/>
      <c r="I6" s="2"/>
      <c r="J6" s="2"/>
      <c r="K6" s="2"/>
      <c r="L6" s="28"/>
    </row>
    <row r="7" spans="1:12" ht="25.5" thickBot="1" x14ac:dyDescent="0.45">
      <c r="A7" s="41">
        <v>5</v>
      </c>
      <c r="B7" s="42" t="s">
        <v>122</v>
      </c>
      <c r="C7" s="44" t="s">
        <v>36</v>
      </c>
      <c r="D7" s="44">
        <v>1000</v>
      </c>
      <c r="E7" s="2"/>
      <c r="F7" s="2"/>
      <c r="G7" s="2"/>
      <c r="H7" s="2"/>
      <c r="I7" s="2"/>
      <c r="J7" s="2"/>
      <c r="K7" s="2"/>
      <c r="L7" s="28"/>
    </row>
    <row r="8" spans="1:12" ht="25.5" thickBot="1" x14ac:dyDescent="0.45">
      <c r="A8" s="41">
        <v>6</v>
      </c>
      <c r="B8" s="42" t="s">
        <v>117</v>
      </c>
      <c r="C8" s="44" t="s">
        <v>78</v>
      </c>
      <c r="D8" s="44">
        <v>1000</v>
      </c>
      <c r="E8" s="2"/>
      <c r="F8" s="2"/>
      <c r="G8" s="2"/>
      <c r="H8" s="2"/>
      <c r="I8" s="2"/>
      <c r="J8" s="2"/>
      <c r="K8" s="2"/>
      <c r="L8" s="28"/>
    </row>
    <row r="9" spans="1:12" ht="25.5" thickBot="1" x14ac:dyDescent="0.45">
      <c r="A9" s="41">
        <v>7</v>
      </c>
      <c r="B9" s="42" t="s">
        <v>49</v>
      </c>
      <c r="C9" s="44" t="s">
        <v>50</v>
      </c>
      <c r="D9" s="44">
        <v>1000</v>
      </c>
      <c r="E9" s="2"/>
      <c r="F9" s="2"/>
      <c r="G9" s="2"/>
      <c r="H9" s="2"/>
      <c r="I9" s="2"/>
      <c r="J9" s="2"/>
      <c r="K9" s="2"/>
      <c r="L9" s="28"/>
    </row>
    <row r="10" spans="1:12" ht="25.5" thickBot="1" x14ac:dyDescent="0.45">
      <c r="A10" s="41"/>
      <c r="B10" s="42" t="s">
        <v>114</v>
      </c>
      <c r="C10" s="44" t="s">
        <v>80</v>
      </c>
      <c r="D10" s="44">
        <v>1000</v>
      </c>
      <c r="E10" s="2"/>
      <c r="F10" s="2"/>
      <c r="G10" s="2"/>
      <c r="H10" s="2"/>
      <c r="I10" s="2"/>
      <c r="J10" s="2"/>
      <c r="K10" s="2"/>
      <c r="L10" s="28"/>
    </row>
    <row r="11" spans="1:12" ht="25.5" thickBot="1" x14ac:dyDescent="0.45">
      <c r="A11" s="41">
        <v>8</v>
      </c>
      <c r="B11" s="42" t="s">
        <v>99</v>
      </c>
      <c r="C11" s="44" t="s">
        <v>82</v>
      </c>
      <c r="D11" s="44">
        <v>3000</v>
      </c>
      <c r="E11" s="2"/>
      <c r="F11" s="2"/>
      <c r="G11" s="2"/>
      <c r="H11" s="2"/>
      <c r="I11" s="2"/>
      <c r="J11" s="2"/>
      <c r="K11" s="2"/>
      <c r="L11" s="28"/>
    </row>
    <row r="12" spans="1:12" ht="25.5" thickBot="1" x14ac:dyDescent="0.45">
      <c r="A12" s="41">
        <v>9</v>
      </c>
      <c r="B12" s="42" t="s">
        <v>100</v>
      </c>
      <c r="C12" s="44" t="s">
        <v>84</v>
      </c>
      <c r="D12" s="44">
        <v>1000</v>
      </c>
      <c r="E12" s="2"/>
      <c r="F12" s="2"/>
      <c r="G12" s="2"/>
      <c r="H12" s="2"/>
      <c r="I12" s="2"/>
      <c r="J12" s="2"/>
      <c r="K12" s="2"/>
      <c r="L12" s="28"/>
    </row>
    <row r="13" spans="1:12" ht="25.5" thickBot="1" x14ac:dyDescent="0.45">
      <c r="A13" s="41"/>
      <c r="B13" s="42" t="s">
        <v>128</v>
      </c>
      <c r="C13" s="44" t="s">
        <v>129</v>
      </c>
      <c r="D13" s="44">
        <v>300</v>
      </c>
      <c r="E13" s="2"/>
      <c r="F13" s="2"/>
      <c r="G13" s="2"/>
      <c r="H13" s="2"/>
      <c r="I13" s="2"/>
      <c r="J13" s="2"/>
      <c r="K13" s="2"/>
      <c r="L13" s="28"/>
    </row>
    <row r="14" spans="1:12" ht="25.5" thickBot="1" x14ac:dyDescent="0.45">
      <c r="A14" s="41">
        <v>10</v>
      </c>
      <c r="B14" s="42" t="s">
        <v>65</v>
      </c>
      <c r="C14" s="44" t="s">
        <v>44</v>
      </c>
      <c r="D14" s="44">
        <v>5000</v>
      </c>
      <c r="E14" s="2"/>
      <c r="F14" s="2"/>
      <c r="G14" s="2"/>
      <c r="H14" s="2"/>
      <c r="I14" s="2"/>
      <c r="J14" s="2"/>
      <c r="K14" s="2"/>
      <c r="L14" s="28"/>
    </row>
    <row r="15" spans="1:12" ht="25.5" thickBot="1" x14ac:dyDescent="0.45">
      <c r="A15" s="41">
        <v>11</v>
      </c>
      <c r="B15" s="42" t="s">
        <v>86</v>
      </c>
      <c r="C15" s="44" t="s">
        <v>19</v>
      </c>
      <c r="D15" s="44">
        <v>500</v>
      </c>
      <c r="E15" s="2"/>
      <c r="F15" s="2"/>
      <c r="G15" s="2"/>
      <c r="H15" s="2"/>
      <c r="I15" s="2"/>
      <c r="J15" s="2"/>
      <c r="K15" s="2"/>
      <c r="L15" s="28"/>
    </row>
    <row r="16" spans="1:12" ht="25.5" thickBot="1" x14ac:dyDescent="0.45">
      <c r="A16" s="41">
        <v>12</v>
      </c>
      <c r="B16" s="42" t="s">
        <v>20</v>
      </c>
      <c r="C16" s="45" t="s">
        <v>21</v>
      </c>
      <c r="D16" s="43">
        <v>6500</v>
      </c>
      <c r="E16" s="2"/>
      <c r="F16" s="2"/>
      <c r="G16" s="2"/>
      <c r="H16" s="2"/>
      <c r="I16" s="2"/>
      <c r="J16" s="2"/>
      <c r="K16" s="2"/>
      <c r="L16" s="28"/>
    </row>
    <row r="17" spans="1:12" ht="25.5" thickBot="1" x14ac:dyDescent="0.45">
      <c r="A17" s="41">
        <v>14</v>
      </c>
      <c r="B17" s="42" t="s">
        <v>54</v>
      </c>
      <c r="C17" s="44" t="s">
        <v>17</v>
      </c>
      <c r="D17" s="43">
        <v>18000</v>
      </c>
      <c r="E17" s="2"/>
      <c r="F17" s="2"/>
      <c r="G17" s="2"/>
      <c r="H17" s="2"/>
      <c r="I17" s="2"/>
      <c r="J17" s="2"/>
      <c r="K17" s="2"/>
      <c r="L17" s="28"/>
    </row>
    <row r="18" spans="1:12" ht="25.5" thickBot="1" x14ac:dyDescent="0.45">
      <c r="A18" s="41">
        <v>16</v>
      </c>
      <c r="B18" s="42" t="s">
        <v>73</v>
      </c>
      <c r="C18" s="44" t="s">
        <v>74</v>
      </c>
      <c r="D18" s="43">
        <v>1000</v>
      </c>
      <c r="E18" s="2"/>
      <c r="F18" s="2"/>
      <c r="G18" s="2"/>
      <c r="H18" s="2"/>
      <c r="I18" s="2"/>
      <c r="J18" s="2"/>
      <c r="K18" s="2"/>
      <c r="L18" s="28"/>
    </row>
    <row r="19" spans="1:12" ht="25.5" thickBot="1" x14ac:dyDescent="0.45">
      <c r="A19" s="46"/>
      <c r="B19" s="47"/>
      <c r="C19" s="48"/>
      <c r="D19" s="44">
        <f>SUM(D3:D18)</f>
        <v>126300</v>
      </c>
      <c r="E19" s="2"/>
      <c r="F19" s="2"/>
      <c r="G19" s="2"/>
      <c r="H19" s="2"/>
      <c r="I19" s="2"/>
      <c r="J19" s="2"/>
      <c r="K19" s="2"/>
      <c r="L19" s="28"/>
    </row>
    <row r="20" spans="1:12" ht="21.75" thickBot="1" x14ac:dyDescent="0.4">
      <c r="A20" s="29"/>
      <c r="B20" s="10"/>
      <c r="C20" s="3"/>
      <c r="D20" s="3"/>
      <c r="E20" s="2"/>
      <c r="F20" s="2"/>
      <c r="G20" s="2"/>
      <c r="H20" s="2"/>
      <c r="I20" s="2"/>
      <c r="J20" s="2"/>
      <c r="K20" s="2"/>
      <c r="L20" s="28"/>
    </row>
    <row r="21" spans="1:12" ht="21.75" thickBot="1" x14ac:dyDescent="0.4">
      <c r="A21" s="29"/>
      <c r="B21" s="10"/>
      <c r="C21" s="3"/>
      <c r="D21" s="3"/>
      <c r="E21" s="2"/>
      <c r="F21" s="2"/>
      <c r="G21" s="2"/>
      <c r="H21" s="2"/>
      <c r="I21" s="2"/>
      <c r="J21" s="2"/>
      <c r="K21" s="2"/>
      <c r="L21" s="28"/>
    </row>
    <row r="22" spans="1:12" ht="21.75" thickBot="1" x14ac:dyDescent="0.4">
      <c r="A22" s="30"/>
      <c r="B22" s="31"/>
      <c r="C22" s="32"/>
      <c r="D22" s="32"/>
      <c r="E22" s="33"/>
      <c r="F22" s="33"/>
      <c r="G22" s="33"/>
      <c r="H22" s="33"/>
      <c r="I22" s="33"/>
      <c r="J22" s="33"/>
      <c r="K22" s="33"/>
      <c r="L22" s="34"/>
    </row>
    <row r="23" spans="1:12" ht="15.75" thickTop="1" x14ac:dyDescent="0.25"/>
  </sheetData>
  <mergeCells count="1">
    <mergeCell ref="B1:L1"/>
  </mergeCells>
  <pageMargins left="0.7" right="0.7" top="0.75" bottom="0.75" header="0.3" footer="0.3"/>
  <pageSetup scale="9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opLeftCell="A4" workbookViewId="0">
      <selection activeCell="A14" sqref="A14:C14"/>
    </sheetView>
  </sheetViews>
  <sheetFormatPr defaultRowHeight="15" x14ac:dyDescent="0.25"/>
  <cols>
    <col min="1" max="1" width="5.140625" customWidth="1"/>
    <col min="2" max="2" width="24.5703125" customWidth="1"/>
    <col min="3" max="3" width="13.7109375" customWidth="1"/>
    <col min="4" max="4" width="14" customWidth="1"/>
    <col min="5" max="6" width="11.7109375" customWidth="1"/>
    <col min="7" max="7" width="11.42578125" customWidth="1"/>
    <col min="8" max="8" width="10.85546875" customWidth="1"/>
    <col min="9" max="9" width="11.5703125" bestFit="1" customWidth="1"/>
    <col min="11" max="11" width="9.7109375" customWidth="1"/>
  </cols>
  <sheetData>
    <row r="1" spans="1:11" ht="35.25" customHeight="1" thickTop="1" thickBot="1" x14ac:dyDescent="0.55000000000000004">
      <c r="A1" s="143" t="s">
        <v>173</v>
      </c>
      <c r="B1" s="144"/>
      <c r="C1" s="145"/>
      <c r="D1" s="145"/>
      <c r="E1" s="145"/>
      <c r="F1" s="145"/>
      <c r="G1" s="145"/>
      <c r="H1" s="145"/>
      <c r="I1" s="144"/>
      <c r="J1" s="144"/>
      <c r="K1" s="146"/>
    </row>
    <row r="2" spans="1:11" ht="35.25" customHeight="1" thickTop="1" thickBot="1" x14ac:dyDescent="0.55000000000000004">
      <c r="A2" s="80"/>
      <c r="B2" s="81"/>
      <c r="C2" s="78" t="s">
        <v>171</v>
      </c>
      <c r="D2" s="77" t="s">
        <v>166</v>
      </c>
      <c r="E2" s="77" t="s">
        <v>167</v>
      </c>
      <c r="F2" s="77" t="s">
        <v>168</v>
      </c>
      <c r="G2" s="77" t="s">
        <v>169</v>
      </c>
      <c r="H2" s="77" t="s">
        <v>172</v>
      </c>
      <c r="I2" s="81"/>
      <c r="J2" s="81"/>
      <c r="K2" s="82"/>
    </row>
    <row r="3" spans="1:11" ht="29.25" customHeight="1" thickTop="1" thickBot="1" x14ac:dyDescent="0.55000000000000004">
      <c r="A3" s="80"/>
      <c r="B3" s="81"/>
      <c r="C3" s="79" t="s">
        <v>170</v>
      </c>
      <c r="D3" s="83">
        <v>43375</v>
      </c>
      <c r="E3" s="83">
        <v>43375</v>
      </c>
      <c r="F3" s="83">
        <v>43403</v>
      </c>
      <c r="G3" s="83">
        <v>43414</v>
      </c>
      <c r="H3" s="83">
        <v>43462</v>
      </c>
      <c r="I3" s="81"/>
      <c r="J3" s="81"/>
      <c r="K3" s="82"/>
    </row>
    <row r="4" spans="1:11" ht="27" thickBot="1" x14ac:dyDescent="0.45">
      <c r="A4" s="75" t="s">
        <v>125</v>
      </c>
      <c r="B4" s="39" t="s">
        <v>1</v>
      </c>
      <c r="C4" s="76" t="s">
        <v>16</v>
      </c>
      <c r="D4" s="76" t="s">
        <v>2</v>
      </c>
      <c r="E4" s="76" t="s">
        <v>2</v>
      </c>
      <c r="F4" s="76" t="s">
        <v>2</v>
      </c>
      <c r="G4" s="76" t="s">
        <v>2</v>
      </c>
      <c r="H4" s="76" t="s">
        <v>2</v>
      </c>
      <c r="I4" s="90" t="s">
        <v>140</v>
      </c>
      <c r="J4" s="8"/>
      <c r="K4" s="25"/>
    </row>
    <row r="5" spans="1:11" ht="25.5" thickBot="1" x14ac:dyDescent="0.45">
      <c r="A5" s="41">
        <v>1</v>
      </c>
      <c r="B5" s="42" t="s">
        <v>67</v>
      </c>
      <c r="C5" s="43" t="s">
        <v>66</v>
      </c>
      <c r="D5" s="67">
        <v>0</v>
      </c>
      <c r="E5" s="67">
        <v>30000</v>
      </c>
      <c r="F5" s="67">
        <v>40000</v>
      </c>
      <c r="G5" s="67">
        <v>20000</v>
      </c>
      <c r="H5" s="87">
        <v>57000</v>
      </c>
      <c r="I5" s="91">
        <f t="shared" ref="I5:I24" si="0">SUM(D5:H5)</f>
        <v>147000</v>
      </c>
      <c r="J5" s="89"/>
      <c r="K5" s="27"/>
    </row>
    <row r="6" spans="1:11" ht="25.5" thickBot="1" x14ac:dyDescent="0.45">
      <c r="A6" s="41">
        <v>2</v>
      </c>
      <c r="B6" s="42" t="s">
        <v>97</v>
      </c>
      <c r="C6" s="44" t="s">
        <v>69</v>
      </c>
      <c r="D6" s="66">
        <v>0</v>
      </c>
      <c r="E6" s="66">
        <v>6000</v>
      </c>
      <c r="F6" s="66">
        <v>4500</v>
      </c>
      <c r="G6" s="66">
        <v>8000</v>
      </c>
      <c r="H6" s="88">
        <v>10000</v>
      </c>
      <c r="I6" s="91">
        <f t="shared" si="0"/>
        <v>28500</v>
      </c>
      <c r="J6" s="49"/>
      <c r="K6" s="28"/>
    </row>
    <row r="7" spans="1:11" ht="25.5" thickBot="1" x14ac:dyDescent="0.45">
      <c r="A7" s="41">
        <v>3</v>
      </c>
      <c r="B7" s="42" t="s">
        <v>43</v>
      </c>
      <c r="C7" s="44" t="s">
        <v>42</v>
      </c>
      <c r="D7" s="66">
        <v>0</v>
      </c>
      <c r="E7" s="66">
        <v>15000</v>
      </c>
      <c r="F7" s="66">
        <v>15000</v>
      </c>
      <c r="G7" s="66">
        <v>10000</v>
      </c>
      <c r="H7" s="88">
        <v>19000</v>
      </c>
      <c r="I7" s="91">
        <f t="shared" si="0"/>
        <v>59000</v>
      </c>
      <c r="J7" s="49"/>
      <c r="K7" s="28"/>
    </row>
    <row r="8" spans="1:11" ht="25.5" thickBot="1" x14ac:dyDescent="0.45">
      <c r="A8" s="41">
        <v>4</v>
      </c>
      <c r="B8" s="42" t="s">
        <v>116</v>
      </c>
      <c r="C8" s="44" t="s">
        <v>47</v>
      </c>
      <c r="D8" s="66">
        <v>0</v>
      </c>
      <c r="E8" s="66">
        <v>1500</v>
      </c>
      <c r="F8" s="66">
        <v>3000</v>
      </c>
      <c r="G8" s="66">
        <v>0</v>
      </c>
      <c r="H8" s="88">
        <v>1000</v>
      </c>
      <c r="I8" s="91">
        <f t="shared" si="0"/>
        <v>5500</v>
      </c>
      <c r="J8" s="49"/>
      <c r="K8" s="28"/>
    </row>
    <row r="9" spans="1:11" ht="25.5" thickBot="1" x14ac:dyDescent="0.45">
      <c r="A9" s="41">
        <v>5</v>
      </c>
      <c r="B9" s="42" t="s">
        <v>122</v>
      </c>
      <c r="C9" s="44" t="s">
        <v>36</v>
      </c>
      <c r="D9" s="66">
        <v>1000</v>
      </c>
      <c r="E9" s="66">
        <v>500</v>
      </c>
      <c r="F9" s="66">
        <v>1000</v>
      </c>
      <c r="G9" s="66">
        <v>0</v>
      </c>
      <c r="H9" s="88">
        <v>1000</v>
      </c>
      <c r="I9" s="91">
        <f t="shared" si="0"/>
        <v>3500</v>
      </c>
      <c r="J9" s="49"/>
      <c r="K9" s="28"/>
    </row>
    <row r="10" spans="1:11" ht="25.5" thickBot="1" x14ac:dyDescent="0.45">
      <c r="A10" s="41">
        <v>6</v>
      </c>
      <c r="B10" s="42" t="s">
        <v>49</v>
      </c>
      <c r="C10" s="44" t="s">
        <v>50</v>
      </c>
      <c r="D10" s="66">
        <v>0</v>
      </c>
      <c r="E10" s="66">
        <v>0</v>
      </c>
      <c r="F10" s="66">
        <v>1000</v>
      </c>
      <c r="G10" s="66">
        <v>0</v>
      </c>
      <c r="H10" s="88">
        <v>1000</v>
      </c>
      <c r="I10" s="91">
        <f t="shared" si="0"/>
        <v>2000</v>
      </c>
      <c r="J10" s="49"/>
      <c r="K10" s="28"/>
    </row>
    <row r="11" spans="1:11" ht="25.5" thickBot="1" x14ac:dyDescent="0.45">
      <c r="A11" s="41">
        <v>7</v>
      </c>
      <c r="B11" s="42" t="s">
        <v>114</v>
      </c>
      <c r="C11" s="44" t="s">
        <v>80</v>
      </c>
      <c r="D11" s="66">
        <v>0</v>
      </c>
      <c r="E11" s="66">
        <v>500</v>
      </c>
      <c r="F11" s="66">
        <v>1000</v>
      </c>
      <c r="G11" s="66">
        <v>0</v>
      </c>
      <c r="H11" s="88">
        <v>1000</v>
      </c>
      <c r="I11" s="91">
        <f t="shared" si="0"/>
        <v>2500</v>
      </c>
      <c r="J11" s="49"/>
      <c r="K11" s="28"/>
    </row>
    <row r="12" spans="1:11" ht="25.5" thickBot="1" x14ac:dyDescent="0.45">
      <c r="A12" s="41">
        <v>8</v>
      </c>
      <c r="B12" s="42" t="s">
        <v>99</v>
      </c>
      <c r="C12" s="44" t="s">
        <v>82</v>
      </c>
      <c r="D12" s="66">
        <v>0</v>
      </c>
      <c r="E12" s="66">
        <v>2500</v>
      </c>
      <c r="F12" s="66">
        <v>2000</v>
      </c>
      <c r="G12" s="66">
        <v>0</v>
      </c>
      <c r="H12" s="88">
        <v>3000</v>
      </c>
      <c r="I12" s="91">
        <f t="shared" si="0"/>
        <v>7500</v>
      </c>
      <c r="J12" s="49"/>
      <c r="K12" s="28"/>
    </row>
    <row r="13" spans="1:11" ht="25.5" thickBot="1" x14ac:dyDescent="0.45">
      <c r="A13" s="41">
        <v>9</v>
      </c>
      <c r="B13" s="42" t="s">
        <v>100</v>
      </c>
      <c r="C13" s="44" t="s">
        <v>84</v>
      </c>
      <c r="D13" s="66">
        <v>0</v>
      </c>
      <c r="E13" s="66">
        <v>500</v>
      </c>
      <c r="F13" s="66">
        <v>3000</v>
      </c>
      <c r="G13" s="66">
        <v>0</v>
      </c>
      <c r="H13" s="88">
        <v>1000</v>
      </c>
      <c r="I13" s="91">
        <f t="shared" si="0"/>
        <v>4500</v>
      </c>
      <c r="J13" s="49"/>
      <c r="K13" s="28"/>
    </row>
    <row r="14" spans="1:11" ht="25.5" thickBot="1" x14ac:dyDescent="0.45">
      <c r="A14" s="41">
        <v>10</v>
      </c>
      <c r="B14" s="42" t="s">
        <v>65</v>
      </c>
      <c r="C14" s="44" t="s">
        <v>44</v>
      </c>
      <c r="D14" s="66">
        <v>4000</v>
      </c>
      <c r="E14" s="66">
        <v>3000</v>
      </c>
      <c r="F14" s="66">
        <v>5000</v>
      </c>
      <c r="G14" s="66">
        <v>2000</v>
      </c>
      <c r="H14" s="88">
        <v>5000</v>
      </c>
      <c r="I14" s="91">
        <f t="shared" si="0"/>
        <v>19000</v>
      </c>
      <c r="J14" s="49"/>
      <c r="K14" s="28"/>
    </row>
    <row r="15" spans="1:11" ht="25.5" thickBot="1" x14ac:dyDescent="0.45">
      <c r="A15" s="41">
        <v>11</v>
      </c>
      <c r="B15" s="42" t="s">
        <v>128</v>
      </c>
      <c r="C15" s="44" t="s">
        <v>129</v>
      </c>
      <c r="D15" s="66">
        <v>0</v>
      </c>
      <c r="E15" s="66">
        <v>0</v>
      </c>
      <c r="F15" s="66">
        <v>500</v>
      </c>
      <c r="G15" s="66">
        <v>0</v>
      </c>
      <c r="H15" s="88">
        <v>300</v>
      </c>
      <c r="I15" s="91">
        <f t="shared" si="0"/>
        <v>800</v>
      </c>
      <c r="J15" s="49"/>
      <c r="K15" s="28"/>
    </row>
    <row r="16" spans="1:11" ht="25.5" thickBot="1" x14ac:dyDescent="0.45">
      <c r="A16" s="41">
        <v>12</v>
      </c>
      <c r="B16" s="42" t="s">
        <v>148</v>
      </c>
      <c r="C16" s="44" t="s">
        <v>149</v>
      </c>
      <c r="D16" s="66">
        <v>0</v>
      </c>
      <c r="E16" s="66">
        <v>200</v>
      </c>
      <c r="F16" s="66">
        <v>1000</v>
      </c>
      <c r="G16" s="66">
        <v>0</v>
      </c>
      <c r="H16" s="88">
        <v>0</v>
      </c>
      <c r="I16" s="91">
        <f t="shared" si="0"/>
        <v>1200</v>
      </c>
      <c r="J16" s="49"/>
      <c r="K16" s="28"/>
    </row>
    <row r="17" spans="1:11" ht="25.5" thickBot="1" x14ac:dyDescent="0.45">
      <c r="A17" s="41">
        <v>13</v>
      </c>
      <c r="B17" s="42" t="s">
        <v>161</v>
      </c>
      <c r="C17" s="44" t="s">
        <v>19</v>
      </c>
      <c r="D17" s="66">
        <v>0</v>
      </c>
      <c r="E17" s="66">
        <v>0</v>
      </c>
      <c r="F17" s="66">
        <v>1000</v>
      </c>
      <c r="G17" s="66">
        <v>0</v>
      </c>
      <c r="H17" s="88">
        <v>500</v>
      </c>
      <c r="I17" s="91">
        <f t="shared" si="0"/>
        <v>1500</v>
      </c>
      <c r="J17" s="49"/>
      <c r="K17" s="28"/>
    </row>
    <row r="18" spans="1:11" ht="25.5" thickBot="1" x14ac:dyDescent="0.45">
      <c r="A18" s="41">
        <v>14</v>
      </c>
      <c r="B18" s="42" t="s">
        <v>20</v>
      </c>
      <c r="C18" s="45" t="s">
        <v>21</v>
      </c>
      <c r="D18" s="67">
        <v>1000</v>
      </c>
      <c r="E18" s="67">
        <v>3000</v>
      </c>
      <c r="F18" s="67">
        <v>2000</v>
      </c>
      <c r="G18" s="67">
        <v>4000</v>
      </c>
      <c r="H18" s="87">
        <v>6500</v>
      </c>
      <c r="I18" s="91">
        <f t="shared" si="0"/>
        <v>16500</v>
      </c>
      <c r="J18" s="49"/>
      <c r="K18" s="28"/>
    </row>
    <row r="19" spans="1:11" ht="25.5" thickBot="1" x14ac:dyDescent="0.45">
      <c r="A19" s="41">
        <v>15</v>
      </c>
      <c r="B19" s="42" t="s">
        <v>102</v>
      </c>
      <c r="C19" s="44" t="s">
        <v>25</v>
      </c>
      <c r="D19" s="66">
        <v>1000</v>
      </c>
      <c r="E19" s="66">
        <v>500</v>
      </c>
      <c r="F19" s="66">
        <v>1000</v>
      </c>
      <c r="G19" s="66">
        <v>1000</v>
      </c>
      <c r="H19" s="88">
        <v>0</v>
      </c>
      <c r="I19" s="91">
        <f t="shared" si="0"/>
        <v>3500</v>
      </c>
      <c r="J19" s="49"/>
      <c r="K19" s="28"/>
    </row>
    <row r="20" spans="1:11" ht="25.5" thickBot="1" x14ac:dyDescent="0.45">
      <c r="A20" s="41">
        <v>16</v>
      </c>
      <c r="B20" s="42" t="s">
        <v>162</v>
      </c>
      <c r="C20" s="44" t="s">
        <v>157</v>
      </c>
      <c r="D20" s="66">
        <v>0</v>
      </c>
      <c r="E20" s="66">
        <v>0</v>
      </c>
      <c r="F20" s="66">
        <v>400</v>
      </c>
      <c r="G20" s="66">
        <v>0</v>
      </c>
      <c r="H20" s="88">
        <v>0</v>
      </c>
      <c r="I20" s="91">
        <f t="shared" si="0"/>
        <v>400</v>
      </c>
      <c r="J20" s="49"/>
      <c r="K20" s="28"/>
    </row>
    <row r="21" spans="1:11" ht="25.5" thickBot="1" x14ac:dyDescent="0.45">
      <c r="A21" s="41">
        <v>17</v>
      </c>
      <c r="B21" s="42" t="s">
        <v>54</v>
      </c>
      <c r="C21" s="44" t="s">
        <v>17</v>
      </c>
      <c r="D21" s="67">
        <v>0</v>
      </c>
      <c r="E21" s="67">
        <v>20000</v>
      </c>
      <c r="F21" s="67">
        <v>15000</v>
      </c>
      <c r="G21" s="67">
        <v>11000</v>
      </c>
      <c r="H21" s="87">
        <v>19000</v>
      </c>
      <c r="I21" s="91">
        <f t="shared" si="0"/>
        <v>65000</v>
      </c>
      <c r="J21" s="49"/>
      <c r="K21" s="28"/>
    </row>
    <row r="22" spans="1:11" ht="25.5" thickBot="1" x14ac:dyDescent="0.45">
      <c r="A22" s="41">
        <v>18</v>
      </c>
      <c r="B22" s="42" t="s">
        <v>117</v>
      </c>
      <c r="C22" s="44" t="s">
        <v>78</v>
      </c>
      <c r="D22" s="66">
        <v>0</v>
      </c>
      <c r="E22" s="66">
        <v>4000</v>
      </c>
      <c r="F22" s="66">
        <v>0</v>
      </c>
      <c r="G22" s="66">
        <v>2000</v>
      </c>
      <c r="H22" s="88">
        <v>1000</v>
      </c>
      <c r="I22" s="91">
        <f t="shared" si="0"/>
        <v>7000</v>
      </c>
      <c r="J22" s="49"/>
      <c r="K22" s="28"/>
    </row>
    <row r="23" spans="1:11" ht="25.5" thickBot="1" x14ac:dyDescent="0.45">
      <c r="A23" s="41">
        <v>19</v>
      </c>
      <c r="B23" s="42" t="s">
        <v>120</v>
      </c>
      <c r="C23" s="44" t="s">
        <v>121</v>
      </c>
      <c r="D23" s="66">
        <v>0</v>
      </c>
      <c r="E23" s="66">
        <v>200</v>
      </c>
      <c r="F23" s="66">
        <v>0</v>
      </c>
      <c r="G23" s="66">
        <v>0</v>
      </c>
      <c r="H23" s="88">
        <v>0</v>
      </c>
      <c r="I23" s="91">
        <f t="shared" si="0"/>
        <v>200</v>
      </c>
      <c r="J23" s="49"/>
      <c r="K23" s="28"/>
    </row>
    <row r="24" spans="1:11" ht="25.5" thickBot="1" x14ac:dyDescent="0.45">
      <c r="A24" s="41">
        <v>20</v>
      </c>
      <c r="B24" s="42" t="s">
        <v>73</v>
      </c>
      <c r="C24" s="44" t="s">
        <v>74</v>
      </c>
      <c r="D24" s="92">
        <v>500</v>
      </c>
      <c r="E24" s="92">
        <v>400</v>
      </c>
      <c r="F24" s="92">
        <v>0</v>
      </c>
      <c r="G24" s="92">
        <v>0</v>
      </c>
      <c r="H24" s="93">
        <v>1000</v>
      </c>
      <c r="I24" s="91">
        <f t="shared" si="0"/>
        <v>1900</v>
      </c>
      <c r="J24" s="49"/>
      <c r="K24" s="28"/>
    </row>
    <row r="25" spans="1:11" ht="25.5" customHeight="1" thickBot="1" x14ac:dyDescent="0.3">
      <c r="A25" s="147" t="s">
        <v>140</v>
      </c>
      <c r="B25" s="148"/>
      <c r="C25" s="149"/>
      <c r="D25" s="95">
        <f t="shared" ref="D25:I25" si="1">SUM(D5:D24)</f>
        <v>7500</v>
      </c>
      <c r="E25" s="95">
        <f t="shared" si="1"/>
        <v>87800</v>
      </c>
      <c r="F25" s="95">
        <f t="shared" si="1"/>
        <v>96400</v>
      </c>
      <c r="G25" s="95">
        <f t="shared" si="1"/>
        <v>58000</v>
      </c>
      <c r="H25" s="96">
        <f t="shared" si="1"/>
        <v>127300</v>
      </c>
      <c r="I25" s="86">
        <f t="shared" si="1"/>
        <v>377000</v>
      </c>
      <c r="J25" s="84"/>
      <c r="K25" s="97"/>
    </row>
    <row r="26" spans="1:11" ht="21.75" thickBot="1" x14ac:dyDescent="0.4">
      <c r="A26" s="30"/>
      <c r="B26" s="31"/>
      <c r="C26" s="32"/>
      <c r="D26" s="94"/>
      <c r="E26" s="85"/>
      <c r="F26" s="85"/>
      <c r="G26" s="85"/>
      <c r="H26" s="85"/>
      <c r="I26" s="85"/>
      <c r="J26" s="33"/>
      <c r="K26" s="34"/>
    </row>
    <row r="27" spans="1:11" ht="15.75" thickTop="1" x14ac:dyDescent="0.25"/>
  </sheetData>
  <mergeCells count="2">
    <mergeCell ref="A1:K1"/>
    <mergeCell ref="A25:C25"/>
  </mergeCells>
  <pageMargins left="0.7" right="0.7" top="0.75" bottom="0.75" header="0.3" footer="0.3"/>
  <pageSetup scale="76" fitToWidth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3" sqref="B3"/>
    </sheetView>
  </sheetViews>
  <sheetFormatPr defaultRowHeight="15" x14ac:dyDescent="0.25"/>
  <cols>
    <col min="1" max="1" width="6.85546875" bestFit="1" customWidth="1"/>
    <col min="2" max="2" width="25.28515625" bestFit="1" customWidth="1"/>
    <col min="3" max="4" width="12.7109375" bestFit="1" customWidth="1"/>
  </cols>
  <sheetData>
    <row r="1" spans="1:5" ht="23.25" x14ac:dyDescent="0.35">
      <c r="A1" s="150">
        <v>0</v>
      </c>
      <c r="B1" s="151"/>
      <c r="C1" s="151"/>
      <c r="D1" s="151"/>
      <c r="E1" s="151"/>
    </row>
    <row r="2" spans="1:5" ht="26.25" x14ac:dyDescent="0.4">
      <c r="A2" s="117">
        <v>9</v>
      </c>
      <c r="B2" s="118" t="s">
        <v>1</v>
      </c>
      <c r="C2" s="118" t="s">
        <v>16</v>
      </c>
      <c r="D2" s="118" t="s">
        <v>2</v>
      </c>
      <c r="E2" s="2"/>
    </row>
    <row r="3" spans="1:5" s="102" customFormat="1" ht="24.75" x14ac:dyDescent="0.4">
      <c r="A3" s="101">
        <v>1</v>
      </c>
      <c r="B3" s="101" t="s">
        <v>67</v>
      </c>
      <c r="C3" s="101" t="s">
        <v>66</v>
      </c>
      <c r="D3" s="101">
        <v>48000</v>
      </c>
      <c r="E3" s="104"/>
    </row>
    <row r="4" spans="1:5" s="102" customFormat="1" ht="24.75" x14ac:dyDescent="0.4">
      <c r="A4" s="101">
        <v>2</v>
      </c>
      <c r="B4" s="101" t="s">
        <v>97</v>
      </c>
      <c r="C4" s="103" t="s">
        <v>188</v>
      </c>
      <c r="D4" s="103">
        <v>8000</v>
      </c>
      <c r="E4" s="104"/>
    </row>
    <row r="5" spans="1:5" s="102" customFormat="1" ht="24.75" x14ac:dyDescent="0.4">
      <c r="A5" s="101">
        <v>3</v>
      </c>
      <c r="B5" s="101" t="s">
        <v>43</v>
      </c>
      <c r="C5" s="103" t="s">
        <v>42</v>
      </c>
      <c r="D5" s="103">
        <v>20000</v>
      </c>
      <c r="E5" s="104"/>
    </row>
    <row r="6" spans="1:5" s="102" customFormat="1" ht="26.25" customHeight="1" x14ac:dyDescent="0.4">
      <c r="A6" s="101">
        <v>4</v>
      </c>
      <c r="B6" s="101" t="s">
        <v>174</v>
      </c>
      <c r="C6" s="103" t="s">
        <v>106</v>
      </c>
      <c r="D6" s="103">
        <v>400</v>
      </c>
      <c r="E6" s="104"/>
    </row>
    <row r="7" spans="1:5" s="102" customFormat="1" ht="24.75" x14ac:dyDescent="0.4">
      <c r="A7" s="101">
        <v>5</v>
      </c>
      <c r="B7" s="101" t="s">
        <v>122</v>
      </c>
      <c r="C7" s="103" t="s">
        <v>36</v>
      </c>
      <c r="D7" s="103">
        <v>1500</v>
      </c>
      <c r="E7" s="104"/>
    </row>
    <row r="8" spans="1:5" s="102" customFormat="1" ht="24.75" x14ac:dyDescent="0.4">
      <c r="A8" s="101">
        <v>6</v>
      </c>
      <c r="B8" s="101" t="s">
        <v>175</v>
      </c>
      <c r="C8" s="103" t="s">
        <v>19</v>
      </c>
      <c r="D8" s="103">
        <v>1200</v>
      </c>
      <c r="E8" s="104"/>
    </row>
    <row r="9" spans="1:5" s="102" customFormat="1" ht="24.75" x14ac:dyDescent="0.4">
      <c r="A9" s="101">
        <v>7</v>
      </c>
      <c r="B9" s="101" t="s">
        <v>128</v>
      </c>
      <c r="C9" s="103" t="s">
        <v>129</v>
      </c>
      <c r="D9" s="103">
        <v>700</v>
      </c>
      <c r="E9" s="104"/>
    </row>
    <row r="10" spans="1:5" s="102" customFormat="1" ht="24.75" x14ac:dyDescent="0.4">
      <c r="A10" s="101">
        <v>8</v>
      </c>
      <c r="B10" s="101" t="s">
        <v>65</v>
      </c>
      <c r="C10" s="103" t="s">
        <v>44</v>
      </c>
      <c r="D10" s="103">
        <v>4000</v>
      </c>
      <c r="E10" s="104"/>
    </row>
    <row r="11" spans="1:5" s="102" customFormat="1" ht="24.75" x14ac:dyDescent="0.4">
      <c r="A11" s="101">
        <v>9</v>
      </c>
      <c r="B11" s="101" t="s">
        <v>89</v>
      </c>
      <c r="C11" s="103" t="s">
        <v>25</v>
      </c>
      <c r="D11" s="103">
        <v>1000</v>
      </c>
      <c r="E11" s="104"/>
    </row>
    <row r="12" spans="1:5" s="102" customFormat="1" ht="24.75" x14ac:dyDescent="0.4">
      <c r="A12" s="101">
        <v>10</v>
      </c>
      <c r="B12" s="101" t="s">
        <v>20</v>
      </c>
      <c r="C12" s="119" t="s">
        <v>21</v>
      </c>
      <c r="D12" s="101">
        <v>4000</v>
      </c>
      <c r="E12" s="104"/>
    </row>
    <row r="13" spans="1:5" s="102" customFormat="1" ht="24.75" x14ac:dyDescent="0.4">
      <c r="A13" s="152" t="s">
        <v>186</v>
      </c>
      <c r="B13" s="152"/>
      <c r="C13" s="152"/>
      <c r="D13" s="103">
        <f>SUM(D3:D12)</f>
        <v>88800</v>
      </c>
      <c r="E13" s="104"/>
    </row>
    <row r="14" spans="1:5" s="102" customFormat="1" ht="21" x14ac:dyDescent="0.35">
      <c r="A14" s="104"/>
      <c r="B14" s="105"/>
      <c r="C14" s="105"/>
      <c r="D14" s="105"/>
      <c r="E14" s="104"/>
    </row>
    <row r="15" spans="1:5" ht="21" x14ac:dyDescent="0.35">
      <c r="A15" s="2"/>
      <c r="B15" s="3"/>
      <c r="C15" s="3"/>
      <c r="D15" s="3"/>
      <c r="E15" s="2"/>
    </row>
    <row r="16" spans="1:5" ht="21" x14ac:dyDescent="0.35">
      <c r="A16" s="2"/>
      <c r="B16" s="3"/>
      <c r="C16" s="3"/>
      <c r="D16" s="3"/>
      <c r="E16" s="2"/>
    </row>
  </sheetData>
  <mergeCells count="2">
    <mergeCell ref="A1:E1"/>
    <mergeCell ref="A13:C1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2" sqref="A22:C22"/>
    </sheetView>
  </sheetViews>
  <sheetFormatPr defaultRowHeight="15" x14ac:dyDescent="0.25"/>
  <cols>
    <col min="1" max="1" width="5.28515625" bestFit="1" customWidth="1"/>
    <col min="2" max="2" width="24.85546875" bestFit="1" customWidth="1"/>
    <col min="3" max="3" width="12.7109375" bestFit="1" customWidth="1"/>
    <col min="4" max="4" width="11.85546875" bestFit="1" customWidth="1"/>
  </cols>
  <sheetData>
    <row r="1" spans="1:5" ht="23.25" x14ac:dyDescent="0.35">
      <c r="A1" s="153">
        <v>43495</v>
      </c>
      <c r="B1" s="154"/>
      <c r="C1" s="154"/>
      <c r="D1" s="154"/>
      <c r="E1" s="155"/>
    </row>
    <row r="2" spans="1:5" ht="27" thickBot="1" x14ac:dyDescent="0.45">
      <c r="A2" s="98" t="s">
        <v>125</v>
      </c>
      <c r="B2" s="99" t="s">
        <v>1</v>
      </c>
      <c r="C2" s="76" t="s">
        <v>16</v>
      </c>
      <c r="D2" s="76" t="s">
        <v>2</v>
      </c>
      <c r="E2" s="21"/>
    </row>
    <row r="3" spans="1:5" s="112" customFormat="1" ht="25.5" thickBot="1" x14ac:dyDescent="0.45">
      <c r="A3" s="109">
        <v>1</v>
      </c>
      <c r="B3" s="100" t="s">
        <v>67</v>
      </c>
      <c r="C3" s="110" t="s">
        <v>66</v>
      </c>
      <c r="D3" s="110">
        <v>31400</v>
      </c>
      <c r="E3" s="111" t="s">
        <v>178</v>
      </c>
    </row>
    <row r="4" spans="1:5" s="112" customFormat="1" ht="25.5" thickBot="1" x14ac:dyDescent="0.45">
      <c r="A4" s="109">
        <v>2</v>
      </c>
      <c r="B4" s="100" t="s">
        <v>65</v>
      </c>
      <c r="C4" s="113" t="s">
        <v>44</v>
      </c>
      <c r="D4" s="110">
        <v>5600</v>
      </c>
      <c r="E4" s="111" t="s">
        <v>178</v>
      </c>
    </row>
    <row r="5" spans="1:5" s="112" customFormat="1" ht="25.5" thickBot="1" x14ac:dyDescent="0.45">
      <c r="A5" s="109">
        <v>3</v>
      </c>
      <c r="B5" s="100" t="s">
        <v>43</v>
      </c>
      <c r="C5" s="113" t="s">
        <v>42</v>
      </c>
      <c r="D5" s="113">
        <v>17550</v>
      </c>
      <c r="E5" s="114" t="s">
        <v>178</v>
      </c>
    </row>
    <row r="6" spans="1:5" s="112" customFormat="1" ht="25.5" thickBot="1" x14ac:dyDescent="0.45">
      <c r="A6" s="109">
        <v>4</v>
      </c>
      <c r="B6" s="100" t="s">
        <v>97</v>
      </c>
      <c r="C6" s="113" t="s">
        <v>69</v>
      </c>
      <c r="D6" s="113">
        <v>7000</v>
      </c>
      <c r="E6" s="114" t="s">
        <v>178</v>
      </c>
    </row>
    <row r="7" spans="1:5" s="112" customFormat="1" ht="25.5" thickBot="1" x14ac:dyDescent="0.45">
      <c r="A7" s="109">
        <v>5</v>
      </c>
      <c r="B7" s="100" t="s">
        <v>49</v>
      </c>
      <c r="C7" s="113" t="s">
        <v>50</v>
      </c>
      <c r="D7" s="113">
        <v>1000</v>
      </c>
      <c r="E7" s="114" t="s">
        <v>178</v>
      </c>
    </row>
    <row r="8" spans="1:5" s="112" customFormat="1" ht="25.5" thickBot="1" x14ac:dyDescent="0.45">
      <c r="A8" s="109">
        <v>6</v>
      </c>
      <c r="B8" s="100" t="s">
        <v>114</v>
      </c>
      <c r="C8" s="113" t="s">
        <v>80</v>
      </c>
      <c r="D8" s="113">
        <v>2000</v>
      </c>
      <c r="E8" s="114" t="s">
        <v>178</v>
      </c>
    </row>
    <row r="9" spans="1:5" s="112" customFormat="1" ht="25.5" thickBot="1" x14ac:dyDescent="0.45">
      <c r="A9" s="109">
        <v>7</v>
      </c>
      <c r="B9" s="100" t="s">
        <v>99</v>
      </c>
      <c r="C9" s="113" t="s">
        <v>82</v>
      </c>
      <c r="D9" s="113">
        <v>4500</v>
      </c>
      <c r="E9" s="114" t="s">
        <v>178</v>
      </c>
    </row>
    <row r="10" spans="1:5" s="112" customFormat="1" ht="25.5" thickBot="1" x14ac:dyDescent="0.45">
      <c r="A10" s="109">
        <v>8</v>
      </c>
      <c r="B10" s="100" t="s">
        <v>100</v>
      </c>
      <c r="C10" s="113" t="s">
        <v>84</v>
      </c>
      <c r="D10" s="113">
        <v>3000</v>
      </c>
      <c r="E10" s="114" t="s">
        <v>178</v>
      </c>
    </row>
    <row r="11" spans="1:5" s="112" customFormat="1" ht="25.5" thickBot="1" x14ac:dyDescent="0.45">
      <c r="A11" s="109">
        <v>9</v>
      </c>
      <c r="B11" s="100" t="s">
        <v>128</v>
      </c>
      <c r="C11" s="113" t="s">
        <v>129</v>
      </c>
      <c r="D11" s="113">
        <v>1600</v>
      </c>
      <c r="E11" s="114" t="s">
        <v>178</v>
      </c>
    </row>
    <row r="12" spans="1:5" s="112" customFormat="1" ht="25.5" thickBot="1" x14ac:dyDescent="0.45">
      <c r="A12" s="109">
        <v>10</v>
      </c>
      <c r="B12" s="100" t="s">
        <v>98</v>
      </c>
      <c r="C12" s="113" t="s">
        <v>177</v>
      </c>
      <c r="D12" s="113">
        <v>200</v>
      </c>
      <c r="E12" s="114" t="s">
        <v>178</v>
      </c>
    </row>
    <row r="13" spans="1:5" s="112" customFormat="1" ht="25.5" thickBot="1" x14ac:dyDescent="0.45">
      <c r="A13" s="109">
        <v>11</v>
      </c>
      <c r="B13" s="100" t="s">
        <v>39</v>
      </c>
      <c r="C13" s="113" t="s">
        <v>176</v>
      </c>
      <c r="D13" s="113">
        <v>500</v>
      </c>
      <c r="E13" s="114" t="s">
        <v>178</v>
      </c>
    </row>
    <row r="14" spans="1:5" s="112" customFormat="1" ht="25.5" thickBot="1" x14ac:dyDescent="0.45">
      <c r="A14" s="109">
        <v>12</v>
      </c>
      <c r="B14" s="100" t="s">
        <v>54</v>
      </c>
      <c r="C14" s="113" t="s">
        <v>17</v>
      </c>
      <c r="D14" s="113">
        <v>17520</v>
      </c>
      <c r="E14" s="114" t="s">
        <v>178</v>
      </c>
    </row>
    <row r="15" spans="1:5" s="112" customFormat="1" ht="25.5" thickBot="1" x14ac:dyDescent="0.45">
      <c r="A15" s="109">
        <v>13</v>
      </c>
      <c r="B15" s="100" t="s">
        <v>116</v>
      </c>
      <c r="C15" s="113" t="s">
        <v>47</v>
      </c>
      <c r="D15" s="113">
        <v>2000</v>
      </c>
      <c r="E15" s="114" t="s">
        <v>178</v>
      </c>
    </row>
    <row r="16" spans="1:5" s="112" customFormat="1" ht="25.5" thickBot="1" x14ac:dyDescent="0.45">
      <c r="A16" s="109">
        <v>14</v>
      </c>
      <c r="B16" s="100" t="s">
        <v>117</v>
      </c>
      <c r="C16" s="113" t="s">
        <v>78</v>
      </c>
      <c r="D16" s="113">
        <v>3000</v>
      </c>
      <c r="E16" s="114" t="s">
        <v>178</v>
      </c>
    </row>
    <row r="17" spans="1:5" s="112" customFormat="1" ht="25.5" thickBot="1" x14ac:dyDescent="0.45">
      <c r="A17" s="109">
        <v>15</v>
      </c>
      <c r="B17" s="100" t="s">
        <v>73</v>
      </c>
      <c r="C17" s="113" t="s">
        <v>74</v>
      </c>
      <c r="D17" s="113">
        <v>500</v>
      </c>
      <c r="E17" s="114" t="s">
        <v>178</v>
      </c>
    </row>
    <row r="18" spans="1:5" s="112" customFormat="1" ht="25.5" thickBot="1" x14ac:dyDescent="0.45">
      <c r="A18" s="109">
        <v>16</v>
      </c>
      <c r="B18" s="100" t="s">
        <v>122</v>
      </c>
      <c r="C18" s="113" t="s">
        <v>36</v>
      </c>
      <c r="D18" s="113">
        <v>3500</v>
      </c>
      <c r="E18" s="114" t="s">
        <v>178</v>
      </c>
    </row>
    <row r="19" spans="1:5" s="112" customFormat="1" ht="25.5" thickBot="1" x14ac:dyDescent="0.45">
      <c r="A19" s="109">
        <v>17</v>
      </c>
      <c r="B19" s="100" t="s">
        <v>86</v>
      </c>
      <c r="C19" s="113" t="s">
        <v>19</v>
      </c>
      <c r="D19" s="113">
        <v>500</v>
      </c>
      <c r="E19" s="114"/>
    </row>
    <row r="20" spans="1:5" s="112" customFormat="1" ht="25.5" thickBot="1" x14ac:dyDescent="0.45">
      <c r="A20" s="109">
        <v>18</v>
      </c>
      <c r="B20" s="100" t="s">
        <v>179</v>
      </c>
      <c r="C20" s="113" t="s">
        <v>106</v>
      </c>
      <c r="D20" s="113">
        <v>500</v>
      </c>
      <c r="E20" s="114"/>
    </row>
    <row r="21" spans="1:5" s="112" customFormat="1" ht="25.5" thickBot="1" x14ac:dyDescent="0.45">
      <c r="A21" s="109">
        <v>19</v>
      </c>
      <c r="B21" s="100" t="s">
        <v>88</v>
      </c>
      <c r="C21" s="113" t="s">
        <v>21</v>
      </c>
      <c r="D21" s="113">
        <v>5000</v>
      </c>
      <c r="E21" s="114"/>
    </row>
    <row r="22" spans="1:5" s="112" customFormat="1" ht="23.25" x14ac:dyDescent="0.35">
      <c r="A22" s="156" t="s">
        <v>187</v>
      </c>
      <c r="B22" s="157"/>
      <c r="C22" s="158"/>
      <c r="D22" s="115">
        <f>SUM(D3:D21)</f>
        <v>106870</v>
      </c>
      <c r="E22" s="114"/>
    </row>
  </sheetData>
  <mergeCells count="2">
    <mergeCell ref="A1:E1"/>
    <mergeCell ref="A22:C2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8" sqref="A18:C18"/>
    </sheetView>
  </sheetViews>
  <sheetFormatPr defaultRowHeight="15" x14ac:dyDescent="0.25"/>
  <cols>
    <col min="1" max="1" width="6.85546875" bestFit="1" customWidth="1"/>
    <col min="2" max="2" width="25" bestFit="1" customWidth="1"/>
    <col min="3" max="3" width="13.28515625" bestFit="1" customWidth="1"/>
    <col min="4" max="4" width="12.28515625" bestFit="1" customWidth="1"/>
    <col min="5" max="5" width="5.85546875" customWidth="1"/>
  </cols>
  <sheetData>
    <row r="1" spans="1:7" ht="23.25" x14ac:dyDescent="0.35">
      <c r="A1" s="153">
        <v>43478</v>
      </c>
      <c r="B1" s="154"/>
      <c r="C1" s="154"/>
      <c r="D1" s="154"/>
      <c r="E1" s="155"/>
    </row>
    <row r="2" spans="1:7" ht="27" thickBot="1" x14ac:dyDescent="0.45">
      <c r="A2" s="98" t="s">
        <v>125</v>
      </c>
      <c r="B2" s="99" t="s">
        <v>1</v>
      </c>
      <c r="C2" s="76" t="s">
        <v>16</v>
      </c>
      <c r="D2" s="76" t="s">
        <v>2</v>
      </c>
      <c r="E2" s="21"/>
    </row>
    <row r="3" spans="1:7" ht="25.5" thickBot="1" x14ac:dyDescent="0.45">
      <c r="A3" s="109">
        <v>1</v>
      </c>
      <c r="B3" s="100" t="s">
        <v>67</v>
      </c>
      <c r="C3" s="110" t="s">
        <v>66</v>
      </c>
      <c r="D3" s="108">
        <v>25000</v>
      </c>
      <c r="E3" s="111" t="s">
        <v>178</v>
      </c>
    </row>
    <row r="4" spans="1:7" ht="25.5" thickBot="1" x14ac:dyDescent="0.45">
      <c r="A4" s="109">
        <v>2</v>
      </c>
      <c r="B4" s="100" t="s">
        <v>65</v>
      </c>
      <c r="C4" s="113" t="s">
        <v>44</v>
      </c>
      <c r="D4" s="108">
        <v>1550</v>
      </c>
      <c r="E4" s="111" t="s">
        <v>178</v>
      </c>
      <c r="G4" s="107"/>
    </row>
    <row r="5" spans="1:7" ht="25.5" thickBot="1" x14ac:dyDescent="0.45">
      <c r="A5" s="109">
        <v>3</v>
      </c>
      <c r="B5" s="100" t="s">
        <v>43</v>
      </c>
      <c r="C5" s="113" t="s">
        <v>42</v>
      </c>
      <c r="D5" s="106">
        <v>10000</v>
      </c>
      <c r="E5" s="114" t="s">
        <v>178</v>
      </c>
    </row>
    <row r="6" spans="1:7" ht="25.5" thickBot="1" x14ac:dyDescent="0.45">
      <c r="A6" s="109">
        <v>4</v>
      </c>
      <c r="B6" s="100" t="s">
        <v>49</v>
      </c>
      <c r="C6" s="113" t="s">
        <v>50</v>
      </c>
      <c r="D6" s="106">
        <v>1500</v>
      </c>
      <c r="E6" s="114" t="s">
        <v>178</v>
      </c>
    </row>
    <row r="7" spans="1:7" ht="25.5" thickBot="1" x14ac:dyDescent="0.45">
      <c r="A7" s="109">
        <v>5</v>
      </c>
      <c r="B7" s="100" t="s">
        <v>99</v>
      </c>
      <c r="C7" s="113" t="s">
        <v>82</v>
      </c>
      <c r="D7" s="106">
        <v>2500</v>
      </c>
      <c r="E7" s="114" t="s">
        <v>178</v>
      </c>
    </row>
    <row r="8" spans="1:7" ht="25.5" thickBot="1" x14ac:dyDescent="0.45">
      <c r="A8" s="109">
        <v>6</v>
      </c>
      <c r="B8" s="100" t="s">
        <v>100</v>
      </c>
      <c r="C8" s="113" t="s">
        <v>84</v>
      </c>
      <c r="D8" s="106">
        <v>1500</v>
      </c>
      <c r="E8" s="114" t="s">
        <v>178</v>
      </c>
    </row>
    <row r="9" spans="1:7" ht="25.5" thickBot="1" x14ac:dyDescent="0.45">
      <c r="A9" s="109">
        <v>7</v>
      </c>
      <c r="B9" s="100" t="s">
        <v>183</v>
      </c>
      <c r="C9" s="113" t="s">
        <v>157</v>
      </c>
      <c r="D9" s="106">
        <v>430</v>
      </c>
      <c r="E9" s="114" t="s">
        <v>178</v>
      </c>
    </row>
    <row r="10" spans="1:7" ht="25.5" thickBot="1" x14ac:dyDescent="0.45">
      <c r="A10" s="109">
        <v>8</v>
      </c>
      <c r="B10" s="100" t="s">
        <v>39</v>
      </c>
      <c r="C10" s="113" t="s">
        <v>176</v>
      </c>
      <c r="D10" s="106">
        <v>500</v>
      </c>
      <c r="E10" s="114" t="s">
        <v>178</v>
      </c>
    </row>
    <row r="11" spans="1:7" ht="25.5" thickBot="1" x14ac:dyDescent="0.45">
      <c r="A11" s="109">
        <v>9</v>
      </c>
      <c r="B11" s="100" t="s">
        <v>54</v>
      </c>
      <c r="C11" s="113" t="s">
        <v>17</v>
      </c>
      <c r="D11" s="106">
        <v>18000</v>
      </c>
      <c r="E11" s="114" t="s">
        <v>178</v>
      </c>
    </row>
    <row r="12" spans="1:7" ht="25.5" thickBot="1" x14ac:dyDescent="0.45">
      <c r="A12" s="109">
        <v>10</v>
      </c>
      <c r="B12" s="100" t="s">
        <v>116</v>
      </c>
      <c r="C12" s="113" t="s">
        <v>47</v>
      </c>
      <c r="D12" s="106">
        <v>1500</v>
      </c>
      <c r="E12" s="114" t="s">
        <v>178</v>
      </c>
    </row>
    <row r="13" spans="1:7" ht="25.5" thickBot="1" x14ac:dyDescent="0.45">
      <c r="A13" s="109">
        <v>11</v>
      </c>
      <c r="B13" s="100" t="s">
        <v>117</v>
      </c>
      <c r="C13" s="113" t="s">
        <v>78</v>
      </c>
      <c r="D13" s="106">
        <v>2500</v>
      </c>
      <c r="E13" s="114" t="s">
        <v>178</v>
      </c>
    </row>
    <row r="14" spans="1:7" ht="25.5" thickBot="1" x14ac:dyDescent="0.45">
      <c r="A14" s="109">
        <v>12</v>
      </c>
      <c r="B14" s="100" t="s">
        <v>182</v>
      </c>
      <c r="C14" s="113" t="s">
        <v>149</v>
      </c>
      <c r="D14" s="106">
        <v>500</v>
      </c>
      <c r="E14" s="114" t="s">
        <v>178</v>
      </c>
    </row>
    <row r="15" spans="1:7" ht="25.5" thickBot="1" x14ac:dyDescent="0.45">
      <c r="A15" s="109">
        <v>13</v>
      </c>
      <c r="B15" s="100" t="s">
        <v>180</v>
      </c>
      <c r="C15" s="113" t="s">
        <v>181</v>
      </c>
      <c r="D15" s="106">
        <v>260</v>
      </c>
      <c r="E15" s="114"/>
    </row>
    <row r="16" spans="1:7" ht="25.5" thickBot="1" x14ac:dyDescent="0.45">
      <c r="A16" s="109">
        <v>14</v>
      </c>
      <c r="B16" s="100" t="s">
        <v>86</v>
      </c>
      <c r="C16" s="113" t="s">
        <v>19</v>
      </c>
      <c r="D16" s="106">
        <v>500</v>
      </c>
      <c r="E16" s="114"/>
    </row>
    <row r="17" spans="1:5" ht="25.5" thickBot="1" x14ac:dyDescent="0.45">
      <c r="A17" s="109">
        <v>15</v>
      </c>
      <c r="B17" s="100" t="s">
        <v>88</v>
      </c>
      <c r="C17" s="113" t="s">
        <v>21</v>
      </c>
      <c r="D17" s="106">
        <v>6970</v>
      </c>
      <c r="E17" s="114"/>
    </row>
    <row r="18" spans="1:5" ht="28.5" x14ac:dyDescent="0.45">
      <c r="A18" s="159" t="s">
        <v>187</v>
      </c>
      <c r="B18" s="160"/>
      <c r="C18" s="161"/>
      <c r="D18" s="116">
        <f>SUM(D3:D17)</f>
        <v>73210</v>
      </c>
      <c r="E18" s="114"/>
    </row>
  </sheetData>
  <mergeCells count="2">
    <mergeCell ref="A1:E1"/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27" sqref="A27"/>
    </sheetView>
  </sheetViews>
  <sheetFormatPr defaultRowHeight="15" x14ac:dyDescent="0.25"/>
  <cols>
    <col min="1" max="1" width="22.140625" customWidth="1"/>
    <col min="2" max="2" width="11" customWidth="1"/>
    <col min="3" max="3" width="9.7109375" customWidth="1"/>
    <col min="11" max="11" width="8.85546875" customWidth="1"/>
  </cols>
  <sheetData>
    <row r="1" spans="1:11" ht="34.5" thickBot="1" x14ac:dyDescent="0.55000000000000004">
      <c r="A1" s="123" t="s">
        <v>64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43</v>
      </c>
      <c r="B3" s="17" t="s">
        <v>42</v>
      </c>
      <c r="C3" s="18">
        <v>9000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46</v>
      </c>
      <c r="B4" s="17" t="s">
        <v>47</v>
      </c>
      <c r="C4" s="18">
        <v>3400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6</v>
      </c>
      <c r="B5" s="17" t="s">
        <v>33</v>
      </c>
      <c r="C5" s="18">
        <v>1000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48</v>
      </c>
      <c r="B6" s="17" t="s">
        <v>38</v>
      </c>
      <c r="C6" s="18">
        <v>1800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49</v>
      </c>
      <c r="B7" s="17" t="s">
        <v>50</v>
      </c>
      <c r="C7" s="18">
        <v>4000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51</v>
      </c>
      <c r="B8" s="17" t="s">
        <v>52</v>
      </c>
      <c r="C8" s="18">
        <v>1500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10</v>
      </c>
      <c r="B9" s="17" t="s">
        <v>53</v>
      </c>
      <c r="C9" s="18">
        <v>3000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54</v>
      </c>
      <c r="B10" s="17" t="s">
        <v>17</v>
      </c>
      <c r="C10" s="18">
        <v>2500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55</v>
      </c>
      <c r="B11" s="17" t="s">
        <v>56</v>
      </c>
      <c r="C11" s="18">
        <v>1200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13</v>
      </c>
      <c r="B12" s="17" t="s">
        <v>57</v>
      </c>
      <c r="C12" s="18">
        <v>500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58</v>
      </c>
      <c r="B13" s="17" t="s">
        <v>28</v>
      </c>
      <c r="C13" s="18">
        <v>3200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 t="s">
        <v>41</v>
      </c>
      <c r="B14" s="17" t="s">
        <v>40</v>
      </c>
      <c r="C14" s="18">
        <v>1500</v>
      </c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 t="s">
        <v>3</v>
      </c>
      <c r="B15" s="3" t="s">
        <v>59</v>
      </c>
      <c r="C15" s="17">
        <v>1000</v>
      </c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 t="s">
        <v>60</v>
      </c>
      <c r="B16" s="3" t="s">
        <v>61</v>
      </c>
      <c r="C16" s="18">
        <v>1000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 t="s">
        <v>62</v>
      </c>
      <c r="B17" s="3" t="s">
        <v>63</v>
      </c>
      <c r="C17" s="18">
        <v>1000</v>
      </c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 t="s">
        <v>65</v>
      </c>
      <c r="B18" s="3" t="s">
        <v>44</v>
      </c>
      <c r="C18" s="17">
        <v>2800</v>
      </c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  <row r="24" spans="1:11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3" spans="1:4" ht="21" x14ac:dyDescent="0.35">
      <c r="A33" s="1"/>
    </row>
    <row r="38" spans="1:4" x14ac:dyDescent="0.25">
      <c r="B38" s="19"/>
      <c r="C38" s="19" t="s">
        <v>94</v>
      </c>
      <c r="D38" s="19" t="s">
        <v>95</v>
      </c>
    </row>
    <row r="39" spans="1:4" x14ac:dyDescent="0.25">
      <c r="B39" s="19" t="s">
        <v>93</v>
      </c>
      <c r="C39" s="19">
        <v>125</v>
      </c>
      <c r="D39" s="19">
        <v>105</v>
      </c>
    </row>
  </sheetData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1" sqref="C11"/>
    </sheetView>
  </sheetViews>
  <sheetFormatPr defaultRowHeight="15" x14ac:dyDescent="0.25"/>
  <cols>
    <col min="1" max="1" width="6.85546875" bestFit="1" customWidth="1"/>
    <col min="2" max="2" width="25" bestFit="1" customWidth="1"/>
    <col min="3" max="3" width="12.7109375" bestFit="1" customWidth="1"/>
    <col min="4" max="4" width="10.85546875" bestFit="1" customWidth="1"/>
    <col min="5" max="5" width="6" customWidth="1"/>
  </cols>
  <sheetData>
    <row r="1" spans="1:5" ht="21" x14ac:dyDescent="0.35">
      <c r="A1" s="162" t="s">
        <v>185</v>
      </c>
      <c r="B1" s="162"/>
      <c r="C1" s="162"/>
      <c r="D1" s="162"/>
      <c r="E1" s="162"/>
    </row>
    <row r="2" spans="1:5" ht="23.25" x14ac:dyDescent="0.35">
      <c r="A2" s="150">
        <v>43480</v>
      </c>
      <c r="B2" s="150"/>
      <c r="C2" s="150"/>
      <c r="D2" s="150"/>
      <c r="E2" s="150"/>
    </row>
    <row r="3" spans="1:5" ht="26.25" x14ac:dyDescent="0.4">
      <c r="A3" s="117" t="s">
        <v>125</v>
      </c>
      <c r="B3" s="118" t="s">
        <v>1</v>
      </c>
      <c r="C3" s="118" t="s">
        <v>16</v>
      </c>
      <c r="D3" s="118" t="s">
        <v>2</v>
      </c>
      <c r="E3" s="2"/>
    </row>
    <row r="4" spans="1:5" ht="24.75" x14ac:dyDescent="0.4">
      <c r="A4" s="110">
        <v>1</v>
      </c>
      <c r="B4" s="101" t="s">
        <v>122</v>
      </c>
      <c r="C4" s="110" t="s">
        <v>36</v>
      </c>
      <c r="D4" s="108">
        <v>1100</v>
      </c>
      <c r="E4" s="114" t="s">
        <v>178</v>
      </c>
    </row>
    <row r="5" spans="1:5" ht="24.75" x14ac:dyDescent="0.4">
      <c r="A5" s="110">
        <v>2</v>
      </c>
      <c r="B5" s="101" t="s">
        <v>184</v>
      </c>
      <c r="C5" s="113" t="s">
        <v>129</v>
      </c>
      <c r="D5" s="108">
        <v>516</v>
      </c>
      <c r="E5" s="114" t="s">
        <v>178</v>
      </c>
    </row>
    <row r="6" spans="1:5" ht="24.75" x14ac:dyDescent="0.4">
      <c r="A6" s="110">
        <v>3</v>
      </c>
      <c r="B6" s="101" t="s">
        <v>73</v>
      </c>
      <c r="C6" s="113" t="s">
        <v>74</v>
      </c>
      <c r="D6" s="106">
        <v>1100</v>
      </c>
      <c r="E6" s="114" t="s">
        <v>178</v>
      </c>
    </row>
    <row r="7" spans="1:5" ht="24.75" x14ac:dyDescent="0.4">
      <c r="A7" s="163" t="s">
        <v>187</v>
      </c>
      <c r="B7" s="163"/>
      <c r="C7" s="163"/>
      <c r="D7" s="106">
        <f>SUM(D4:D6)</f>
        <v>2716</v>
      </c>
      <c r="E7" s="114" t="s">
        <v>178</v>
      </c>
    </row>
  </sheetData>
  <mergeCells count="3">
    <mergeCell ref="A2:E2"/>
    <mergeCell ref="A1:E1"/>
    <mergeCell ref="A7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0" sqref="E20"/>
    </sheetView>
  </sheetViews>
  <sheetFormatPr defaultRowHeight="15" x14ac:dyDescent="0.25"/>
  <cols>
    <col min="1" max="1" width="22.140625" customWidth="1"/>
    <col min="2" max="2" width="11" customWidth="1"/>
    <col min="11" max="11" width="8.85546875" customWidth="1"/>
  </cols>
  <sheetData>
    <row r="1" spans="1:11" ht="34.5" thickBot="1" x14ac:dyDescent="0.3">
      <c r="A1" s="126" t="s">
        <v>75</v>
      </c>
      <c r="B1" s="127"/>
      <c r="C1" s="127"/>
      <c r="D1" s="127"/>
      <c r="E1" s="127"/>
      <c r="F1" s="127"/>
      <c r="G1" s="127"/>
      <c r="H1" s="127"/>
      <c r="I1" s="127"/>
      <c r="J1" s="127"/>
      <c r="K1" s="128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41</v>
      </c>
      <c r="B3" s="17" t="s">
        <v>40</v>
      </c>
      <c r="C3" s="18">
        <v>6000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67</v>
      </c>
      <c r="B4" s="17" t="s">
        <v>66</v>
      </c>
      <c r="C4" s="18">
        <v>5000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68</v>
      </c>
      <c r="B5" s="17" t="s">
        <v>69</v>
      </c>
      <c r="C5" s="18">
        <v>2000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43</v>
      </c>
      <c r="B6" s="17" t="s">
        <v>42</v>
      </c>
      <c r="C6" s="18">
        <v>10000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70</v>
      </c>
      <c r="B7" s="17" t="s">
        <v>36</v>
      </c>
      <c r="C7" s="18">
        <v>500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65</v>
      </c>
      <c r="B8" s="17" t="s">
        <v>44</v>
      </c>
      <c r="C8" s="18">
        <v>2500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71</v>
      </c>
      <c r="B9" s="17" t="s">
        <v>72</v>
      </c>
      <c r="C9" s="18">
        <v>500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54</v>
      </c>
      <c r="B10" s="17" t="s">
        <v>17</v>
      </c>
      <c r="C10" s="18">
        <v>4000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73</v>
      </c>
      <c r="B11" s="17" t="s">
        <v>74</v>
      </c>
      <c r="C11" s="18">
        <v>500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13</v>
      </c>
      <c r="B12" s="17" t="s">
        <v>57</v>
      </c>
      <c r="C12" s="18">
        <v>1500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58</v>
      </c>
      <c r="B13" s="17" t="s">
        <v>28</v>
      </c>
      <c r="C13" s="18">
        <v>500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/>
      <c r="B14" s="17"/>
      <c r="C14" s="18"/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/>
      <c r="B15" s="3"/>
      <c r="C15" s="17"/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/>
      <c r="B16" s="3"/>
      <c r="C16" s="18"/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/>
      <c r="B17" s="3"/>
      <c r="C17" s="18"/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/>
      <c r="B18" s="3"/>
      <c r="C18" s="17"/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  <row r="24" spans="1:11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3" spans="1:1" ht="21" x14ac:dyDescent="0.35">
      <c r="A33" s="1"/>
    </row>
  </sheetData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18" sqref="A18"/>
    </sheetView>
  </sheetViews>
  <sheetFormatPr defaultRowHeight="15" x14ac:dyDescent="0.25"/>
  <cols>
    <col min="1" max="1" width="22.140625" customWidth="1"/>
    <col min="2" max="2" width="11" customWidth="1"/>
    <col min="3" max="3" width="11.140625" customWidth="1"/>
    <col min="11" max="11" width="8.85546875" customWidth="1"/>
  </cols>
  <sheetData>
    <row r="1" spans="1:11" ht="34.5" thickBot="1" x14ac:dyDescent="0.3">
      <c r="A1" s="126" t="s">
        <v>76</v>
      </c>
      <c r="B1" s="127"/>
      <c r="C1" s="127"/>
      <c r="D1" s="127"/>
      <c r="E1" s="127"/>
      <c r="F1" s="127"/>
      <c r="G1" s="127"/>
      <c r="H1" s="127"/>
      <c r="I1" s="127"/>
      <c r="J1" s="127"/>
      <c r="K1" s="128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41</v>
      </c>
      <c r="B3" s="17" t="s">
        <v>40</v>
      </c>
      <c r="C3" s="18">
        <v>7500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67</v>
      </c>
      <c r="B4" s="17" t="s">
        <v>66</v>
      </c>
      <c r="C4" s="18">
        <v>40000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68</v>
      </c>
      <c r="B5" s="17" t="s">
        <v>69</v>
      </c>
      <c r="C5" s="18">
        <v>12000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43</v>
      </c>
      <c r="B6" s="17" t="s">
        <v>42</v>
      </c>
      <c r="C6" s="18">
        <v>20000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70</v>
      </c>
      <c r="B7" s="17" t="s">
        <v>36</v>
      </c>
      <c r="C7" s="18">
        <v>1000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77</v>
      </c>
      <c r="B8" s="17" t="s">
        <v>78</v>
      </c>
      <c r="C8" s="18">
        <v>2000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8</v>
      </c>
      <c r="B9" s="17" t="s">
        <v>50</v>
      </c>
      <c r="C9" s="18">
        <v>1000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79</v>
      </c>
      <c r="B10" s="17" t="s">
        <v>80</v>
      </c>
      <c r="C10" s="18">
        <v>2000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81</v>
      </c>
      <c r="B11" s="17" t="s">
        <v>82</v>
      </c>
      <c r="C11" s="18">
        <v>6000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83</v>
      </c>
      <c r="B12" s="17" t="s">
        <v>84</v>
      </c>
      <c r="C12" s="18">
        <v>4000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65</v>
      </c>
      <c r="B13" s="17" t="s">
        <v>44</v>
      </c>
      <c r="C13" s="18">
        <v>6000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 t="s">
        <v>85</v>
      </c>
      <c r="B14" s="17" t="s">
        <v>17</v>
      </c>
      <c r="C14" s="18">
        <v>18000</v>
      </c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 t="s">
        <v>73</v>
      </c>
      <c r="B15" s="3" t="s">
        <v>74</v>
      </c>
      <c r="C15" s="17">
        <v>1000</v>
      </c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 t="s">
        <v>13</v>
      </c>
      <c r="B16" s="3" t="s">
        <v>57</v>
      </c>
      <c r="C16" s="18">
        <v>2000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 t="s">
        <v>14</v>
      </c>
      <c r="B17" s="3" t="s">
        <v>28</v>
      </c>
      <c r="C17" s="18">
        <v>5000</v>
      </c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20"/>
      <c r="B18" s="3"/>
      <c r="C18" s="18"/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18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18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  <row r="24" spans="1:11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3" spans="1:1" ht="21" x14ac:dyDescent="0.35">
      <c r="A33" s="1"/>
    </row>
  </sheetData>
  <mergeCells count="1">
    <mergeCell ref="A1:K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"/>
    </sheetView>
  </sheetViews>
  <sheetFormatPr defaultRowHeight="15" x14ac:dyDescent="0.25"/>
  <cols>
    <col min="1" max="1" width="22.140625" customWidth="1"/>
    <col min="2" max="2" width="11" customWidth="1"/>
    <col min="11" max="11" width="8.85546875" customWidth="1"/>
  </cols>
  <sheetData>
    <row r="1" spans="1:12" ht="34.5" thickBot="1" x14ac:dyDescent="0.55000000000000004">
      <c r="A1" s="129" t="s">
        <v>92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  <c r="L2" s="2"/>
    </row>
    <row r="3" spans="1:12" ht="21" x14ac:dyDescent="0.35">
      <c r="A3" s="10" t="s">
        <v>54</v>
      </c>
      <c r="B3" s="17" t="s">
        <v>17</v>
      </c>
      <c r="C3" s="18">
        <v>1350</v>
      </c>
      <c r="D3" s="2"/>
      <c r="E3" s="2"/>
      <c r="F3" s="2"/>
      <c r="G3" s="2"/>
      <c r="H3" s="2"/>
      <c r="I3" s="2"/>
      <c r="J3" s="2"/>
      <c r="K3" s="2"/>
      <c r="L3" s="2"/>
    </row>
    <row r="4" spans="1:12" ht="21" x14ac:dyDescent="0.35">
      <c r="A4" s="10" t="s">
        <v>86</v>
      </c>
      <c r="B4" s="17" t="s">
        <v>19</v>
      </c>
      <c r="C4" s="18">
        <v>517</v>
      </c>
      <c r="D4" s="2"/>
      <c r="E4" s="2"/>
      <c r="F4" s="2"/>
      <c r="G4" s="2"/>
      <c r="H4" s="2"/>
      <c r="I4" s="2"/>
      <c r="J4" s="2"/>
      <c r="K4" s="2"/>
      <c r="L4" s="2"/>
    </row>
    <row r="5" spans="1:12" ht="21" x14ac:dyDescent="0.35">
      <c r="A5" s="10" t="s">
        <v>87</v>
      </c>
      <c r="B5" s="17" t="s">
        <v>23</v>
      </c>
      <c r="C5" s="18">
        <v>369</v>
      </c>
      <c r="D5" s="2"/>
      <c r="E5" s="2"/>
      <c r="F5" s="2"/>
      <c r="G5" s="2"/>
      <c r="H5" s="2"/>
      <c r="I5" s="2"/>
      <c r="J5" s="2"/>
      <c r="K5" s="2"/>
      <c r="L5" s="2"/>
    </row>
    <row r="6" spans="1:12" ht="21" x14ac:dyDescent="0.35">
      <c r="A6" s="10" t="s">
        <v>88</v>
      </c>
      <c r="B6" s="17" t="s">
        <v>21</v>
      </c>
      <c r="C6" s="18">
        <v>586</v>
      </c>
      <c r="D6" s="2"/>
      <c r="E6" s="2"/>
      <c r="F6" s="2"/>
      <c r="G6" s="2"/>
      <c r="H6" s="2"/>
      <c r="I6" s="2"/>
      <c r="J6" s="2"/>
      <c r="K6" s="2"/>
      <c r="L6" s="2"/>
    </row>
    <row r="7" spans="1:12" ht="21" x14ac:dyDescent="0.35">
      <c r="A7" s="10" t="s">
        <v>89</v>
      </c>
      <c r="B7" s="17" t="s">
        <v>25</v>
      </c>
      <c r="C7" s="18">
        <v>124</v>
      </c>
      <c r="D7" s="2"/>
      <c r="E7" s="2"/>
      <c r="F7" s="2"/>
      <c r="G7" s="2"/>
      <c r="H7" s="2"/>
      <c r="I7" s="2"/>
      <c r="J7" s="2"/>
      <c r="K7" s="2"/>
      <c r="L7" s="2"/>
    </row>
    <row r="8" spans="1:12" ht="21" x14ac:dyDescent="0.35">
      <c r="A8" s="10" t="s">
        <v>26</v>
      </c>
      <c r="B8" s="17" t="s">
        <v>27</v>
      </c>
      <c r="C8" s="18">
        <v>352</v>
      </c>
      <c r="D8" s="2"/>
      <c r="E8" s="2"/>
      <c r="F8" s="2"/>
      <c r="G8" s="2"/>
      <c r="H8" s="2"/>
      <c r="I8" s="2"/>
      <c r="J8" s="2"/>
      <c r="K8" s="2"/>
      <c r="L8" s="2"/>
    </row>
    <row r="9" spans="1:12" ht="21" x14ac:dyDescent="0.35">
      <c r="A9" s="10" t="s">
        <v>58</v>
      </c>
      <c r="B9" s="17" t="s">
        <v>28</v>
      </c>
      <c r="C9" s="18">
        <v>586</v>
      </c>
      <c r="D9" s="2"/>
      <c r="E9" s="2"/>
      <c r="F9" s="2"/>
      <c r="G9" s="2"/>
      <c r="H9" s="2"/>
      <c r="I9" s="2"/>
      <c r="J9" s="2"/>
      <c r="K9" s="2"/>
      <c r="L9" s="2"/>
    </row>
    <row r="10" spans="1:12" ht="21" x14ac:dyDescent="0.35">
      <c r="A10" s="10" t="s">
        <v>90</v>
      </c>
      <c r="B10" s="17" t="s">
        <v>30</v>
      </c>
      <c r="C10" s="18">
        <v>2287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21" x14ac:dyDescent="0.35">
      <c r="A11" s="10" t="s">
        <v>31</v>
      </c>
      <c r="B11" s="17" t="s">
        <v>32</v>
      </c>
      <c r="C11" s="18">
        <v>305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21" x14ac:dyDescent="0.35">
      <c r="A12" s="10" t="s">
        <v>6</v>
      </c>
      <c r="B12" s="17" t="s">
        <v>33</v>
      </c>
      <c r="C12" s="18">
        <v>682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21" x14ac:dyDescent="0.35">
      <c r="A13" s="10" t="s">
        <v>70</v>
      </c>
      <c r="B13" s="17" t="s">
        <v>36</v>
      </c>
      <c r="C13" s="18">
        <v>109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21" x14ac:dyDescent="0.35">
      <c r="A14" s="10" t="s">
        <v>91</v>
      </c>
      <c r="B14" s="17" t="s">
        <v>34</v>
      </c>
      <c r="C14" s="18">
        <v>102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ht="21" x14ac:dyDescent="0.35">
      <c r="A15" s="10" t="s">
        <v>48</v>
      </c>
      <c r="B15" s="3" t="s">
        <v>38</v>
      </c>
      <c r="C15" s="17">
        <v>44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ht="21" x14ac:dyDescent="0.35">
      <c r="A16" s="10" t="s">
        <v>41</v>
      </c>
      <c r="B16" s="3" t="s">
        <v>40</v>
      </c>
      <c r="C16" s="18">
        <v>2442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ht="21" x14ac:dyDescent="0.35">
      <c r="A17" s="10" t="s">
        <v>43</v>
      </c>
      <c r="B17" s="3" t="s">
        <v>42</v>
      </c>
      <c r="C17" s="18">
        <v>4742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 ht="21" x14ac:dyDescent="0.35">
      <c r="A18" s="10"/>
      <c r="B18" s="3"/>
      <c r="C18" s="17"/>
      <c r="D18" s="2"/>
      <c r="E18" s="2"/>
      <c r="F18" s="2"/>
      <c r="G18" s="2"/>
      <c r="H18" s="2"/>
      <c r="I18" s="2"/>
      <c r="J18" s="2"/>
      <c r="K18" s="2"/>
      <c r="L18" s="2"/>
    </row>
    <row r="19" spans="1:12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  <c r="L19" s="2"/>
    </row>
    <row r="20" spans="1:12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  <c r="L20" s="2"/>
    </row>
    <row r="21" spans="1:12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  <c r="L21" s="2"/>
    </row>
    <row r="22" spans="1:12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  <c r="L22" s="2"/>
    </row>
    <row r="23" spans="1:12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2"/>
    </row>
    <row r="24" spans="1:12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2" ht="21" x14ac:dyDescent="0.35">
      <c r="A25" s="1"/>
    </row>
    <row r="26" spans="1:12" ht="21" x14ac:dyDescent="0.35">
      <c r="A26" s="1"/>
    </row>
    <row r="27" spans="1:12" ht="21" x14ac:dyDescent="0.35">
      <c r="A27" s="1"/>
    </row>
    <row r="28" spans="1:12" ht="21" x14ac:dyDescent="0.35">
      <c r="A28" s="1"/>
    </row>
    <row r="29" spans="1:12" ht="21" x14ac:dyDescent="0.35">
      <c r="A29" s="1"/>
    </row>
    <row r="30" spans="1:12" ht="21" x14ac:dyDescent="0.35">
      <c r="A30" s="1"/>
    </row>
    <row r="31" spans="1:12" ht="21" x14ac:dyDescent="0.35">
      <c r="A31" s="1"/>
    </row>
    <row r="32" spans="1:12" ht="21" x14ac:dyDescent="0.35">
      <c r="A32" s="1"/>
    </row>
    <row r="33" spans="1:1" ht="21" x14ac:dyDescent="0.35">
      <c r="A33" s="1"/>
    </row>
  </sheetData>
  <mergeCells count="1">
    <mergeCell ref="A1:L1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23"/>
    </sheetView>
  </sheetViews>
  <sheetFormatPr defaultRowHeight="15" x14ac:dyDescent="0.25"/>
  <cols>
    <col min="1" max="1" width="22.140625" customWidth="1"/>
    <col min="2" max="2" width="11" customWidth="1"/>
    <col min="3" max="3" width="9.7109375" customWidth="1"/>
    <col min="11" max="11" width="8.85546875" customWidth="1"/>
  </cols>
  <sheetData>
    <row r="1" spans="1:11" ht="34.5" thickBot="1" x14ac:dyDescent="0.55000000000000004">
      <c r="A1" s="131" t="s">
        <v>96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97</v>
      </c>
      <c r="B3" s="17" t="s">
        <v>69</v>
      </c>
      <c r="C3" s="18">
        <v>2000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43</v>
      </c>
      <c r="B4" s="17" t="s">
        <v>42</v>
      </c>
      <c r="C4" s="18">
        <v>14000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37</v>
      </c>
      <c r="B5" s="17" t="s">
        <v>36</v>
      </c>
      <c r="C5" s="18">
        <v>2700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49</v>
      </c>
      <c r="B6" s="17" t="s">
        <v>50</v>
      </c>
      <c r="C6" s="18">
        <v>2000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98</v>
      </c>
      <c r="B7" s="17" t="s">
        <v>104</v>
      </c>
      <c r="C7" s="18">
        <v>2000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39</v>
      </c>
      <c r="B8" s="17" t="s">
        <v>105</v>
      </c>
      <c r="C8" s="18">
        <v>1000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99</v>
      </c>
      <c r="B9" s="17" t="s">
        <v>82</v>
      </c>
      <c r="C9" s="18">
        <v>3000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100</v>
      </c>
      <c r="B10" s="17" t="s">
        <v>84</v>
      </c>
      <c r="C10" s="18">
        <v>3000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65</v>
      </c>
      <c r="B11" s="17" t="s">
        <v>44</v>
      </c>
      <c r="C11" s="18">
        <v>1500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18</v>
      </c>
      <c r="B12" s="17" t="s">
        <v>19</v>
      </c>
      <c r="C12" s="18">
        <v>1000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101</v>
      </c>
      <c r="B13" s="17" t="s">
        <v>106</v>
      </c>
      <c r="C13" s="18">
        <v>2000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 t="s">
        <v>102</v>
      </c>
      <c r="B14" s="17" t="s">
        <v>25</v>
      </c>
      <c r="C14" s="18">
        <v>1000</v>
      </c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 t="s">
        <v>54</v>
      </c>
      <c r="B15" s="3" t="s">
        <v>17</v>
      </c>
      <c r="C15" s="17">
        <v>2000</v>
      </c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 t="s">
        <v>103</v>
      </c>
      <c r="B16" s="3" t="s">
        <v>74</v>
      </c>
      <c r="C16" s="18">
        <v>500</v>
      </c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/>
      <c r="B17" s="3"/>
      <c r="C17" s="18"/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/>
      <c r="B18" s="3"/>
      <c r="C18" s="17"/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  <row r="24" spans="1:11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3" spans="1:4" ht="21" x14ac:dyDescent="0.35">
      <c r="A33" s="1"/>
    </row>
    <row r="38" spans="1:4" x14ac:dyDescent="0.25">
      <c r="B38" s="19"/>
      <c r="C38" s="19" t="s">
        <v>94</v>
      </c>
      <c r="D38" s="19" t="s">
        <v>95</v>
      </c>
    </row>
    <row r="39" spans="1:4" x14ac:dyDescent="0.25">
      <c r="B39" s="19" t="s">
        <v>93</v>
      </c>
      <c r="C39" s="19">
        <v>125</v>
      </c>
      <c r="D39" s="19">
        <v>105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N3" sqref="N3"/>
    </sheetView>
  </sheetViews>
  <sheetFormatPr defaultRowHeight="15" x14ac:dyDescent="0.25"/>
  <cols>
    <col min="1" max="1" width="22.140625" customWidth="1"/>
    <col min="2" max="2" width="11" customWidth="1"/>
    <col min="3" max="3" width="9.7109375" customWidth="1"/>
    <col min="11" max="11" width="8.85546875" customWidth="1"/>
  </cols>
  <sheetData>
    <row r="1" spans="1:11" ht="34.5" thickBot="1" x14ac:dyDescent="0.55000000000000004">
      <c r="A1" s="131" t="s">
        <v>111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87</v>
      </c>
      <c r="B3" s="17" t="s">
        <v>23</v>
      </c>
      <c r="C3" s="18">
        <v>37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107</v>
      </c>
      <c r="B4" s="17" t="s">
        <v>110</v>
      </c>
      <c r="C4" s="18">
        <v>2061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65</v>
      </c>
      <c r="B5" s="17" t="s">
        <v>44</v>
      </c>
      <c r="C5" s="18">
        <v>557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10</v>
      </c>
      <c r="B6" s="17" t="s">
        <v>53</v>
      </c>
      <c r="C6" s="18">
        <v>1206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41</v>
      </c>
      <c r="B7" s="17" t="s">
        <v>40</v>
      </c>
      <c r="C7" s="18">
        <v>98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48</v>
      </c>
      <c r="B8" s="17" t="s">
        <v>38</v>
      </c>
      <c r="C8" s="18">
        <v>1139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108</v>
      </c>
      <c r="B9" s="17" t="s">
        <v>63</v>
      </c>
      <c r="C9" s="18">
        <v>908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109</v>
      </c>
      <c r="B10" s="17" t="s">
        <v>28</v>
      </c>
      <c r="C10" s="18">
        <v>346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13</v>
      </c>
      <c r="B11" s="17" t="s">
        <v>57</v>
      </c>
      <c r="C11" s="18">
        <v>343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/>
      <c r="B12" s="17"/>
      <c r="C12" s="18"/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/>
      <c r="B13" s="17"/>
      <c r="C13" s="18"/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/>
      <c r="B14" s="3"/>
      <c r="C14" s="17"/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/>
      <c r="B15" s="3"/>
      <c r="C15" s="18"/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/>
      <c r="B16" s="3"/>
      <c r="C16" s="18"/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/>
      <c r="B17" s="3"/>
      <c r="C17" s="17"/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/>
      <c r="B18" s="3"/>
      <c r="C18" s="3"/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.75" thickBot="1" x14ac:dyDescent="0.4">
      <c r="A22" s="12"/>
      <c r="B22" s="13"/>
      <c r="C22" s="13"/>
      <c r="D22" s="14"/>
      <c r="E22" s="14"/>
      <c r="F22" s="14"/>
      <c r="G22" s="14"/>
      <c r="H22" s="14"/>
      <c r="I22" s="14"/>
      <c r="J22" s="14"/>
      <c r="K22" s="14"/>
    </row>
    <row r="23" spans="1:11" ht="21" x14ac:dyDescent="0.35">
      <c r="A23" s="16"/>
      <c r="B23" s="16"/>
      <c r="C23" s="5"/>
      <c r="D23" s="5"/>
      <c r="E23" s="5"/>
      <c r="F23" s="5"/>
      <c r="G23" s="5"/>
      <c r="H23" s="5"/>
      <c r="I23" s="5"/>
      <c r="J23" s="5"/>
      <c r="K23" s="5"/>
    </row>
    <row r="24" spans="1:11" ht="21" x14ac:dyDescent="0.35">
      <c r="A24" s="1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7" spans="2:4" x14ac:dyDescent="0.25">
      <c r="B37" s="19"/>
      <c r="C37" s="19" t="s">
        <v>94</v>
      </c>
      <c r="D37" s="19" t="s">
        <v>95</v>
      </c>
    </row>
    <row r="38" spans="2:4" x14ac:dyDescent="0.25">
      <c r="B38" s="19" t="s">
        <v>93</v>
      </c>
      <c r="C38" s="19">
        <v>125</v>
      </c>
      <c r="D38" s="19">
        <v>105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9" sqref="C9"/>
    </sheetView>
  </sheetViews>
  <sheetFormatPr defaultRowHeight="15" x14ac:dyDescent="0.25"/>
  <cols>
    <col min="1" max="1" width="22.140625" customWidth="1"/>
    <col min="2" max="2" width="11" customWidth="1"/>
    <col min="3" max="3" width="9.7109375" customWidth="1"/>
    <col min="11" max="11" width="8.85546875" customWidth="1"/>
  </cols>
  <sheetData>
    <row r="1" spans="1:11" ht="34.5" thickBot="1" x14ac:dyDescent="0.55000000000000004">
      <c r="A1" s="131" t="s">
        <v>112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</row>
    <row r="2" spans="1:11" ht="23.25" x14ac:dyDescent="0.35">
      <c r="A2" s="6" t="s">
        <v>1</v>
      </c>
      <c r="B2" s="7" t="s">
        <v>16</v>
      </c>
      <c r="C2" s="7" t="s">
        <v>2</v>
      </c>
      <c r="D2" s="8"/>
      <c r="E2" s="8"/>
      <c r="F2" s="8"/>
      <c r="G2" s="8"/>
      <c r="H2" s="8"/>
      <c r="I2" s="8"/>
      <c r="J2" s="8"/>
      <c r="K2" s="8"/>
    </row>
    <row r="3" spans="1:11" ht="21" x14ac:dyDescent="0.35">
      <c r="A3" s="10" t="s">
        <v>67</v>
      </c>
      <c r="B3" s="17" t="s">
        <v>66</v>
      </c>
      <c r="C3" s="18">
        <v>10000</v>
      </c>
      <c r="D3" s="2"/>
      <c r="E3" s="2"/>
      <c r="F3" s="2"/>
      <c r="G3" s="2"/>
      <c r="H3" s="2"/>
      <c r="I3" s="2"/>
      <c r="J3" s="2"/>
      <c r="K3" s="2"/>
    </row>
    <row r="4" spans="1:11" ht="21" x14ac:dyDescent="0.35">
      <c r="A4" s="10" t="s">
        <v>113</v>
      </c>
      <c r="B4" s="17" t="s">
        <v>69</v>
      </c>
      <c r="C4" s="18">
        <v>4000</v>
      </c>
      <c r="D4" s="2"/>
      <c r="E4" s="2"/>
      <c r="F4" s="2"/>
      <c r="G4" s="2"/>
      <c r="H4" s="2"/>
      <c r="I4" s="2"/>
      <c r="J4" s="2"/>
      <c r="K4" s="2"/>
    </row>
    <row r="5" spans="1:11" ht="21" x14ac:dyDescent="0.35">
      <c r="A5" s="10" t="s">
        <v>43</v>
      </c>
      <c r="B5" s="17" t="s">
        <v>42</v>
      </c>
      <c r="C5" s="18">
        <v>14000</v>
      </c>
      <c r="D5" s="2"/>
      <c r="E5" s="2"/>
      <c r="F5" s="2"/>
      <c r="G5" s="2"/>
      <c r="H5" s="2"/>
      <c r="I5" s="2"/>
      <c r="J5" s="2"/>
      <c r="K5" s="2"/>
    </row>
    <row r="6" spans="1:11" ht="21" x14ac:dyDescent="0.35">
      <c r="A6" s="10" t="s">
        <v>70</v>
      </c>
      <c r="B6" s="17" t="s">
        <v>36</v>
      </c>
      <c r="C6" s="18">
        <v>2500</v>
      </c>
      <c r="D6" s="2"/>
      <c r="E6" s="2"/>
      <c r="F6" s="2"/>
      <c r="G6" s="2"/>
      <c r="H6" s="2"/>
      <c r="I6" s="2"/>
      <c r="J6" s="2"/>
      <c r="K6" s="2"/>
    </row>
    <row r="7" spans="1:11" ht="21" x14ac:dyDescent="0.35">
      <c r="A7" s="10" t="s">
        <v>114</v>
      </c>
      <c r="B7" s="17" t="s">
        <v>80</v>
      </c>
      <c r="C7" s="18">
        <v>1000</v>
      </c>
      <c r="D7" s="2"/>
      <c r="E7" s="2"/>
      <c r="F7" s="2"/>
      <c r="G7" s="2"/>
      <c r="H7" s="2"/>
      <c r="I7" s="2"/>
      <c r="J7" s="2"/>
      <c r="K7" s="2"/>
    </row>
    <row r="8" spans="1:11" ht="21" x14ac:dyDescent="0.35">
      <c r="A8" s="10" t="s">
        <v>99</v>
      </c>
      <c r="B8" s="17" t="s">
        <v>82</v>
      </c>
      <c r="C8" s="18">
        <v>2000</v>
      </c>
      <c r="D8" s="2"/>
      <c r="E8" s="2"/>
      <c r="F8" s="2"/>
      <c r="G8" s="2"/>
      <c r="H8" s="2"/>
      <c r="I8" s="2"/>
      <c r="J8" s="2"/>
      <c r="K8" s="2"/>
    </row>
    <row r="9" spans="1:11" ht="21" x14ac:dyDescent="0.35">
      <c r="A9" s="10" t="s">
        <v>65</v>
      </c>
      <c r="B9" s="17" t="s">
        <v>44</v>
      </c>
      <c r="C9" s="18">
        <v>2000</v>
      </c>
      <c r="D9" s="2"/>
      <c r="E9" s="2"/>
      <c r="F9" s="2"/>
      <c r="G9" s="2"/>
      <c r="H9" s="2"/>
      <c r="I9" s="2"/>
      <c r="J9" s="2"/>
      <c r="K9" s="2"/>
    </row>
    <row r="10" spans="1:11" ht="21" x14ac:dyDescent="0.35">
      <c r="A10" s="10" t="s">
        <v>18</v>
      </c>
      <c r="B10" s="17" t="s">
        <v>19</v>
      </c>
      <c r="C10" s="18">
        <v>500</v>
      </c>
      <c r="D10" s="2"/>
      <c r="E10" s="2"/>
      <c r="F10" s="2"/>
      <c r="G10" s="2"/>
      <c r="H10" s="2"/>
      <c r="I10" s="2"/>
      <c r="J10" s="2"/>
      <c r="K10" s="2"/>
    </row>
    <row r="11" spans="1:11" ht="21" x14ac:dyDescent="0.35">
      <c r="A11" s="10" t="s">
        <v>20</v>
      </c>
      <c r="B11" s="17" t="s">
        <v>21</v>
      </c>
      <c r="C11" s="18">
        <v>1000</v>
      </c>
      <c r="D11" s="2"/>
      <c r="E11" s="2"/>
      <c r="F11" s="2"/>
      <c r="G11" s="2"/>
      <c r="H11" s="2"/>
      <c r="I11" s="2"/>
      <c r="J11" s="2"/>
      <c r="K11" s="2"/>
    </row>
    <row r="12" spans="1:11" ht="21" x14ac:dyDescent="0.35">
      <c r="A12" s="10" t="s">
        <v>101</v>
      </c>
      <c r="B12" s="17" t="s">
        <v>106</v>
      </c>
      <c r="C12" s="18">
        <v>500</v>
      </c>
      <c r="D12" s="2"/>
      <c r="E12" s="2"/>
      <c r="F12" s="2"/>
      <c r="G12" s="2"/>
      <c r="H12" s="2"/>
      <c r="I12" s="2"/>
      <c r="J12" s="2"/>
      <c r="K12" s="2"/>
    </row>
    <row r="13" spans="1:11" ht="21" x14ac:dyDescent="0.35">
      <c r="A13" s="10" t="s">
        <v>54</v>
      </c>
      <c r="B13" s="17" t="s">
        <v>17</v>
      </c>
      <c r="C13" s="18">
        <v>8000</v>
      </c>
      <c r="D13" s="2"/>
      <c r="E13" s="2"/>
      <c r="F13" s="2"/>
      <c r="G13" s="2"/>
      <c r="H13" s="2"/>
      <c r="I13" s="2"/>
      <c r="J13" s="2"/>
      <c r="K13" s="2"/>
    </row>
    <row r="14" spans="1:11" ht="21" x14ac:dyDescent="0.35">
      <c r="A14" s="10"/>
      <c r="B14" s="17"/>
      <c r="C14" s="18"/>
      <c r="D14" s="2"/>
      <c r="E14" s="2"/>
      <c r="F14" s="2"/>
      <c r="G14" s="2"/>
      <c r="H14" s="2"/>
      <c r="I14" s="2"/>
      <c r="J14" s="2"/>
      <c r="K14" s="2"/>
    </row>
    <row r="15" spans="1:11" ht="21" x14ac:dyDescent="0.35">
      <c r="A15" s="10"/>
      <c r="B15" s="3"/>
      <c r="C15" s="17"/>
      <c r="D15" s="2"/>
      <c r="E15" s="2"/>
      <c r="F15" s="2"/>
      <c r="G15" s="2"/>
      <c r="H15" s="2"/>
      <c r="I15" s="2"/>
      <c r="J15" s="2"/>
      <c r="K15" s="2"/>
    </row>
    <row r="16" spans="1:11" ht="21" x14ac:dyDescent="0.35">
      <c r="A16" s="10"/>
      <c r="B16" s="3"/>
      <c r="C16" s="18"/>
      <c r="D16" s="2"/>
      <c r="E16" s="2"/>
      <c r="F16" s="2"/>
      <c r="G16" s="2"/>
      <c r="H16" s="2"/>
      <c r="I16" s="2"/>
      <c r="J16" s="2"/>
      <c r="K16" s="2"/>
    </row>
    <row r="17" spans="1:11" ht="21" x14ac:dyDescent="0.35">
      <c r="A17" s="10"/>
      <c r="B17" s="3"/>
      <c r="C17" s="18"/>
      <c r="D17" s="2"/>
      <c r="E17" s="2"/>
      <c r="F17" s="2"/>
      <c r="G17" s="2"/>
      <c r="H17" s="2"/>
      <c r="I17" s="2"/>
      <c r="J17" s="2"/>
      <c r="K17" s="2"/>
    </row>
    <row r="18" spans="1:11" ht="21" x14ac:dyDescent="0.35">
      <c r="A18" s="10"/>
      <c r="B18" s="3"/>
      <c r="C18" s="17"/>
      <c r="D18" s="2"/>
      <c r="E18" s="2"/>
      <c r="F18" s="2"/>
      <c r="G18" s="2"/>
      <c r="H18" s="2"/>
      <c r="I18" s="2"/>
      <c r="J18" s="2"/>
      <c r="K18" s="2"/>
    </row>
    <row r="19" spans="1:11" ht="21" x14ac:dyDescent="0.35">
      <c r="A19" s="10"/>
      <c r="B19" s="3"/>
      <c r="C19" s="3"/>
      <c r="D19" s="2"/>
      <c r="E19" s="2"/>
      <c r="F19" s="2"/>
      <c r="G19" s="2"/>
      <c r="H19" s="2"/>
      <c r="I19" s="2"/>
      <c r="J19" s="2"/>
      <c r="K19" s="2"/>
    </row>
    <row r="20" spans="1:11" ht="21" x14ac:dyDescent="0.35">
      <c r="A20" s="10"/>
      <c r="B20" s="3"/>
      <c r="C20" s="3"/>
      <c r="D20" s="2"/>
      <c r="E20" s="2"/>
      <c r="F20" s="2"/>
      <c r="G20" s="2"/>
      <c r="H20" s="2"/>
      <c r="I20" s="2"/>
      <c r="J20" s="2"/>
      <c r="K20" s="2"/>
    </row>
    <row r="21" spans="1:11" ht="21" x14ac:dyDescent="0.35">
      <c r="A21" s="10"/>
      <c r="B21" s="3"/>
      <c r="C21" s="3"/>
      <c r="D21" s="2"/>
      <c r="E21" s="2"/>
      <c r="F21" s="2"/>
      <c r="G21" s="2"/>
      <c r="H21" s="2"/>
      <c r="I21" s="2"/>
      <c r="J21" s="2"/>
      <c r="K21" s="2"/>
    </row>
    <row r="22" spans="1:11" ht="21" x14ac:dyDescent="0.35">
      <c r="A22" s="10"/>
      <c r="B22" s="3"/>
      <c r="C22" s="3"/>
      <c r="D22" s="2"/>
      <c r="E22" s="2"/>
      <c r="F22" s="2"/>
      <c r="G22" s="2"/>
      <c r="H22" s="2"/>
      <c r="I22" s="2"/>
      <c r="J22" s="2"/>
      <c r="K22" s="2"/>
    </row>
    <row r="23" spans="1:11" ht="21.75" thickBot="1" x14ac:dyDescent="0.4">
      <c r="A23" s="12"/>
      <c r="B23" s="13"/>
      <c r="C23" s="13"/>
      <c r="D23" s="14"/>
      <c r="E23" s="14"/>
      <c r="F23" s="14"/>
      <c r="G23" s="14"/>
      <c r="H23" s="14"/>
      <c r="I23" s="14"/>
      <c r="J23" s="14"/>
      <c r="K23" s="14"/>
    </row>
    <row r="24" spans="1:11" ht="21" x14ac:dyDescent="0.35">
      <c r="A24" s="16"/>
      <c r="B24" s="16"/>
      <c r="C24" s="5"/>
      <c r="D24" s="5"/>
      <c r="E24" s="5"/>
      <c r="F24" s="5"/>
      <c r="G24" s="5"/>
      <c r="H24" s="5"/>
      <c r="I24" s="5"/>
      <c r="J24" s="5"/>
      <c r="K24" s="5"/>
    </row>
    <row r="25" spans="1:11" ht="21" x14ac:dyDescent="0.35">
      <c r="A25" s="1"/>
    </row>
    <row r="26" spans="1:11" ht="21" x14ac:dyDescent="0.35">
      <c r="A26" s="1"/>
    </row>
    <row r="27" spans="1:11" ht="21" x14ac:dyDescent="0.35">
      <c r="A27" s="1"/>
    </row>
    <row r="28" spans="1:11" ht="21" x14ac:dyDescent="0.35">
      <c r="A28" s="1"/>
    </row>
    <row r="29" spans="1:11" ht="21" x14ac:dyDescent="0.35">
      <c r="A29" s="1"/>
    </row>
    <row r="30" spans="1:11" ht="21" x14ac:dyDescent="0.35">
      <c r="A30" s="1"/>
    </row>
    <row r="31" spans="1:11" ht="21" x14ac:dyDescent="0.35">
      <c r="A31" s="1"/>
    </row>
    <row r="32" spans="1:11" ht="21" x14ac:dyDescent="0.35">
      <c r="A32" s="1"/>
    </row>
    <row r="33" spans="1:4" ht="21" x14ac:dyDescent="0.35">
      <c r="A33" s="1"/>
    </row>
    <row r="38" spans="1:4" x14ac:dyDescent="0.25">
      <c r="B38" s="19"/>
      <c r="C38" s="19" t="s">
        <v>94</v>
      </c>
      <c r="D38" s="19" t="s">
        <v>95</v>
      </c>
    </row>
    <row r="39" spans="1:4" x14ac:dyDescent="0.25">
      <c r="B39" s="19" t="s">
        <v>93</v>
      </c>
      <c r="C39" s="19">
        <v>125</v>
      </c>
      <c r="D39" s="19">
        <v>105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Sheet2</vt:lpstr>
      <vt:lpstr>5+3نمبر ارڈر</vt:lpstr>
      <vt:lpstr>7نمبر ارڈر</vt:lpstr>
      <vt:lpstr>8نمبر ارڈر</vt:lpstr>
      <vt:lpstr>0نمبر</vt:lpstr>
      <vt:lpstr>ارڈر 13</vt:lpstr>
      <vt:lpstr>0 ارڈر14</vt:lpstr>
      <vt:lpstr>ارڈر15</vt:lpstr>
      <vt:lpstr>13+15</vt:lpstr>
      <vt:lpstr>Sheet4</vt:lpstr>
      <vt:lpstr>اڑڈر 16</vt:lpstr>
      <vt:lpstr>اڑدر 18</vt:lpstr>
      <vt:lpstr>اڑدر 19</vt:lpstr>
      <vt:lpstr>ارڈر 23</vt:lpstr>
      <vt:lpstr>ارڈر 25</vt:lpstr>
      <vt:lpstr>ارڈر 27</vt:lpstr>
      <vt:lpstr>ارڈر 28</vt:lpstr>
      <vt:lpstr>Sheet3</vt:lpstr>
      <vt:lpstr>ارڈر 30</vt:lpstr>
      <vt:lpstr>آرڈر #1</vt:lpstr>
      <vt:lpstr>ارڈر2</vt:lpstr>
      <vt:lpstr>ارڈر 5</vt:lpstr>
      <vt:lpstr>ارڈر 6</vt:lpstr>
      <vt:lpstr>ارڈر 7</vt:lpstr>
      <vt:lpstr>ارڈر لسٹ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cp:lastPrinted>2019-01-11T07:46:11Z</cp:lastPrinted>
  <dcterms:created xsi:type="dcterms:W3CDTF">2017-10-19T03:55:36Z</dcterms:created>
  <dcterms:modified xsi:type="dcterms:W3CDTF">2019-01-11T08:00:11Z</dcterms:modified>
</cp:coreProperties>
</file>