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<sst xmlns="http://schemas.openxmlformats.org/spreadsheetml/2006/main" count="350" uniqueCount="76">
  <si>
    <t>Tabs</t>
  </si>
  <si>
    <t>Category</t>
  </si>
  <si>
    <t>Sub-Category</t>
  </si>
  <si>
    <t>Name of Provider</t>
  </si>
  <si>
    <t>Phone</t>
  </si>
  <si>
    <t>Address</t>
  </si>
  <si>
    <t>Website</t>
  </si>
  <si>
    <t>lat</t>
  </si>
  <si>
    <t>lng</t>
  </si>
  <si>
    <t>countrycode</t>
  </si>
  <si>
    <t>username</t>
  </si>
  <si>
    <t>Kids</t>
  </si>
  <si>
    <t>Music</t>
  </si>
  <si>
    <t>Piano</t>
  </si>
  <si>
    <t>Fremont Mission Music Institute</t>
  </si>
  <si>
    <t>510-438-9752</t>
  </si>
  <si>
    <t>40932 Fremont Blvd, Fremont, CA 94538</t>
  </si>
  <si>
    <t>Flute</t>
  </si>
  <si>
    <t>Clarinet</t>
  </si>
  <si>
    <t>Saxophone</t>
  </si>
  <si>
    <t>Violin</t>
  </si>
  <si>
    <t>Guitar</t>
  </si>
  <si>
    <t>Vocal</t>
  </si>
  <si>
    <t>Anna Poklewski Academy of Music, LLC</t>
  </si>
  <si>
    <t>(510) 791-2726</t>
  </si>
  <si>
    <t>39660 Mission Blvd, Fremont, CA 94539</t>
  </si>
  <si>
    <t>39661 Mission Blvd, Fremont, CA 94539</t>
  </si>
  <si>
    <t>Viola</t>
  </si>
  <si>
    <t>39662 Mission Blvd, Fremont, CA 94539</t>
  </si>
  <si>
    <t>39663 Mission Blvd, Fremont, CA 94539</t>
  </si>
  <si>
    <t>39664 Mission Blvd, Fremont, CA 94539</t>
  </si>
  <si>
    <t>Cello</t>
  </si>
  <si>
    <t>39665 Mission Blvd, Fremont, CA 94539</t>
  </si>
  <si>
    <t>Gym</t>
  </si>
  <si>
    <t>Miscellaneous</t>
  </si>
  <si>
    <t>24 Hour Fitness</t>
  </si>
  <si>
    <t>(510) 795-6666</t>
  </si>
  <si>
    <t>39300 Paseo Padre Pkwy
Fremont, CA</t>
  </si>
  <si>
    <t>(510) 226-6900</t>
  </si>
  <si>
    <t>4500 Auto Mall Pkwy
Fremont, CA</t>
  </si>
  <si>
    <t>(510) 494-9348</t>
  </si>
  <si>
    <t>Newpark Plaza, 5234 Newpark Mall
Newark, CA</t>
  </si>
  <si>
    <t>Body, Health &amp; Fitness</t>
  </si>
  <si>
    <t>Arts</t>
  </si>
  <si>
    <t>Green Forest Art Studio</t>
  </si>
  <si>
    <t>(415) 595-4680</t>
  </si>
  <si>
    <t>32627 Alvarado Blvd
Union City, CA 94587</t>
  </si>
  <si>
    <t>greenforestartstudio.com</t>
  </si>
  <si>
    <t>Ceramics</t>
  </si>
  <si>
    <t>Pottery Painting</t>
  </si>
  <si>
    <t>Foreign Languages</t>
  </si>
  <si>
    <t>Hindi</t>
  </si>
  <si>
    <t>Chinmaya Mission Bala Vihar</t>
  </si>
  <si>
    <t>Washington High School
38442 Fremont Blvd
Fremont,CA</t>
  </si>
  <si>
    <t>Tamil</t>
  </si>
  <si>
    <t>Malayalam</t>
  </si>
  <si>
    <t>Kannada</t>
  </si>
  <si>
    <t>Telugu</t>
  </si>
  <si>
    <t>Sanskrit</t>
  </si>
  <si>
    <t>Adults</t>
  </si>
  <si>
    <t>Fremont Mission Music Institute</t>
  </si>
  <si>
    <t>Pets</t>
  </si>
  <si>
    <t>Pet Training</t>
  </si>
  <si>
    <t>Titan's Kingdom</t>
  </si>
  <si>
    <t>(510) 538-7837</t>
  </si>
  <si>
    <t>597 C St, Hayward, CA 94541</t>
  </si>
  <si>
    <t>Pet Sitting</t>
  </si>
  <si>
    <t>Pawsitive Steps Dog Training</t>
  </si>
  <si>
    <t>(510) 461-2205</t>
  </si>
  <si>
    <t>Hayward, CA 94545</t>
  </si>
  <si>
    <t>Pet Walking</t>
  </si>
  <si>
    <t>New Age Pet</t>
  </si>
  <si>
    <t>(510) 887-5976</t>
  </si>
  <si>
    <t>25063 Viking St, Hayward, CA 94545</t>
  </si>
  <si>
    <t>Pet Walking1</t>
  </si>
  <si>
    <t>Just Fun 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</si>
</sst>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9.0"/>
      <color rgb="FF000000"/>
      <name val="Calibri"/>
    </font>
    <font>
      <sz val="9.0"/>
      <color rgb="FF000000"/>
      <name val="Calibri"/>
    </font>
    <font>
      <u/>
      <sz val="9.0"/>
      <color rgb="FF000000"/>
      <name val="Calibri"/>
    </font>
    <font>
      <u/>
      <sz val="9.0"/>
      <color rgb="FF0563C1"/>
      <name val="Calibri"/>
    </font>
    <font>
      <u/>
      <sz val="11.0"/>
      <color rgb="FF0563C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>
      <left/>
      <right/>
      <top/>
      <bottom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1" fillId="2" fontId="1" numFmtId="0" xfId="0" applyBorder="1" applyFill="1" applyFont="1"/>
    <xf borderId="0" fillId="0" fontId="2" numFmtId="0" xfId="0" applyFont="1"/>
    <xf borderId="0" fillId="0" fontId="2" numFmtId="0" xfId="0" applyAlignment="1" applyFont="1">
      <alignment/>
    </xf>
    <xf borderId="1" fillId="0" fontId="2" numFmtId="0" xfId="0" applyBorder="1" applyFont="1"/>
    <xf borderId="1" fillId="0" fontId="2" numFmtId="0" xfId="0" applyAlignment="1" applyBorder="1" applyFont="1">
      <alignment/>
    </xf>
    <xf borderId="1" fillId="0" fontId="3" numFmtId="0" xfId="0" applyBorder="1" applyFont="1"/>
    <xf borderId="1" fillId="0" fontId="2" numFmtId="0" xfId="0" applyAlignment="1" applyBorder="1" applyFont="1">
      <alignment wrapText="1"/>
    </xf>
    <xf borderId="1" fillId="0" fontId="4" numFmtId="0" xfId="0" applyBorder="1" applyFont="1"/>
    <xf borderId="1" fillId="0" fontId="0" numFmtId="0" xfId="0" applyBorder="1" applyFont="1"/>
    <xf borderId="1" fillId="0" fontId="0" numFmtId="0" xfId="0" applyAlignment="1" applyBorder="1" applyFont="1">
      <alignment wrapText="1"/>
    </xf>
    <xf borderId="1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cmsj.org/chinmaya-bala-vihar/location/fremont/" TargetMode="External"/><Relationship Id="rId42" Type="http://schemas.openxmlformats.org/officeDocument/2006/relationships/hyperlink" Target="http://www.cmsj.org/chinmaya-bala-vihar/location/fremont/" TargetMode="External"/><Relationship Id="rId41" Type="http://schemas.openxmlformats.org/officeDocument/2006/relationships/hyperlink" Target="http://www.cmsj.org/chinmaya-bala-vihar/location/fremont/" TargetMode="External"/><Relationship Id="rId44" Type="http://schemas.openxmlformats.org/officeDocument/2006/relationships/hyperlink" Target="http://www.cmsj.org/chinmaya-bala-vihar/location/fremont/" TargetMode="External"/><Relationship Id="rId43" Type="http://schemas.openxmlformats.org/officeDocument/2006/relationships/hyperlink" Target="http://www.cmsj.org/chinmaya-bala-vihar/location/fremont/" TargetMode="External"/><Relationship Id="rId46" Type="http://schemas.openxmlformats.org/officeDocument/2006/relationships/hyperlink" Target="http://www.24hourfitness.com/" TargetMode="External"/><Relationship Id="rId45" Type="http://schemas.openxmlformats.org/officeDocument/2006/relationships/hyperlink" Target="http://www.24hourfitness.com/" TargetMode="External"/><Relationship Id="rId1" Type="http://schemas.openxmlformats.org/officeDocument/2006/relationships/hyperlink" Target="http://fremontmissionmusicinstitute.com/" TargetMode="External"/><Relationship Id="rId2" Type="http://schemas.openxmlformats.org/officeDocument/2006/relationships/hyperlink" Target="http://fremontmissionmusicinstitute.com/" TargetMode="External"/><Relationship Id="rId3" Type="http://schemas.openxmlformats.org/officeDocument/2006/relationships/hyperlink" Target="http://fremontmissionmusicinstitute.com/" TargetMode="External"/><Relationship Id="rId4" Type="http://schemas.openxmlformats.org/officeDocument/2006/relationships/hyperlink" Target="http://fremontmissionmusicinstitute.com/" TargetMode="External"/><Relationship Id="rId9" Type="http://schemas.openxmlformats.org/officeDocument/2006/relationships/hyperlink" Target="http://www.annapoklewskiacademyofmusic.com/" TargetMode="External"/><Relationship Id="rId48" Type="http://schemas.openxmlformats.org/officeDocument/2006/relationships/hyperlink" Target="http://www.24hourfitness.com/" TargetMode="External"/><Relationship Id="rId47" Type="http://schemas.openxmlformats.org/officeDocument/2006/relationships/hyperlink" Target="http://www.24hourfitness.com/" TargetMode="External"/><Relationship Id="rId49" Type="http://schemas.openxmlformats.org/officeDocument/2006/relationships/hyperlink" Target="http://www.24hourfitness.com/" TargetMode="External"/><Relationship Id="rId5" Type="http://schemas.openxmlformats.org/officeDocument/2006/relationships/hyperlink" Target="http://fremontmissionmusicinstitute.com/" TargetMode="External"/><Relationship Id="rId6" Type="http://schemas.openxmlformats.org/officeDocument/2006/relationships/hyperlink" Target="http://fremontmissionmusicinstitute.com/" TargetMode="External"/><Relationship Id="rId7" Type="http://schemas.openxmlformats.org/officeDocument/2006/relationships/hyperlink" Target="http://fremontmissionmusicinstitute.com/" TargetMode="External"/><Relationship Id="rId8" Type="http://schemas.openxmlformats.org/officeDocument/2006/relationships/hyperlink" Target="http://www.annapoklewskiacademyofmusic.com/" TargetMode="External"/><Relationship Id="rId31" Type="http://schemas.openxmlformats.org/officeDocument/2006/relationships/hyperlink" Target="http://fremontmissionmusicinstitute.com/" TargetMode="External"/><Relationship Id="rId30" Type="http://schemas.openxmlformats.org/officeDocument/2006/relationships/hyperlink" Target="http://fremontmissionmusicinstitute.com/" TargetMode="External"/><Relationship Id="rId33" Type="http://schemas.openxmlformats.org/officeDocument/2006/relationships/hyperlink" Target="http://www.annapoklewskiacademyofmusic.com/" TargetMode="External"/><Relationship Id="rId32" Type="http://schemas.openxmlformats.org/officeDocument/2006/relationships/hyperlink" Target="http://fremontmissionmusicinstitute.com/" TargetMode="External"/><Relationship Id="rId35" Type="http://schemas.openxmlformats.org/officeDocument/2006/relationships/hyperlink" Target="http://www.annapoklewskiacademyofmusic.com/" TargetMode="External"/><Relationship Id="rId34" Type="http://schemas.openxmlformats.org/officeDocument/2006/relationships/hyperlink" Target="http://www.annapoklewskiacademyofmusic.com/" TargetMode="External"/><Relationship Id="rId37" Type="http://schemas.openxmlformats.org/officeDocument/2006/relationships/hyperlink" Target="http://www.annapoklewskiacademyofmusic.com/" TargetMode="External"/><Relationship Id="rId36" Type="http://schemas.openxmlformats.org/officeDocument/2006/relationships/hyperlink" Target="http://www.annapoklewskiacademyofmusic.com/" TargetMode="External"/><Relationship Id="rId39" Type="http://schemas.openxmlformats.org/officeDocument/2006/relationships/hyperlink" Target="http://www.cmsj.org/chinmaya-bala-vihar/location/fremont/" TargetMode="External"/><Relationship Id="rId38" Type="http://schemas.openxmlformats.org/officeDocument/2006/relationships/hyperlink" Target="http://www.annapoklewskiacademyofmusic.com/" TargetMode="External"/><Relationship Id="rId20" Type="http://schemas.openxmlformats.org/officeDocument/2006/relationships/hyperlink" Target="http://www.cmsj.org/chinmaya-bala-vihar/location/fremont/" TargetMode="External"/><Relationship Id="rId22" Type="http://schemas.openxmlformats.org/officeDocument/2006/relationships/hyperlink" Target="http://www.cmsj.org/chinmaya-bala-vihar/location/fremont/" TargetMode="External"/><Relationship Id="rId21" Type="http://schemas.openxmlformats.org/officeDocument/2006/relationships/hyperlink" Target="http://www.cmsj.org/chinmaya-bala-vihar/location/fremont/" TargetMode="External"/><Relationship Id="rId24" Type="http://schemas.openxmlformats.org/officeDocument/2006/relationships/hyperlink" Target="http://www.cmsj.org/chinmaya-bala-vihar/location/fremont/" TargetMode="External"/><Relationship Id="rId23" Type="http://schemas.openxmlformats.org/officeDocument/2006/relationships/hyperlink" Target="http://www.cmsj.org/chinmaya-bala-vihar/location/fremont/" TargetMode="External"/><Relationship Id="rId26" Type="http://schemas.openxmlformats.org/officeDocument/2006/relationships/hyperlink" Target="http://fremontmissionmusicinstitute.com/" TargetMode="External"/><Relationship Id="rId25" Type="http://schemas.openxmlformats.org/officeDocument/2006/relationships/hyperlink" Target="http://www.cmsj.org/chinmaya-bala-vihar/location/fremont/" TargetMode="External"/><Relationship Id="rId28" Type="http://schemas.openxmlformats.org/officeDocument/2006/relationships/hyperlink" Target="http://fremontmissionmusicinstitute.com/" TargetMode="External"/><Relationship Id="rId27" Type="http://schemas.openxmlformats.org/officeDocument/2006/relationships/hyperlink" Target="http://fremontmissionmusicinstitute.com/" TargetMode="External"/><Relationship Id="rId29" Type="http://schemas.openxmlformats.org/officeDocument/2006/relationships/hyperlink" Target="http://fremontmissionmusicinstitute.com/" TargetMode="External"/><Relationship Id="rId51" Type="http://schemas.openxmlformats.org/officeDocument/2006/relationships/hyperlink" Target="http://www.newagepet.net/" TargetMode="External"/><Relationship Id="rId50" Type="http://schemas.openxmlformats.org/officeDocument/2006/relationships/hyperlink" Target="http://www.24hourfitness.com/" TargetMode="External"/><Relationship Id="rId53" Type="http://schemas.openxmlformats.org/officeDocument/2006/relationships/hyperlink" Target="http://www.newagepet.net/" TargetMode="External"/><Relationship Id="rId52" Type="http://schemas.openxmlformats.org/officeDocument/2006/relationships/hyperlink" Target="http://www.newagepet.net/" TargetMode="External"/><Relationship Id="rId11" Type="http://schemas.openxmlformats.org/officeDocument/2006/relationships/hyperlink" Target="http://www.annapoklewskiacademyofmusic.com/" TargetMode="External"/><Relationship Id="rId10" Type="http://schemas.openxmlformats.org/officeDocument/2006/relationships/hyperlink" Target="http://www.annapoklewskiacademyofmusic.com/" TargetMode="External"/><Relationship Id="rId54" Type="http://schemas.openxmlformats.org/officeDocument/2006/relationships/drawing" Target="../drawings/worksheetdrawing1.xml"/><Relationship Id="rId13" Type="http://schemas.openxmlformats.org/officeDocument/2006/relationships/hyperlink" Target="http://www.annapoklewskiacademyofmusic.com/" TargetMode="External"/><Relationship Id="rId12" Type="http://schemas.openxmlformats.org/officeDocument/2006/relationships/hyperlink" Target="http://www.annapoklewskiacademyofmusic.com/" TargetMode="External"/><Relationship Id="rId15" Type="http://schemas.openxmlformats.org/officeDocument/2006/relationships/hyperlink" Target="http://www.24hourfitness.com/" TargetMode="External"/><Relationship Id="rId14" Type="http://schemas.openxmlformats.org/officeDocument/2006/relationships/hyperlink" Target="http://www.24hourfitness.com/" TargetMode="External"/><Relationship Id="rId17" Type="http://schemas.openxmlformats.org/officeDocument/2006/relationships/hyperlink" Target="http://www.24hourfitness.com/" TargetMode="External"/><Relationship Id="rId16" Type="http://schemas.openxmlformats.org/officeDocument/2006/relationships/hyperlink" Target="http://www.24hourfitness.com/" TargetMode="External"/><Relationship Id="rId19" Type="http://schemas.openxmlformats.org/officeDocument/2006/relationships/hyperlink" Target="http://www.24hourfitness.com/" TargetMode="External"/><Relationship Id="rId18" Type="http://schemas.openxmlformats.org/officeDocument/2006/relationships/hyperlink" Target="http://www.24hourfitnes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25"/>
    <col customWidth="1" min="2" max="2" width="16.75"/>
    <col customWidth="1" min="3" max="3" width="12.0"/>
    <col customWidth="1" min="4" max="4" width="27.75"/>
    <col customWidth="1" min="5" max="5" width="12.25"/>
    <col customWidth="1" min="6" max="6" width="30.13"/>
    <col customWidth="1" min="7" max="7" width="33.25"/>
    <col customWidth="1" min="8" max="9" width="8.0"/>
    <col customWidth="1" min="10" max="26" width="7.63"/>
  </cols>
  <sheetData>
    <row r="1" ht="11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4" t="s">
        <v>11</v>
      </c>
      <c r="B2" s="4" t="s">
        <v>12</v>
      </c>
      <c r="C2" s="4" t="s">
        <v>13</v>
      </c>
      <c r="D2" s="5" t="s">
        <v>14</v>
      </c>
      <c r="E2" s="4" t="s">
        <v>15</v>
      </c>
      <c r="F2" s="4" t="s">
        <v>16</v>
      </c>
      <c r="G2" s="6" t="str">
        <f t="shared" ref="G2:G8" si="1">HYPERLINK("http://fremontmissionmusicinstitute.com/","http://fremontmissionmusicinstitute.com/")</f>
        <v>http://fremontmissionmusicinstitute.com/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0" customHeight="1">
      <c r="A3" s="4" t="s">
        <v>11</v>
      </c>
      <c r="B3" s="4" t="s">
        <v>12</v>
      </c>
      <c r="C3" s="4" t="s">
        <v>17</v>
      </c>
      <c r="D3" s="5" t="s">
        <v>14</v>
      </c>
      <c r="E3" s="4" t="s">
        <v>15</v>
      </c>
      <c r="F3" s="4" t="s">
        <v>16</v>
      </c>
      <c r="G3" s="6" t="str">
        <f t="shared" si="1"/>
        <v>http://fremontmissionmusicinstitute.com/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4" t="s">
        <v>11</v>
      </c>
      <c r="B4" s="4" t="s">
        <v>12</v>
      </c>
      <c r="C4" s="4" t="s">
        <v>18</v>
      </c>
      <c r="D4" s="5" t="s">
        <v>14</v>
      </c>
      <c r="E4" s="4" t="s">
        <v>15</v>
      </c>
      <c r="F4" s="4" t="s">
        <v>16</v>
      </c>
      <c r="G4" s="6" t="str">
        <f t="shared" si="1"/>
        <v>http://fremontmissionmusicinstitute.com/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4" t="s">
        <v>11</v>
      </c>
      <c r="B5" s="4" t="s">
        <v>12</v>
      </c>
      <c r="C5" s="4" t="s">
        <v>19</v>
      </c>
      <c r="D5" s="5" t="s">
        <v>14</v>
      </c>
      <c r="E5" s="4" t="s">
        <v>15</v>
      </c>
      <c r="F5" s="4" t="s">
        <v>16</v>
      </c>
      <c r="G5" s="6" t="str">
        <f t="shared" si="1"/>
        <v>http://fremontmissionmusicinstitute.com/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4" t="s">
        <v>11</v>
      </c>
      <c r="B6" s="4" t="s">
        <v>12</v>
      </c>
      <c r="C6" s="4" t="s">
        <v>20</v>
      </c>
      <c r="D6" s="5" t="s">
        <v>14</v>
      </c>
      <c r="E6" s="4" t="s">
        <v>15</v>
      </c>
      <c r="F6" s="4" t="s">
        <v>16</v>
      </c>
      <c r="G6" s="6" t="str">
        <f t="shared" si="1"/>
        <v>http://fremontmissionmusicinstitute.com/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4" t="s">
        <v>11</v>
      </c>
      <c r="B7" s="4" t="s">
        <v>12</v>
      </c>
      <c r="C7" s="4" t="s">
        <v>21</v>
      </c>
      <c r="D7" s="5" t="s">
        <v>14</v>
      </c>
      <c r="E7" s="4" t="s">
        <v>15</v>
      </c>
      <c r="F7" s="4" t="s">
        <v>16</v>
      </c>
      <c r="G7" s="6" t="str">
        <f t="shared" si="1"/>
        <v>http://fremontmissionmusicinstitute.com/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4" t="s">
        <v>11</v>
      </c>
      <c r="B8" s="4" t="s">
        <v>12</v>
      </c>
      <c r="C8" s="4" t="s">
        <v>22</v>
      </c>
      <c r="D8" s="5" t="s">
        <v>14</v>
      </c>
      <c r="E8" s="4" t="s">
        <v>15</v>
      </c>
      <c r="F8" s="4" t="s">
        <v>16</v>
      </c>
      <c r="G8" s="6" t="str">
        <f t="shared" si="1"/>
        <v>http://fremontmissionmusicinstitute.com/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4" t="s">
        <v>11</v>
      </c>
      <c r="B9" s="4" t="s">
        <v>12</v>
      </c>
      <c r="C9" s="4" t="s">
        <v>13</v>
      </c>
      <c r="D9" s="4" t="s">
        <v>23</v>
      </c>
      <c r="E9" s="4" t="s">
        <v>24</v>
      </c>
      <c r="F9" s="4" t="s">
        <v>25</v>
      </c>
      <c r="G9" s="6" t="str">
        <f t="shared" ref="G9:G14" si="2">HYPERLINK("http://www.annapoklewskiacademyofmusic.com/","http://www.annapoklewskiacademyofmusic.com/")</f>
        <v>http://www.annapoklewskiacademyofmusic.com/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4" t="s">
        <v>11</v>
      </c>
      <c r="B10" s="4" t="s">
        <v>12</v>
      </c>
      <c r="C10" s="4" t="s">
        <v>20</v>
      </c>
      <c r="D10" s="4" t="s">
        <v>23</v>
      </c>
      <c r="E10" s="4" t="s">
        <v>24</v>
      </c>
      <c r="F10" s="4" t="s">
        <v>26</v>
      </c>
      <c r="G10" s="6" t="str">
        <f t="shared" si="2"/>
        <v>http://www.annapoklewskiacademyofmusic.com/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4" t="s">
        <v>11</v>
      </c>
      <c r="B11" s="4" t="s">
        <v>12</v>
      </c>
      <c r="C11" s="4" t="s">
        <v>27</v>
      </c>
      <c r="D11" s="4" t="s">
        <v>23</v>
      </c>
      <c r="E11" s="4" t="s">
        <v>24</v>
      </c>
      <c r="F11" s="4" t="s">
        <v>28</v>
      </c>
      <c r="G11" s="6" t="str">
        <f t="shared" si="2"/>
        <v>http://www.annapoklewskiacademyofmusic.com/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4" t="s">
        <v>11</v>
      </c>
      <c r="B12" s="4" t="s">
        <v>12</v>
      </c>
      <c r="C12" s="4" t="s">
        <v>17</v>
      </c>
      <c r="D12" s="4" t="s">
        <v>23</v>
      </c>
      <c r="E12" s="4" t="s">
        <v>24</v>
      </c>
      <c r="F12" s="4" t="s">
        <v>29</v>
      </c>
      <c r="G12" s="6" t="str">
        <f t="shared" si="2"/>
        <v>http://www.annapoklewskiacademyofmusic.com/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4" t="s">
        <v>11</v>
      </c>
      <c r="B13" s="4" t="s">
        <v>12</v>
      </c>
      <c r="C13" s="4" t="s">
        <v>22</v>
      </c>
      <c r="D13" s="4" t="s">
        <v>23</v>
      </c>
      <c r="E13" s="4" t="s">
        <v>24</v>
      </c>
      <c r="F13" s="4" t="s">
        <v>30</v>
      </c>
      <c r="G13" s="6" t="str">
        <f t="shared" si="2"/>
        <v>http://www.annapoklewskiacademyofmusic.com/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4" t="s">
        <v>11</v>
      </c>
      <c r="B14" s="4" t="s">
        <v>12</v>
      </c>
      <c r="C14" s="4" t="s">
        <v>31</v>
      </c>
      <c r="D14" s="4" t="s">
        <v>23</v>
      </c>
      <c r="E14" s="4" t="s">
        <v>24</v>
      </c>
      <c r="F14" s="4" t="s">
        <v>32</v>
      </c>
      <c r="G14" s="6" t="str">
        <f t="shared" si="2"/>
        <v>http://www.annapoklewskiacademyofmusic.com/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4" t="s">
        <v>11</v>
      </c>
      <c r="B15" s="4" t="s">
        <v>33</v>
      </c>
      <c r="C15" s="4" t="s">
        <v>34</v>
      </c>
      <c r="D15" s="4" t="s">
        <v>35</v>
      </c>
      <c r="E15" s="4" t="s">
        <v>36</v>
      </c>
      <c r="F15" s="7" t="s">
        <v>37</v>
      </c>
      <c r="G15" s="6" t="str">
        <f t="shared" ref="G15:G20" si="3">HYPERLINK("http://www.24hourfitness.com/","http://www.24hourfitness.com/")</f>
        <v>http://www.24hourfitness.com/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4" t="s">
        <v>11</v>
      </c>
      <c r="B16" s="4" t="s">
        <v>33</v>
      </c>
      <c r="C16" s="4" t="s">
        <v>34</v>
      </c>
      <c r="D16" s="4" t="s">
        <v>35</v>
      </c>
      <c r="E16" s="4" t="s">
        <v>38</v>
      </c>
      <c r="F16" s="7" t="s">
        <v>39</v>
      </c>
      <c r="G16" s="6" t="str">
        <f t="shared" si="3"/>
        <v>http://www.24hourfitness.com/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4" t="s">
        <v>11</v>
      </c>
      <c r="B17" s="4" t="s">
        <v>33</v>
      </c>
      <c r="C17" s="4" t="s">
        <v>34</v>
      </c>
      <c r="D17" s="4" t="s">
        <v>35</v>
      </c>
      <c r="E17" s="4" t="s">
        <v>40</v>
      </c>
      <c r="F17" s="7" t="s">
        <v>41</v>
      </c>
      <c r="G17" s="6" t="str">
        <f t="shared" si="3"/>
        <v>http://www.24hourfitness.com/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4" t="s">
        <v>11</v>
      </c>
      <c r="B18" s="4" t="s">
        <v>42</v>
      </c>
      <c r="C18" s="4" t="s">
        <v>33</v>
      </c>
      <c r="D18" s="4" t="s">
        <v>35</v>
      </c>
      <c r="E18" s="4" t="s">
        <v>36</v>
      </c>
      <c r="F18" s="7" t="s">
        <v>37</v>
      </c>
      <c r="G18" s="6" t="str">
        <f t="shared" si="3"/>
        <v>http://www.24hourfitness.com/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4" t="s">
        <v>11</v>
      </c>
      <c r="B19" s="4" t="s">
        <v>42</v>
      </c>
      <c r="C19" s="4" t="s">
        <v>33</v>
      </c>
      <c r="D19" s="4" t="s">
        <v>35</v>
      </c>
      <c r="E19" s="4" t="s">
        <v>38</v>
      </c>
      <c r="F19" s="7" t="s">
        <v>39</v>
      </c>
      <c r="G19" s="6" t="str">
        <f t="shared" si="3"/>
        <v>http://www.24hourfitness.com/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4" t="s">
        <v>11</v>
      </c>
      <c r="B20" s="4" t="s">
        <v>42</v>
      </c>
      <c r="C20" s="4" t="s">
        <v>33</v>
      </c>
      <c r="D20" s="4" t="s">
        <v>35</v>
      </c>
      <c r="E20" s="4" t="s">
        <v>40</v>
      </c>
      <c r="F20" s="7" t="s">
        <v>41</v>
      </c>
      <c r="G20" s="6" t="str">
        <f t="shared" si="3"/>
        <v>http://www.24hourfitness.com/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4" t="s">
        <v>11</v>
      </c>
      <c r="B21" s="4" t="s">
        <v>43</v>
      </c>
      <c r="C21" s="4" t="s">
        <v>43</v>
      </c>
      <c r="D21" s="4" t="s">
        <v>44</v>
      </c>
      <c r="E21" s="4" t="s">
        <v>45</v>
      </c>
      <c r="F21" s="7" t="s">
        <v>46</v>
      </c>
      <c r="G21" s="4" t="s">
        <v>47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4" t="s">
        <v>11</v>
      </c>
      <c r="B22" s="4" t="s">
        <v>43</v>
      </c>
      <c r="C22" s="4" t="s">
        <v>48</v>
      </c>
      <c r="D22" s="4" t="s">
        <v>44</v>
      </c>
      <c r="E22" s="4" t="s">
        <v>45</v>
      </c>
      <c r="F22" s="7" t="s">
        <v>46</v>
      </c>
      <c r="G22" s="4" t="s">
        <v>47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4" t="s">
        <v>11</v>
      </c>
      <c r="B23" s="4" t="s">
        <v>43</v>
      </c>
      <c r="C23" s="4" t="s">
        <v>49</v>
      </c>
      <c r="D23" s="4" t="s">
        <v>44</v>
      </c>
      <c r="E23" s="4" t="s">
        <v>45</v>
      </c>
      <c r="F23" s="7" t="s">
        <v>46</v>
      </c>
      <c r="G23" s="4" t="s">
        <v>47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4" t="s">
        <v>11</v>
      </c>
      <c r="B24" s="4" t="s">
        <v>50</v>
      </c>
      <c r="C24" s="4" t="s">
        <v>51</v>
      </c>
      <c r="D24" s="4" t="s">
        <v>52</v>
      </c>
      <c r="E24" s="4"/>
      <c r="F24" s="7" t="s">
        <v>53</v>
      </c>
      <c r="G24" s="8" t="str">
        <f t="shared" ref="G24:G29" si="4">HYPERLINK("http://www.cmsj.org/chinmaya-bala-vihar/location/fremont/","http://www.cmsj.org/chinmaya-bala-vihar/location/fremont/")</f>
        <v>http://www.cmsj.org/chinmaya-bala-vihar/location/fremont/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4" t="s">
        <v>11</v>
      </c>
      <c r="B25" s="4" t="s">
        <v>50</v>
      </c>
      <c r="C25" s="4" t="s">
        <v>54</v>
      </c>
      <c r="D25" s="4" t="s">
        <v>52</v>
      </c>
      <c r="E25" s="4"/>
      <c r="F25" s="7" t="s">
        <v>53</v>
      </c>
      <c r="G25" s="8" t="str">
        <f t="shared" si="4"/>
        <v>http://www.cmsj.org/chinmaya-bala-vihar/location/fremont/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4" t="s">
        <v>11</v>
      </c>
      <c r="B26" s="4" t="s">
        <v>50</v>
      </c>
      <c r="C26" s="4" t="s">
        <v>55</v>
      </c>
      <c r="D26" s="4" t="s">
        <v>52</v>
      </c>
      <c r="E26" s="4"/>
      <c r="F26" s="7" t="s">
        <v>53</v>
      </c>
      <c r="G26" s="8" t="str">
        <f t="shared" si="4"/>
        <v>http://www.cmsj.org/chinmaya-bala-vihar/location/fremont/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4" t="s">
        <v>11</v>
      </c>
      <c r="B27" s="4" t="s">
        <v>50</v>
      </c>
      <c r="C27" s="4" t="s">
        <v>56</v>
      </c>
      <c r="D27" s="4" t="s">
        <v>52</v>
      </c>
      <c r="E27" s="4"/>
      <c r="F27" s="7" t="s">
        <v>53</v>
      </c>
      <c r="G27" s="8" t="str">
        <f t="shared" si="4"/>
        <v>http://www.cmsj.org/chinmaya-bala-vihar/location/fremont/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4" t="s">
        <v>11</v>
      </c>
      <c r="B28" s="4" t="s">
        <v>50</v>
      </c>
      <c r="C28" s="4" t="s">
        <v>57</v>
      </c>
      <c r="D28" s="4" t="s">
        <v>52</v>
      </c>
      <c r="E28" s="4"/>
      <c r="F28" s="7" t="s">
        <v>53</v>
      </c>
      <c r="G28" s="8" t="str">
        <f t="shared" si="4"/>
        <v>http://www.cmsj.org/chinmaya-bala-vihar/location/fremont/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4" t="s">
        <v>11</v>
      </c>
      <c r="B29" s="4" t="s">
        <v>50</v>
      </c>
      <c r="C29" s="4" t="s">
        <v>58</v>
      </c>
      <c r="D29" s="4" t="s">
        <v>52</v>
      </c>
      <c r="E29" s="4"/>
      <c r="F29" s="7" t="s">
        <v>53</v>
      </c>
      <c r="G29" s="8" t="str">
        <f t="shared" si="4"/>
        <v>http://www.cmsj.org/chinmaya-bala-vihar/location/fremont/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4" t="s">
        <v>59</v>
      </c>
      <c r="B30" s="4" t="s">
        <v>12</v>
      </c>
      <c r="C30" s="4" t="s">
        <v>13</v>
      </c>
      <c r="D30" s="4" t="s">
        <v>60</v>
      </c>
      <c r="E30" s="4" t="s">
        <v>15</v>
      </c>
      <c r="F30" s="4" t="s">
        <v>16</v>
      </c>
      <c r="G30" s="6" t="str">
        <f t="shared" ref="G30:G36" si="5">HYPERLINK("http://fremontmissionmusicinstitute.com/","http://fremontmissionmusicinstitute.com/")</f>
        <v>http://fremontmissionmusicinstitute.com/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4" t="s">
        <v>59</v>
      </c>
      <c r="B31" s="4" t="s">
        <v>12</v>
      </c>
      <c r="C31" s="4" t="s">
        <v>17</v>
      </c>
      <c r="D31" s="4" t="s">
        <v>60</v>
      </c>
      <c r="E31" s="4" t="s">
        <v>15</v>
      </c>
      <c r="F31" s="4" t="s">
        <v>16</v>
      </c>
      <c r="G31" s="6" t="str">
        <f t="shared" si="5"/>
        <v>http://fremontmissionmusicinstitute.com/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4" t="s">
        <v>59</v>
      </c>
      <c r="B32" s="4" t="s">
        <v>12</v>
      </c>
      <c r="C32" s="4" t="s">
        <v>18</v>
      </c>
      <c r="D32" s="4" t="s">
        <v>60</v>
      </c>
      <c r="E32" s="4" t="s">
        <v>15</v>
      </c>
      <c r="F32" s="4" t="s">
        <v>16</v>
      </c>
      <c r="G32" s="6" t="str">
        <f t="shared" si="5"/>
        <v>http://fremontmissionmusicinstitute.com/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4" t="s">
        <v>59</v>
      </c>
      <c r="B33" s="4" t="s">
        <v>12</v>
      </c>
      <c r="C33" s="4" t="s">
        <v>19</v>
      </c>
      <c r="D33" s="4" t="s">
        <v>60</v>
      </c>
      <c r="E33" s="4" t="s">
        <v>15</v>
      </c>
      <c r="F33" s="4" t="s">
        <v>16</v>
      </c>
      <c r="G33" s="6" t="str">
        <f t="shared" si="5"/>
        <v>http://fremontmissionmusicinstitute.com/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4" t="s">
        <v>59</v>
      </c>
      <c r="B34" s="4" t="s">
        <v>12</v>
      </c>
      <c r="C34" s="4" t="s">
        <v>20</v>
      </c>
      <c r="D34" s="4" t="s">
        <v>60</v>
      </c>
      <c r="E34" s="4" t="s">
        <v>15</v>
      </c>
      <c r="F34" s="4" t="s">
        <v>16</v>
      </c>
      <c r="G34" s="6" t="str">
        <f t="shared" si="5"/>
        <v>http://fremontmissionmusicinstitute.com/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4" t="s">
        <v>59</v>
      </c>
      <c r="B35" s="4" t="s">
        <v>12</v>
      </c>
      <c r="C35" s="4" t="s">
        <v>21</v>
      </c>
      <c r="D35" s="4" t="s">
        <v>60</v>
      </c>
      <c r="E35" s="4" t="s">
        <v>15</v>
      </c>
      <c r="F35" s="4" t="s">
        <v>16</v>
      </c>
      <c r="G35" s="6" t="str">
        <f t="shared" si="5"/>
        <v>http://fremontmissionmusicinstitute.com/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4" t="s">
        <v>59</v>
      </c>
      <c r="B36" s="4" t="s">
        <v>12</v>
      </c>
      <c r="C36" s="4" t="s">
        <v>22</v>
      </c>
      <c r="D36" s="4" t="s">
        <v>60</v>
      </c>
      <c r="E36" s="4" t="s">
        <v>15</v>
      </c>
      <c r="F36" s="4" t="s">
        <v>16</v>
      </c>
      <c r="G36" s="6" t="str">
        <f t="shared" si="5"/>
        <v>http://fremontmissionmusicinstitute.com/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4" t="s">
        <v>59</v>
      </c>
      <c r="B37" s="4" t="s">
        <v>12</v>
      </c>
      <c r="C37" s="4" t="s">
        <v>13</v>
      </c>
      <c r="D37" s="4" t="s">
        <v>23</v>
      </c>
      <c r="E37" s="4" t="s">
        <v>24</v>
      </c>
      <c r="F37" s="4" t="s">
        <v>25</v>
      </c>
      <c r="G37" s="6" t="str">
        <f t="shared" ref="G37:G42" si="6">HYPERLINK("http://www.annapoklewskiacademyofmusic.com/","http://www.annapoklewskiacademyofmusic.com/")</f>
        <v>http://www.annapoklewskiacademyofmusic.com/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4" t="s">
        <v>59</v>
      </c>
      <c r="B38" s="4" t="s">
        <v>12</v>
      </c>
      <c r="C38" s="4" t="s">
        <v>20</v>
      </c>
      <c r="D38" s="4" t="s">
        <v>23</v>
      </c>
      <c r="E38" s="4" t="s">
        <v>24</v>
      </c>
      <c r="F38" s="4" t="s">
        <v>26</v>
      </c>
      <c r="G38" s="6" t="str">
        <f t="shared" si="6"/>
        <v>http://www.annapoklewskiacademyofmusic.com/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4" t="s">
        <v>59</v>
      </c>
      <c r="B39" s="4" t="s">
        <v>12</v>
      </c>
      <c r="C39" s="4" t="s">
        <v>27</v>
      </c>
      <c r="D39" s="4" t="s">
        <v>23</v>
      </c>
      <c r="E39" s="4" t="s">
        <v>24</v>
      </c>
      <c r="F39" s="4" t="s">
        <v>28</v>
      </c>
      <c r="G39" s="6" t="str">
        <f t="shared" si="6"/>
        <v>http://www.annapoklewskiacademyofmusic.com/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4" t="s">
        <v>59</v>
      </c>
      <c r="B40" s="4" t="s">
        <v>12</v>
      </c>
      <c r="C40" s="4" t="s">
        <v>17</v>
      </c>
      <c r="D40" s="4" t="s">
        <v>23</v>
      </c>
      <c r="E40" s="4" t="s">
        <v>24</v>
      </c>
      <c r="F40" s="4" t="s">
        <v>29</v>
      </c>
      <c r="G40" s="6" t="str">
        <f t="shared" si="6"/>
        <v>http://www.annapoklewskiacademyofmusic.com/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4" t="s">
        <v>59</v>
      </c>
      <c r="B41" s="4" t="s">
        <v>12</v>
      </c>
      <c r="C41" s="4" t="s">
        <v>22</v>
      </c>
      <c r="D41" s="4" t="s">
        <v>23</v>
      </c>
      <c r="E41" s="4" t="s">
        <v>24</v>
      </c>
      <c r="F41" s="4" t="s">
        <v>30</v>
      </c>
      <c r="G41" s="6" t="str">
        <f t="shared" si="6"/>
        <v>http://www.annapoklewskiacademyofmusic.com/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4" t="s">
        <v>59</v>
      </c>
      <c r="B42" s="4" t="s">
        <v>12</v>
      </c>
      <c r="C42" s="4" t="s">
        <v>31</v>
      </c>
      <c r="D42" s="4" t="s">
        <v>23</v>
      </c>
      <c r="E42" s="4" t="s">
        <v>24</v>
      </c>
      <c r="F42" s="4" t="s">
        <v>32</v>
      </c>
      <c r="G42" s="6" t="str">
        <f t="shared" si="6"/>
        <v>http://www.annapoklewskiacademyofmusic.com/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4" t="s">
        <v>59</v>
      </c>
      <c r="B43" s="4" t="s">
        <v>50</v>
      </c>
      <c r="C43" s="4" t="s">
        <v>51</v>
      </c>
      <c r="D43" s="4" t="s">
        <v>52</v>
      </c>
      <c r="E43" s="4"/>
      <c r="F43" s="7" t="s">
        <v>53</v>
      </c>
      <c r="G43" s="8" t="str">
        <f t="shared" ref="G43:G48" si="7">HYPERLINK("http://www.cmsj.org/chinmaya-bala-vihar/location/fremont/","http://www.cmsj.org/chinmaya-bala-vihar/location/fremont/")</f>
        <v>http://www.cmsj.org/chinmaya-bala-vihar/location/fremont/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4" t="s">
        <v>59</v>
      </c>
      <c r="B44" s="4" t="s">
        <v>50</v>
      </c>
      <c r="C44" s="4" t="s">
        <v>54</v>
      </c>
      <c r="D44" s="4" t="s">
        <v>52</v>
      </c>
      <c r="E44" s="4"/>
      <c r="F44" s="7" t="s">
        <v>53</v>
      </c>
      <c r="G44" s="8" t="str">
        <f t="shared" si="7"/>
        <v>http://www.cmsj.org/chinmaya-bala-vihar/location/fremont/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4" t="s">
        <v>59</v>
      </c>
      <c r="B45" s="4" t="s">
        <v>50</v>
      </c>
      <c r="C45" s="4" t="s">
        <v>55</v>
      </c>
      <c r="D45" s="4" t="s">
        <v>52</v>
      </c>
      <c r="E45" s="4"/>
      <c r="F45" s="7" t="s">
        <v>53</v>
      </c>
      <c r="G45" s="8" t="str">
        <f t="shared" si="7"/>
        <v>http://www.cmsj.org/chinmaya-bala-vihar/location/fremont/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4" t="s">
        <v>59</v>
      </c>
      <c r="B46" s="4" t="s">
        <v>50</v>
      </c>
      <c r="C46" s="4" t="s">
        <v>56</v>
      </c>
      <c r="D46" s="4" t="s">
        <v>52</v>
      </c>
      <c r="E46" s="4"/>
      <c r="F46" s="7" t="s">
        <v>53</v>
      </c>
      <c r="G46" s="8" t="str">
        <f t="shared" si="7"/>
        <v>http://www.cmsj.org/chinmaya-bala-vihar/location/fremont/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4" t="s">
        <v>59</v>
      </c>
      <c r="B47" s="4" t="s">
        <v>50</v>
      </c>
      <c r="C47" s="4" t="s">
        <v>57</v>
      </c>
      <c r="D47" s="4" t="s">
        <v>52</v>
      </c>
      <c r="E47" s="4"/>
      <c r="F47" s="7" t="s">
        <v>53</v>
      </c>
      <c r="G47" s="8" t="str">
        <f t="shared" si="7"/>
        <v>http://www.cmsj.org/chinmaya-bala-vihar/location/fremont/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4" t="s">
        <v>59</v>
      </c>
      <c r="B48" s="4" t="s">
        <v>50</v>
      </c>
      <c r="C48" s="4" t="s">
        <v>58</v>
      </c>
      <c r="D48" s="4" t="s">
        <v>52</v>
      </c>
      <c r="E48" s="4"/>
      <c r="F48" s="7" t="s">
        <v>53</v>
      </c>
      <c r="G48" s="8" t="str">
        <f t="shared" si="7"/>
        <v>http://www.cmsj.org/chinmaya-bala-vihar/location/fremont/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4" t="s">
        <v>59</v>
      </c>
      <c r="B49" s="4" t="s">
        <v>33</v>
      </c>
      <c r="C49" s="4" t="s">
        <v>34</v>
      </c>
      <c r="D49" s="4" t="s">
        <v>35</v>
      </c>
      <c r="E49" s="4" t="s">
        <v>36</v>
      </c>
      <c r="F49" s="7" t="s">
        <v>37</v>
      </c>
      <c r="G49" s="6" t="str">
        <f t="shared" ref="G49:G54" si="8">HYPERLINK("http://www.24hourfitness.com/","http://www.24hourfitness.com/")</f>
        <v>http://www.24hourfitness.com/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4" t="s">
        <v>59</v>
      </c>
      <c r="B50" s="4" t="s">
        <v>33</v>
      </c>
      <c r="C50" s="4" t="s">
        <v>34</v>
      </c>
      <c r="D50" s="4" t="s">
        <v>35</v>
      </c>
      <c r="E50" s="4" t="s">
        <v>38</v>
      </c>
      <c r="F50" s="7" t="s">
        <v>39</v>
      </c>
      <c r="G50" s="6" t="str">
        <f t="shared" si="8"/>
        <v>http://www.24hourfitness.com/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4" t="s">
        <v>59</v>
      </c>
      <c r="B51" s="4" t="s">
        <v>33</v>
      </c>
      <c r="C51" s="4" t="s">
        <v>34</v>
      </c>
      <c r="D51" s="4" t="s">
        <v>35</v>
      </c>
      <c r="E51" s="4" t="s">
        <v>40</v>
      </c>
      <c r="F51" s="7" t="s">
        <v>41</v>
      </c>
      <c r="G51" s="6" t="str">
        <f t="shared" si="8"/>
        <v>http://www.24hourfitness.com/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4" t="s">
        <v>59</v>
      </c>
      <c r="B52" s="4" t="s">
        <v>42</v>
      </c>
      <c r="C52" s="4" t="s">
        <v>33</v>
      </c>
      <c r="D52" s="4" t="s">
        <v>35</v>
      </c>
      <c r="E52" s="4" t="s">
        <v>36</v>
      </c>
      <c r="F52" s="7" t="s">
        <v>37</v>
      </c>
      <c r="G52" s="6" t="str">
        <f t="shared" si="8"/>
        <v>http://www.24hourfitness.com/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4" t="s">
        <v>59</v>
      </c>
      <c r="B53" s="4" t="s">
        <v>42</v>
      </c>
      <c r="C53" s="4" t="s">
        <v>33</v>
      </c>
      <c r="D53" s="4" t="s">
        <v>35</v>
      </c>
      <c r="E53" s="4" t="s">
        <v>38</v>
      </c>
      <c r="F53" s="7" t="s">
        <v>39</v>
      </c>
      <c r="G53" s="6" t="str">
        <f t="shared" si="8"/>
        <v>http://www.24hourfitness.com/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4" t="s">
        <v>59</v>
      </c>
      <c r="B54" s="4" t="s">
        <v>42</v>
      </c>
      <c r="C54" s="4" t="s">
        <v>33</v>
      </c>
      <c r="D54" s="4" t="s">
        <v>35</v>
      </c>
      <c r="E54" s="4" t="s">
        <v>40</v>
      </c>
      <c r="F54" s="7" t="s">
        <v>41</v>
      </c>
      <c r="G54" s="6" t="str">
        <f t="shared" si="8"/>
        <v>http://www.24hourfitness.com/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4" t="s">
        <v>61</v>
      </c>
      <c r="B55" s="9" t="s">
        <v>62</v>
      </c>
      <c r="C55" s="9" t="s">
        <v>34</v>
      </c>
      <c r="D55" s="9" t="s">
        <v>63</v>
      </c>
      <c r="E55" s="9" t="s">
        <v>64</v>
      </c>
      <c r="F55" s="10" t="s">
        <v>65</v>
      </c>
      <c r="G55" s="9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4" t="s">
        <v>61</v>
      </c>
      <c r="B56" s="9" t="s">
        <v>66</v>
      </c>
      <c r="C56" s="9" t="s">
        <v>34</v>
      </c>
      <c r="D56" s="9" t="s">
        <v>67</v>
      </c>
      <c r="E56" s="9" t="s">
        <v>68</v>
      </c>
      <c r="F56" s="10" t="s">
        <v>69</v>
      </c>
      <c r="G56" s="9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4" t="s">
        <v>61</v>
      </c>
      <c r="B57" s="9" t="s">
        <v>70</v>
      </c>
      <c r="C57" s="9" t="s">
        <v>34</v>
      </c>
      <c r="D57" s="9" t="s">
        <v>71</v>
      </c>
      <c r="E57" s="9" t="s">
        <v>72</v>
      </c>
      <c r="F57" s="10" t="s">
        <v>73</v>
      </c>
      <c r="G57" s="11" t="str">
        <f t="shared" ref="G57:G59" si="9">HYPERLINK("http://www.newagepet.net/","http://www.newagepet.net/")</f>
        <v>http://www.newagepet.net/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4" t="s">
        <v>61</v>
      </c>
      <c r="B58" s="9" t="s">
        <v>74</v>
      </c>
      <c r="C58" s="9" t="s">
        <v>34</v>
      </c>
      <c r="D58" s="9" t="s">
        <v>71</v>
      </c>
      <c r="E58" s="9" t="s">
        <v>72</v>
      </c>
      <c r="F58" s="10" t="s">
        <v>73</v>
      </c>
      <c r="G58" s="11" t="str">
        <f t="shared" si="9"/>
        <v>http://www.newagepet.net/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4" t="s">
        <v>61</v>
      </c>
      <c r="B59" s="9" t="s">
        <v>74</v>
      </c>
      <c r="C59" s="9" t="s">
        <v>34</v>
      </c>
      <c r="D59" s="9" t="s">
        <v>75</v>
      </c>
      <c r="E59" s="9" t="s">
        <v>72</v>
      </c>
      <c r="F59" s="10" t="s">
        <v>73</v>
      </c>
      <c r="G59" s="11" t="str">
        <f t="shared" si="9"/>
        <v>http://www.newagepet.net/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4"/>
    <hyperlink r:id="rId21" ref="G25"/>
    <hyperlink r:id="rId22" ref="G26"/>
    <hyperlink r:id="rId23" ref="G27"/>
    <hyperlink r:id="rId24" ref="G28"/>
    <hyperlink r:id="rId25" ref="G29"/>
    <hyperlink r:id="rId26" ref="G30"/>
    <hyperlink r:id="rId27" ref="G31"/>
    <hyperlink r:id="rId28" ref="G32"/>
    <hyperlink r:id="rId29" ref="G33"/>
    <hyperlink r:id="rId30" ref="G34"/>
    <hyperlink r:id="rId31" ref="G35"/>
    <hyperlink r:id="rId32" ref="G36"/>
    <hyperlink r:id="rId33" ref="G37"/>
    <hyperlink r:id="rId34" ref="G38"/>
    <hyperlink r:id="rId35" ref="G39"/>
    <hyperlink r:id="rId36" ref="G40"/>
    <hyperlink r:id="rId37" ref="G41"/>
    <hyperlink r:id="rId38" ref="G42"/>
    <hyperlink r:id="rId39" ref="G43"/>
    <hyperlink r:id="rId40" ref="G44"/>
    <hyperlink r:id="rId41" ref="G45"/>
    <hyperlink r:id="rId42" ref="G46"/>
    <hyperlink r:id="rId43" ref="G47"/>
    <hyperlink r:id="rId44" ref="G48"/>
    <hyperlink r:id="rId45" ref="G49"/>
    <hyperlink r:id="rId46" ref="G50"/>
    <hyperlink r:id="rId47" ref="G51"/>
    <hyperlink r:id="rId48" ref="G52"/>
    <hyperlink r:id="rId49" ref="G53"/>
    <hyperlink r:id="rId50" ref="G54"/>
    <hyperlink r:id="rId51" ref="G57"/>
    <hyperlink r:id="rId52" ref="G58"/>
    <hyperlink r:id="rId53" ref="G59"/>
  </hyperlinks>
  <drawing r:id="rId54"/>
</worksheet>
</file>