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islausdosemon\Downloads\"/>
    </mc:Choice>
  </mc:AlternateContent>
  <xr:revisionPtr revIDLastSave="0" documentId="13_ncr:1_{706C4605-A9BD-4D98-9E75-20F2E53A7BD9}" xr6:coauthVersionLast="47" xr6:coauthVersionMax="47" xr10:uidLastSave="{00000000-0000-0000-0000-000000000000}"/>
  <bookViews>
    <workbookView xWindow="-108" yWindow="-108" windowWidth="23256" windowHeight="12456" activeTab="3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<sst xmlns="http://schemas.openxmlformats.org/spreadsheetml/2006/main" count="95" uniqueCount="71">
  <si>
    <t>Path</t>
  </si>
  <si>
    <t>Category</t>
  </si>
  <si>
    <t>DV_AZTRAD</t>
  </si>
  <si>
    <t>DV_AZUL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</si>
  <si>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</si>
  <si>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</si>
  <si>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</si>
  <si>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</si>
  <si>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</si>
  <si>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</si>
  <si>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</si>
  <si>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</si>
  <si>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</si>
  <si>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</si>
  <si>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</si>
  <si>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</si>
  <si>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</si>
  <si>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</si>
  <si>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</si>
  <si>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</si>
  <si>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</si>
  <si>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</si>
  <si>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</si>
  <si>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</si>
  <si>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</si>
  <si>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</si>
  <si>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</si>
  <si>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</si>
  <si>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</si>
  <si>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</si>
  <si>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</si>
  <si>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</si>
  <si>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</si>
  <si>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</si>
  <si>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</si>
  <si>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D:\1. IRCS Automation\Control 3 DEV\Source\DV_AZTRAD_Stat_0625_v1.csv</t>
  </si>
  <si>
    <t>D:\1. IRCS Automation\Control 3 DEV\Source\Data_Extraction_run4TRAD_Con.xlsx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</si>
  <si>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</si>
  <si>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</si>
  <si>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</si>
  <si>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</si>
  <si>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</si>
  <si>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</si>
  <si>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</si>
  <si>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D:\1. IRCS Automation\Control 3 DEV\Source\Data_Extraction_run13TRAD_Con.xlsx</t>
  </si>
  <si>
    <t>D:\1. IRCS Automation\Control 3 DEV\Source\Data_Extraction_run23TRAD_Con.xlsx</t>
  </si>
  <si>
    <t>run23</t>
  </si>
  <si>
    <t>run142</t>
  </si>
  <si>
    <t>D:\1. IRCS Automation\Control 3 DEV\Source\Data_Extraction_run142TRAD_Con.xlsx</t>
  </si>
  <si>
    <t>run5</t>
  </si>
  <si>
    <t>FX Rate Valdate</t>
  </si>
  <si>
    <t>Valuation Month</t>
  </si>
  <si>
    <t>Valuation Year</t>
  </si>
  <si>
    <t>test_fileul</t>
  </si>
  <si>
    <t>test_filetrad</t>
  </si>
  <si>
    <t>SH,UL,PI</t>
  </si>
  <si>
    <t>path_dv</t>
  </si>
  <si>
    <t>path_uvsg</t>
  </si>
  <si>
    <t>D:\1. IRCS Automation\Control 3 DEV\Source\DV_AZUL_Stat_Con_2Q25.xlsx</t>
  </si>
  <si>
    <t>D:\1. IRCS Automation\Control 3 DEV\Source\Data_Extraction_run4UL_Con.xlsx</t>
  </si>
  <si>
    <t>D:\1. IRCS Automation\Control 3 DEV\Source\Data_Extraction_run4UVSG.xlsx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</si>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</sst>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184" workbookViewId="0">
      <selection activeCell="A7" sqref="A7:XFD7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51</v>
      </c>
      <c r="B2">
        <v>6</v>
      </c>
    </row>
    <row r="3" spans="1:2" x14ac:dyDescent="0.3">
      <c r="A3" t="s">
        <v>52</v>
      </c>
      <c r="B3">
        <v>2025</v>
      </c>
    </row>
    <row r="4" spans="1:2" x14ac:dyDescent="0.3">
      <c r="A4" t="s">
        <v>50</v>
      </c>
      <c r="B4">
        <v>16233</v>
      </c>
    </row>
    <row r="5" spans="1:2" x14ac:dyDescent="0.3">
      <c r="A5" t="s">
        <v>28</v>
      </c>
      <c r="B5" t="s">
        <v>31</v>
      </c>
    </row>
    <row r="6" spans="1:2" x14ac:dyDescent="0.3">
      <c r="A6" t="s">
        <v>2</v>
      </c>
      <c r="B6" t="s">
        <v>35</v>
      </c>
    </row>
    <row r="7" spans="1:2" hidden="1" x14ac:dyDescent="0.3">
      <c r="A7" t="s">
        <v>3</v>
      </c>
      <c r="B7" t="str">
        <f>B6</f>
        <v>D:\1. IRCS Automation\Control 3 DEV\Source\DV_AZTRAD_Stat_0625_v1.csv</v>
      </c>
    </row>
    <row r="8" spans="1:2" x14ac:dyDescent="0.3">
      <c r="A8" t="s">
        <v>41</v>
      </c>
      <c r="B8" t="s">
        <v>54</v>
      </c>
    </row>
    <row r="9" spans="1:2" x14ac:dyDescent="0.3">
      <c r="A9" t="s">
        <v>42</v>
      </c>
      <c r="B9" t="s">
        <v>53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M5"/>
  <sheetViews>
    <sheetView zoomScale="130" workbookViewId="0">
      <selection activeCell="G6" sqref="G6"/>
    </sheetView>
  </sheetViews>
  <sheetFormatPr defaultColWidth="8.77734375" defaultRowHeight="14.4" x14ac:dyDescent="0.3"/>
  <cols>
    <col min="4" max="4" width="12" customWidth="1"/>
    <col min="5" max="5" width="14.44140625" bestFit="1" customWidth="1"/>
    <col min="6" max="6" width="12.109375" bestFit="1" customWidth="1"/>
    <col min="7" max="8" width="15.109375" bestFit="1" customWidth="1"/>
    <col min="9" max="9" width="14.77734375" bestFit="1" customWidth="1"/>
    <col min="10" max="10" width="16.109375" bestFit="1" customWidth="1"/>
    <col min="11" max="11" width="13.33203125" bestFit="1" customWidth="1"/>
    <col min="12" max="12" width="10.109375" bestFit="1" customWidth="1"/>
    <col min="13" max="13" width="13.109375" bestFit="1" customWidth="1"/>
  </cols>
  <sheetData>
    <row r="1" spans="1:13" x14ac:dyDescent="0.3">
      <c r="A1" t="s">
        <v>32</v>
      </c>
      <c r="B1" t="s">
        <v>33</v>
      </c>
      <c r="C1" t="s">
        <v>9</v>
      </c>
      <c r="D1" t="s">
        <v>37</v>
      </c>
      <c r="E1" t="s">
        <v>38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20</v>
      </c>
      <c r="M1" t="s">
        <v>19</v>
      </c>
    </row>
    <row r="2" spans="1:13" x14ac:dyDescent="0.3">
      <c r="A2" t="s">
        <v>34</v>
      </c>
      <c r="B2" t="s">
        <v>36</v>
      </c>
      <c r="C2">
        <v>16233</v>
      </c>
      <c r="I2" t="s">
        <v>40</v>
      </c>
    </row>
    <row r="3" spans="1:13" x14ac:dyDescent="0.3">
      <c r="A3" t="s">
        <v>43</v>
      </c>
      <c r="B3" t="s">
        <v>44</v>
      </c>
      <c r="C3">
        <v>16588</v>
      </c>
      <c r="I3" t="s">
        <v>40</v>
      </c>
      <c r="J3">
        <v>2025</v>
      </c>
    </row>
    <row r="4" spans="1:13" x14ac:dyDescent="0.3">
      <c r="A4" t="s">
        <v>46</v>
      </c>
      <c r="B4" t="s">
        <v>45</v>
      </c>
      <c r="C4">
        <v>16233</v>
      </c>
      <c r="I4" t="s">
        <v>40</v>
      </c>
      <c r="J4">
        <v>2025</v>
      </c>
    </row>
    <row r="5" spans="1:13" x14ac:dyDescent="0.3">
      <c r="A5" t="s">
        <v>47</v>
      </c>
      <c r="B5" t="s">
        <v>48</v>
      </c>
      <c r="C5">
        <v>16162</v>
      </c>
      <c r="I5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3"/>
  <sheetViews>
    <sheetView zoomScale="167" workbookViewId="0">
      <selection activeCell="C3" sqref="C3"/>
    </sheetView>
  </sheetViews>
  <sheetFormatPr defaultColWidth="8.77734375" defaultRowHeight="14.4" x14ac:dyDescent="0.3"/>
  <cols>
    <col min="6" max="6" width="11.44140625" bestFit="1" customWidth="1"/>
    <col min="7" max="7" width="14.44140625" bestFit="1" customWidth="1"/>
    <col min="8" max="8" width="12.109375" bestFit="1" customWidth="1"/>
    <col min="9" max="9" width="15.109375" bestFit="1" customWidth="1"/>
    <col min="10" max="10" width="11.6640625" bestFit="1" customWidth="1"/>
    <col min="11" max="11" width="14.77734375" bestFit="1" customWidth="1"/>
    <col min="12" max="12" width="10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5" x14ac:dyDescent="0.3">
      <c r="A1" t="s">
        <v>32</v>
      </c>
      <c r="B1" t="s">
        <v>56</v>
      </c>
      <c r="C1" t="s">
        <v>33</v>
      </c>
      <c r="D1" t="s">
        <v>57</v>
      </c>
      <c r="E1" t="s">
        <v>9</v>
      </c>
      <c r="F1" t="s">
        <v>37</v>
      </c>
      <c r="G1" t="s">
        <v>38</v>
      </c>
      <c r="H1" t="s">
        <v>4</v>
      </c>
      <c r="I1" t="s">
        <v>5</v>
      </c>
      <c r="J1" t="s">
        <v>6</v>
      </c>
      <c r="K1" t="s">
        <v>10</v>
      </c>
      <c r="L1" t="s">
        <v>7</v>
      </c>
      <c r="M1" t="s">
        <v>8</v>
      </c>
      <c r="N1" t="s">
        <v>20</v>
      </c>
      <c r="O1" t="s">
        <v>19</v>
      </c>
    </row>
    <row r="2" spans="1:15" x14ac:dyDescent="0.3">
      <c r="A2" t="s">
        <v>34</v>
      </c>
      <c r="B2" t="s">
        <v>58</v>
      </c>
      <c r="C2" t="s">
        <v>59</v>
      </c>
      <c r="D2" t="s">
        <v>60</v>
      </c>
      <c r="E2">
        <v>16233</v>
      </c>
      <c r="J2" t="s">
        <v>55</v>
      </c>
    </row>
    <row r="3" spans="1:15" x14ac:dyDescent="0.3">
      <c r="A3" t="s">
        <v>49</v>
      </c>
      <c r="B3" t="s">
        <v>58</v>
      </c>
      <c r="C3" t="s">
        <v>59</v>
      </c>
      <c r="D3" t="s">
        <v>60</v>
      </c>
      <c r="E3">
        <v>16234</v>
      </c>
      <c r="J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tabSelected="1" topLeftCell="A9" zoomScale="133" workbookViewId="0">
      <selection activeCell="A14" sqref="A14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43.2" x14ac:dyDescent="0.3">
      <c r="A2" s="5" t="s">
        <v>29</v>
      </c>
      <c r="B2" s="5" t="s">
        <v>30</v>
      </c>
      <c r="C2" s="6" t="s">
        <v>61</v>
      </c>
    </row>
    <row r="3" spans="1:3" ht="43.2" x14ac:dyDescent="0.3">
      <c r="A3" s="5" t="s">
        <v>14</v>
      </c>
      <c r="B3" s="5" t="s">
        <v>23</v>
      </c>
      <c r="C3" s="6" t="s">
        <v>62</v>
      </c>
    </row>
    <row r="4" spans="1:3" ht="57.6" x14ac:dyDescent="0.3">
      <c r="A4" s="5" t="s">
        <v>15</v>
      </c>
      <c r="B4" s="5" t="s">
        <v>23</v>
      </c>
      <c r="C4" s="6" t="s">
        <v>63</v>
      </c>
    </row>
    <row r="5" spans="1:3" ht="43.2" x14ac:dyDescent="0.3">
      <c r="A5" s="5" t="s">
        <v>16</v>
      </c>
      <c r="B5" s="5" t="s">
        <v>23</v>
      </c>
      <c r="C5" s="6" t="s">
        <v>64</v>
      </c>
    </row>
    <row r="6" spans="1:3" ht="86.4" x14ac:dyDescent="0.3">
      <c r="A6" s="5" t="s">
        <v>27</v>
      </c>
      <c r="B6" s="5" t="s">
        <v>26</v>
      </c>
      <c r="C6" s="6" t="s">
        <v>69</v>
      </c>
    </row>
    <row r="7" spans="1:3" ht="57.6" x14ac:dyDescent="0.3">
      <c r="A7" s="5" t="s">
        <v>17</v>
      </c>
      <c r="B7" s="5" t="s">
        <v>24</v>
      </c>
      <c r="C7" s="6" t="s">
        <v>68</v>
      </c>
    </row>
    <row r="8" spans="1:3" ht="144" x14ac:dyDescent="0.3">
      <c r="A8" s="5" t="s">
        <v>18</v>
      </c>
      <c r="B8" s="5" t="s">
        <v>39</v>
      </c>
      <c r="C8" s="7" t="s">
        <v>67</v>
      </c>
    </row>
    <row r="9" spans="1:3" ht="43.2" x14ac:dyDescent="0.3">
      <c r="A9" s="5" t="s">
        <v>21</v>
      </c>
      <c r="B9" s="5" t="s">
        <v>23</v>
      </c>
      <c r="C9" s="6" t="s">
        <v>65</v>
      </c>
    </row>
    <row r="10" spans="1:3" ht="57.6" x14ac:dyDescent="0.3">
      <c r="A10" s="3" t="s">
        <v>22</v>
      </c>
      <c r="B10" s="3" t="s">
        <v>25</v>
      </c>
      <c r="C10" s="4" t="s">
        <v>66</v>
      </c>
    </row>
    <row r="13" spans="1:3" x14ac:dyDescent="0.3">
      <c r="A13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2025-07-24T02:42:56Z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