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_Checking_UL" sheetId="1" r:id="rId1"/>
    <sheet name="Summary_Checking_TRAD" sheetId="2" r:id="rId2"/>
    <sheet name="CONTROL_2_SUMMARY" sheetId="3" r:id="rId3"/>
  </sheets>
  <calcPr calcId="124519" fullCalcOnLoad="1"/>
</workbook>
</file>

<file path=xl/sharedStrings.xml><?xml version="1.0" encoding="utf-8"?>
<sst xmlns="http://schemas.openxmlformats.org/spreadsheetml/2006/main" count="815" uniqueCount="492">
  <si>
    <t>Items</t>
  </si>
  <si>
    <t>Total Input from csv</t>
  </si>
  <si>
    <t>Total output in summary</t>
  </si>
  <si>
    <t>Diff</t>
  </si>
  <si>
    <t>Product code</t>
  </si>
  <si>
    <t>Grouping DV</t>
  </si>
  <si>
    <t>Grouping Raw Data</t>
  </si>
  <si>
    <t>DV Output [1]</t>
  </si>
  <si>
    <t>Raw Data [2]</t>
  </si>
  <si>
    <t>Checking Results [1]-[2]</t>
  </si>
  <si>
    <t>Different Percentage of Checking Result to Raw Data</t>
  </si>
  <si>
    <t>pol_e</t>
  </si>
  <si>
    <t>sa_if_m</t>
  </si>
  <si>
    <t>anp_if_m</t>
  </si>
  <si>
    <t>total_fund_sum</t>
  </si>
  <si>
    <t>Remarks</t>
  </si>
  <si>
    <t>ULAALM</t>
  </si>
  <si>
    <t>ULAALM_IDR</t>
  </si>
  <si>
    <t>AALM_IDR</t>
  </si>
  <si>
    <t>ULAALM_USD</t>
  </si>
  <si>
    <t>AALM_USD</t>
  </si>
  <si>
    <t>ULAAOP</t>
  </si>
  <si>
    <t>ULAAOP_IDR</t>
  </si>
  <si>
    <t>AAOP_IDR</t>
  </si>
  <si>
    <t>ULAAOP_USD</t>
  </si>
  <si>
    <t>AAOP_USD</t>
  </si>
  <si>
    <t>ULARPN</t>
  </si>
  <si>
    <t>ULARPN_IDR</t>
  </si>
  <si>
    <t>ARPL2_IDR</t>
  </si>
  <si>
    <t>ULARPL</t>
  </si>
  <si>
    <t>ULARPL_IDR</t>
  </si>
  <si>
    <t>ARPL_IDR</t>
  </si>
  <si>
    <t>ULARP2</t>
  </si>
  <si>
    <t>ULARP2_IDR</t>
  </si>
  <si>
    <t>ARPL__IDR</t>
  </si>
  <si>
    <t>ULASMN</t>
  </si>
  <si>
    <t>ULASMN_IDR</t>
  </si>
  <si>
    <t>ASAMN_IDR</t>
  </si>
  <si>
    <t>ULABA_</t>
  </si>
  <si>
    <t>ULABA_IDR</t>
  </si>
  <si>
    <t>ASBA_IDR</t>
  </si>
  <si>
    <t>ULASFA</t>
  </si>
  <si>
    <t>ULASFA_IDR</t>
  </si>
  <si>
    <t>ASFA_IDR</t>
  </si>
  <si>
    <t>ULAI__</t>
  </si>
  <si>
    <t>ULAI_IDR</t>
  </si>
  <si>
    <t>ASI_IDR</t>
  </si>
  <si>
    <t>ULASS_</t>
  </si>
  <si>
    <t>ULASS_IDR</t>
  </si>
  <si>
    <t>ASLSS_IDR</t>
  </si>
  <si>
    <t>ULAMAP</t>
  </si>
  <si>
    <t>ULAMAP_IDR</t>
  </si>
  <si>
    <t>ASMAP_IDR</t>
  </si>
  <si>
    <t>ULAMF2A/ULAMF2/ULAMFP</t>
  </si>
  <si>
    <t>ULAMF2A_IDR/ULAMF2_IDR/ULAMFP_IDR</t>
  </si>
  <si>
    <t>ASMFP_IDR</t>
  </si>
  <si>
    <t>ULASLF</t>
  </si>
  <si>
    <t>ULASLF_IDR</t>
  </si>
  <si>
    <t>ASPLF_IDR</t>
  </si>
  <si>
    <t>ULAPO1/ULAPO2/ULAPO3A/ULAPO3/ULAPO4A/ULAPO4</t>
  </si>
  <si>
    <t>ULAPO1_IDR/ULAPO2_IDR/ULAPO3A_IDR/ULAPO3_IDR/ULAPO4A_IDR/ULAPO4_IDR</t>
  </si>
  <si>
    <t>ASPOA_IDR</t>
  </si>
  <si>
    <t>ULAP__</t>
  </si>
  <si>
    <t>ULAP_IDR</t>
  </si>
  <si>
    <t>ASP_IDR</t>
  </si>
  <si>
    <t>ULARK_</t>
  </si>
  <si>
    <t>ULARK_IDR</t>
  </si>
  <si>
    <t>ASRKP_IDR</t>
  </si>
  <si>
    <t>ULSSP1</t>
  </si>
  <si>
    <t>ULSSP1_IDR</t>
  </si>
  <si>
    <t>ASSP1_IDR</t>
  </si>
  <si>
    <t>ULSSP2</t>
  </si>
  <si>
    <t>ULSSP2_IDR</t>
  </si>
  <si>
    <t>ASSP2_IDR</t>
  </si>
  <si>
    <t>UEATSBA/UEATSB</t>
  </si>
  <si>
    <t>UEATSBA_IDR/UEATSB_IDR</t>
  </si>
  <si>
    <t>ATSBH_IDR</t>
  </si>
  <si>
    <t>ULAWPR</t>
  </si>
  <si>
    <t>ULAWPR_IDR</t>
  </si>
  <si>
    <t>AWPF_IDR</t>
  </si>
  <si>
    <t>ULAWPR_USD</t>
  </si>
  <si>
    <t>AWPF_USD</t>
  </si>
  <si>
    <t>ULWPL2</t>
  </si>
  <si>
    <t>ULWPL2_IDR</t>
  </si>
  <si>
    <t>AWPL2_IDR</t>
  </si>
  <si>
    <t>ULWPL2_USD</t>
  </si>
  <si>
    <t>AWPL2_USD</t>
  </si>
  <si>
    <t>ULAWPL</t>
  </si>
  <si>
    <t>ULAWPL_IDR</t>
  </si>
  <si>
    <t>AWPL_IDR</t>
  </si>
  <si>
    <t>ULAWPL_USD</t>
  </si>
  <si>
    <t>AWPL_USD</t>
  </si>
  <si>
    <t>ULWPR2</t>
  </si>
  <si>
    <t>ULWPR2_IDR</t>
  </si>
  <si>
    <t>AWPR_IDR</t>
  </si>
  <si>
    <t>ULWPR2_USD</t>
  </si>
  <si>
    <t>AWPR_USD</t>
  </si>
  <si>
    <t>ULWSL_</t>
  </si>
  <si>
    <t>ULWSL_IDR</t>
  </si>
  <si>
    <t>AWSL_IDR</t>
  </si>
  <si>
    <t>ULWSL_USD</t>
  </si>
  <si>
    <t>AWSL_USD</t>
  </si>
  <si>
    <t>ULBPMC</t>
  </si>
  <si>
    <t>ULBPMC_IDR</t>
  </si>
  <si>
    <t>BJPMC_IDR</t>
  </si>
  <si>
    <t>ULBPMC_USD</t>
  </si>
  <si>
    <t>BJPMC_USD</t>
  </si>
  <si>
    <t>ULBPOC</t>
  </si>
  <si>
    <t>ULBPOC_IDR</t>
  </si>
  <si>
    <t>BJPOC_IDR</t>
  </si>
  <si>
    <t>ULCPRA</t>
  </si>
  <si>
    <t>ULCPRA_IDR</t>
  </si>
  <si>
    <t>CPRA_IDR</t>
  </si>
  <si>
    <t>ULDMSA</t>
  </si>
  <si>
    <t>ULDMSA_IDR</t>
  </si>
  <si>
    <t>DMSA_IDR</t>
  </si>
  <si>
    <t>ULDRKS</t>
  </si>
  <si>
    <t>ULDRKS_IDR</t>
  </si>
  <si>
    <t>DRKFS_IDR</t>
  </si>
  <si>
    <t>ULDRKS_USD</t>
  </si>
  <si>
    <t>DRKFS_USD</t>
  </si>
  <si>
    <t>ULDRP_</t>
  </si>
  <si>
    <t>ULDRP_IDR</t>
  </si>
  <si>
    <t>DRKPS_IDR</t>
  </si>
  <si>
    <t>ULDRKA</t>
  </si>
  <si>
    <t>ULDRKA_IDR</t>
  </si>
  <si>
    <t>DRKUA_IDR</t>
  </si>
  <si>
    <t>ULDRKA_USD</t>
  </si>
  <si>
    <t>DRKUA_USD</t>
  </si>
  <si>
    <t>ULDRK_</t>
  </si>
  <si>
    <t>ULDRK_IDR</t>
  </si>
  <si>
    <t>DRKU_IDR</t>
  </si>
  <si>
    <t>ULFIVS</t>
  </si>
  <si>
    <t>ULFIVS_IDR</t>
  </si>
  <si>
    <t>FIVS_IDR</t>
  </si>
  <si>
    <t>ULFIVS_USD</t>
  </si>
  <si>
    <t>FIVS_USD</t>
  </si>
  <si>
    <t>ULFLFS</t>
  </si>
  <si>
    <t>ULFLFS_IDR</t>
  </si>
  <si>
    <t>FLFS_IDR</t>
  </si>
  <si>
    <t>ULFLFS_USD</t>
  </si>
  <si>
    <t>FLFS_USD</t>
  </si>
  <si>
    <t>ULGI1_</t>
  </si>
  <si>
    <t>ULGI1_IDR</t>
  </si>
  <si>
    <t>GI1B_IDR</t>
  </si>
  <si>
    <t>ULGSU_</t>
  </si>
  <si>
    <t>ULGSU_IDR</t>
  </si>
  <si>
    <t>GSL_IDR</t>
  </si>
  <si>
    <t>ULGSU_USD</t>
  </si>
  <si>
    <t>GSL_USD</t>
  </si>
  <si>
    <t>ULGUMA</t>
  </si>
  <si>
    <t>ULGUMA_IDR</t>
  </si>
  <si>
    <t>GUMA_IDR</t>
  </si>
  <si>
    <t>ULGUMA_USD</t>
  </si>
  <si>
    <t>GUMA_USD</t>
  </si>
  <si>
    <t>ULGUOP</t>
  </si>
  <si>
    <t>ULGUOP_IDR</t>
  </si>
  <si>
    <t>GUOP_IDR</t>
  </si>
  <si>
    <t>ULGUOP_USD</t>
  </si>
  <si>
    <t>GUOP_USD</t>
  </si>
  <si>
    <t>ULGUPM</t>
  </si>
  <si>
    <t>ULGUPM_IDR</t>
  </si>
  <si>
    <t>GUPM_IDR</t>
  </si>
  <si>
    <t>ULGUPM_USD</t>
  </si>
  <si>
    <t>GUPM_USD</t>
  </si>
  <si>
    <t>ULGUP_</t>
  </si>
  <si>
    <t>ULGUP_IDR</t>
  </si>
  <si>
    <t>GUPR_IDR</t>
  </si>
  <si>
    <t>GUREN_IDR</t>
  </si>
  <si>
    <t>ULGUSI</t>
  </si>
  <si>
    <t>ULGUSI_IDR</t>
  </si>
  <si>
    <t>GUSI_IDR</t>
  </si>
  <si>
    <t>ULGUSI_USD</t>
  </si>
  <si>
    <t>GUSI_USD</t>
  </si>
  <si>
    <t>ULGUTI</t>
  </si>
  <si>
    <t>ULGUTI_IDR</t>
  </si>
  <si>
    <t>GUTI_IDR</t>
  </si>
  <si>
    <t>ULGUTI_USD</t>
  </si>
  <si>
    <t>GUTI_USD</t>
  </si>
  <si>
    <t>ULGW__</t>
  </si>
  <si>
    <t>ULGW_IDR</t>
  </si>
  <si>
    <t>GWL_IDR</t>
  </si>
  <si>
    <t>ULGW_USD</t>
  </si>
  <si>
    <t>GWL_USD</t>
  </si>
  <si>
    <t>ULCIPA</t>
  </si>
  <si>
    <t>ULCIPA_IDR</t>
  </si>
  <si>
    <t>HCIPA_IDR</t>
  </si>
  <si>
    <t>ULHPIP</t>
  </si>
  <si>
    <t>ULHPIP_IDR</t>
  </si>
  <si>
    <t>HPIP_IDR</t>
  </si>
  <si>
    <t>ULHPIP_USD</t>
  </si>
  <si>
    <t>HPIP_USD</t>
  </si>
  <si>
    <t>ULPIPX</t>
  </si>
  <si>
    <t>ULPIPX_IDR</t>
  </si>
  <si>
    <t>HPPA_IDR</t>
  </si>
  <si>
    <t>ULPIPX_USD</t>
  </si>
  <si>
    <t>HPPA_USD</t>
  </si>
  <si>
    <t>ULHPWA</t>
  </si>
  <si>
    <t>ULHPWA_IDR</t>
  </si>
  <si>
    <t>HPWA_IDR</t>
  </si>
  <si>
    <t>ULHPWA_USD</t>
  </si>
  <si>
    <t>HPWA_USD</t>
  </si>
  <si>
    <t>ULCIP_</t>
  </si>
  <si>
    <t>ULCIP_IDR</t>
  </si>
  <si>
    <t>HSCIP_IDR</t>
  </si>
  <si>
    <t>ULCIP_USD</t>
  </si>
  <si>
    <t>HSCIP_USD</t>
  </si>
  <si>
    <t>ULHSWA</t>
  </si>
  <si>
    <t>ULHSWA_IDR</t>
  </si>
  <si>
    <t>HSWA_IDR</t>
  </si>
  <si>
    <t>ULHSWA_USD</t>
  </si>
  <si>
    <t>HSWA_USD</t>
  </si>
  <si>
    <t>ULHTKG</t>
  </si>
  <si>
    <t>ULHTKG_IDR</t>
  </si>
  <si>
    <t>HTK_G_IDR</t>
  </si>
  <si>
    <t>ULHTKP</t>
  </si>
  <si>
    <t>ULHTKP_IDR</t>
  </si>
  <si>
    <t>HTK_P_IDR</t>
  </si>
  <si>
    <t>ULHTKS</t>
  </si>
  <si>
    <t>ULHTKS_IDR</t>
  </si>
  <si>
    <t>HTK_S_IDR</t>
  </si>
  <si>
    <t>ULHUWA</t>
  </si>
  <si>
    <t>ULHUWA_IDR</t>
  </si>
  <si>
    <t>HUWA_IDR</t>
  </si>
  <si>
    <t>ULHUWA_USD</t>
  </si>
  <si>
    <t>HUWA_USD</t>
  </si>
  <si>
    <t>ULARLK</t>
  </si>
  <si>
    <t>ULARLK_IDR</t>
  </si>
  <si>
    <t>MARLK_IDR</t>
  </si>
  <si>
    <t>ULMPN2</t>
  </si>
  <si>
    <t>ULMPN2_IDR</t>
  </si>
  <si>
    <t>MPIN2_IDR</t>
  </si>
  <si>
    <t>ULMPN2_USD</t>
  </si>
  <si>
    <t>MPIN2_USD</t>
  </si>
  <si>
    <t>ULMPIN</t>
  </si>
  <si>
    <t>ULMPIN_IDR</t>
  </si>
  <si>
    <t>MPINF_IDR</t>
  </si>
  <si>
    <t>ULMPIN_USD</t>
  </si>
  <si>
    <t>MPINF_USD</t>
  </si>
  <si>
    <t>ULMPB_</t>
  </si>
  <si>
    <t>ULMPB_IDR</t>
  </si>
  <si>
    <t>MSMPB_IDR</t>
  </si>
  <si>
    <t>ULMPB2</t>
  </si>
  <si>
    <t>ULMPB2_IDR</t>
  </si>
  <si>
    <t>MSPB2_IDR</t>
  </si>
  <si>
    <t>ULMPP2</t>
  </si>
  <si>
    <t>ULMPP2_IDR</t>
  </si>
  <si>
    <t>MYMP2_IDR</t>
  </si>
  <si>
    <t>ULMPP2_USD</t>
  </si>
  <si>
    <t>MYMP2_USD</t>
  </si>
  <si>
    <t>ULMPP_</t>
  </si>
  <si>
    <t>ULMPP_IDR</t>
  </si>
  <si>
    <t>MYMPP_IDR</t>
  </si>
  <si>
    <t>ULMPP_USD</t>
  </si>
  <si>
    <t>MYMPP_USD</t>
  </si>
  <si>
    <t>ULMPS_</t>
  </si>
  <si>
    <t>ULMPS_IDR</t>
  </si>
  <si>
    <t>MYMPS_IDR</t>
  </si>
  <si>
    <t>ULMPI2</t>
  </si>
  <si>
    <t>ULMPI2_IDR</t>
  </si>
  <si>
    <t>MYPI2_IDR</t>
  </si>
  <si>
    <t>ULMPI2_USD</t>
  </si>
  <si>
    <t>MYPI2_USD</t>
  </si>
  <si>
    <t>ULMPI_</t>
  </si>
  <si>
    <t>ULMPI_IDR</t>
  </si>
  <si>
    <t>MYPI_IDR</t>
  </si>
  <si>
    <t>ULMPI_USD</t>
  </si>
  <si>
    <t>MYPI_USD</t>
  </si>
  <si>
    <t>MYREN_IDR</t>
  </si>
  <si>
    <t>ULMSU2</t>
  </si>
  <si>
    <t>ULMSU2_IDR</t>
  </si>
  <si>
    <t>MYSU2_IDR</t>
  </si>
  <si>
    <t>ULMSU2_USD</t>
  </si>
  <si>
    <t>MYSU2_USD</t>
  </si>
  <si>
    <t>ULMSU_</t>
  </si>
  <si>
    <t>ULMSU_IDR</t>
  </si>
  <si>
    <t>MYSU_IDR</t>
  </si>
  <si>
    <t>ULMSU_USD</t>
  </si>
  <si>
    <t>MYSU_USD</t>
  </si>
  <si>
    <t>MYWAR_IDR</t>
  </si>
  <si>
    <t>ULNHM1</t>
  </si>
  <si>
    <t>ULNHM1_IDR</t>
  </si>
  <si>
    <t>NHM1_IDR</t>
  </si>
  <si>
    <t>ULNHM2</t>
  </si>
  <si>
    <t>ULNHM2_IDR</t>
  </si>
  <si>
    <t>NHM2_IDR</t>
  </si>
  <si>
    <t>ULNHM3</t>
  </si>
  <si>
    <t>ULNHM3_IDR</t>
  </si>
  <si>
    <t>NHM3_IDR</t>
  </si>
  <si>
    <t>ULOC__</t>
  </si>
  <si>
    <t>ULOC_IDR</t>
  </si>
  <si>
    <t>OPCI_IDR</t>
  </si>
  <si>
    <t>ULOC_USD</t>
  </si>
  <si>
    <t>OPCI_USD</t>
  </si>
  <si>
    <t>ULASPO</t>
  </si>
  <si>
    <t>ULASPO_IDR</t>
  </si>
  <si>
    <t>RAPOA_IDR</t>
  </si>
  <si>
    <t>ULAPR_</t>
  </si>
  <si>
    <t>ULAPR_IDR</t>
  </si>
  <si>
    <t>RASP_IDR</t>
  </si>
  <si>
    <t>ULSNFRA/ULSNFR</t>
  </si>
  <si>
    <t>ULSNFRA_IDR/ULSNFR_IDR</t>
  </si>
  <si>
    <t>RLNFA_IDR</t>
  </si>
  <si>
    <t>ULSNFRA_USD/ULSNFR_USD</t>
  </si>
  <si>
    <t>RLNFA_USD</t>
  </si>
  <si>
    <t>ULPPNR</t>
  </si>
  <si>
    <t>ULPPNR_IDR</t>
  </si>
  <si>
    <t>RLPPN_IDR</t>
  </si>
  <si>
    <t>ULSSPR</t>
  </si>
  <si>
    <t>ULSSPR_IDR</t>
  </si>
  <si>
    <t>RLSSP_IDR</t>
  </si>
  <si>
    <t>ULASPPA/ULASPP</t>
  </si>
  <si>
    <t>ULASPPA_IDR/ULASPP_IDR</t>
  </si>
  <si>
    <t>RNASPP_IDR</t>
  </si>
  <si>
    <t>ULRPOAA/ULRPOA</t>
  </si>
  <si>
    <t>ULRPOAA_IDR/ULRPOA_IDR</t>
  </si>
  <si>
    <t>RNSPOA_IDR</t>
  </si>
  <si>
    <t>ULSBAR</t>
  </si>
  <si>
    <t>ULSBAR_IDR</t>
  </si>
  <si>
    <t>RSLBA_IDR</t>
  </si>
  <si>
    <t>ULSPPR</t>
  </si>
  <si>
    <t>ULSPPR_IDR</t>
  </si>
  <si>
    <t>RSLPP_IDR</t>
  </si>
  <si>
    <t>ULSPPR_USD</t>
  </si>
  <si>
    <t>RSLPP_USD</t>
  </si>
  <si>
    <t>ULPSR_</t>
  </si>
  <si>
    <t>ULPSR_IDR</t>
  </si>
  <si>
    <t>RSLPS_IDR</t>
  </si>
  <si>
    <t>ULSSR_</t>
  </si>
  <si>
    <t>ULSSR_IDR</t>
  </si>
  <si>
    <t>RSLSS_IDR</t>
  </si>
  <si>
    <t>ULSSR_USD</t>
  </si>
  <si>
    <t>RSLSS_USD</t>
  </si>
  <si>
    <t>ULFT__</t>
  </si>
  <si>
    <t>ULFT_IDR</t>
  </si>
  <si>
    <t>SCFT_IDR</t>
  </si>
  <si>
    <t>UVSG2_</t>
  </si>
  <si>
    <t>UVSG2_USD</t>
  </si>
  <si>
    <t>SG_USD</t>
  </si>
  <si>
    <t>ULCPK_/ULCP__</t>
  </si>
  <si>
    <t>ULCPK_IDR/ULCP_IDR</t>
  </si>
  <si>
    <t>SHCP_IDR</t>
  </si>
  <si>
    <t>ULFC__</t>
  </si>
  <si>
    <t>ULFC_IDR</t>
  </si>
  <si>
    <t>SHFC_IDR</t>
  </si>
  <si>
    <t>ULFCK_</t>
  </si>
  <si>
    <t>ULFCK_USD</t>
  </si>
  <si>
    <t>SHFC_USD</t>
  </si>
  <si>
    <t>ULRCK_/ULRC__</t>
  </si>
  <si>
    <t>ULRCK_IDR/ULRC_IDR</t>
  </si>
  <si>
    <t>SHRE_IDR</t>
  </si>
  <si>
    <t>ULSNWK/ULSNW_</t>
  </si>
  <si>
    <t>ULSNWK_IDR/ULSNW_IDR</t>
  </si>
  <si>
    <t>SHSNW_IDR</t>
  </si>
  <si>
    <t>ULSNWK_USD/ULSNW_USD</t>
  </si>
  <si>
    <t>SHSNW_USD</t>
  </si>
  <si>
    <t>ULSBA_</t>
  </si>
  <si>
    <t>ULSBA_IDR</t>
  </si>
  <si>
    <t>SLBA_IDR</t>
  </si>
  <si>
    <t>ULSDIP</t>
  </si>
  <si>
    <t>ULSDIP_USD</t>
  </si>
  <si>
    <t>SLDIP_USD</t>
  </si>
  <si>
    <t>ULSEXP</t>
  </si>
  <si>
    <t>ULSEXP_IDR</t>
  </si>
  <si>
    <t>SLEXP_IDR</t>
  </si>
  <si>
    <t>ULSFA_</t>
  </si>
  <si>
    <t>ULSFA_IDR</t>
  </si>
  <si>
    <t>SLFA_IDR</t>
  </si>
  <si>
    <t>ULFS__</t>
  </si>
  <si>
    <t>ULFS_IDR</t>
  </si>
  <si>
    <t>SLFS_IDR</t>
  </si>
  <si>
    <t>ULFS_USD</t>
  </si>
  <si>
    <t>SLFS_USD</t>
  </si>
  <si>
    <t>ULMAP_</t>
  </si>
  <si>
    <t>ULMAP_IDR</t>
  </si>
  <si>
    <t>SLMAP_IDR</t>
  </si>
  <si>
    <t>ULMAP_USD</t>
  </si>
  <si>
    <t>SLMAP_USD</t>
  </si>
  <si>
    <t>ULMA__</t>
  </si>
  <si>
    <t>ULMA_IDR</t>
  </si>
  <si>
    <t>SLMA_IDR</t>
  </si>
  <si>
    <t>ULMA_USD</t>
  </si>
  <si>
    <t>SLMA_USD</t>
  </si>
  <si>
    <t>ULME__</t>
  </si>
  <si>
    <t>ULME_IDR</t>
  </si>
  <si>
    <t>SLME_IDR</t>
  </si>
  <si>
    <t>ULSMFP</t>
  </si>
  <si>
    <t>ULSMFP_IDR</t>
  </si>
  <si>
    <t>SLMFP_IDR</t>
  </si>
  <si>
    <t>ULSMFPA/ULSMFP</t>
  </si>
  <si>
    <t>ULSMFPA_USD/ULSMFP_USD</t>
  </si>
  <si>
    <t>SLMFP_USD</t>
  </si>
  <si>
    <t>ULML__</t>
  </si>
  <si>
    <t>ULML_IDR</t>
  </si>
  <si>
    <t>SLML_IDR</t>
  </si>
  <si>
    <t>ULSMP1</t>
  </si>
  <si>
    <t>ULSMP1_IDR</t>
  </si>
  <si>
    <t>SLMP1_IDR</t>
  </si>
  <si>
    <t>ULSMP2</t>
  </si>
  <si>
    <t>ULSMP2_IDR</t>
  </si>
  <si>
    <t>SLMP2_IDR</t>
  </si>
  <si>
    <t>ULSNF2</t>
  </si>
  <si>
    <t>ULSNF2_IDR</t>
  </si>
  <si>
    <t>SLNF2_IDR</t>
  </si>
  <si>
    <t>ULSNF2_USD</t>
  </si>
  <si>
    <t>SLNF2_USD</t>
  </si>
  <si>
    <t>ULSNFA</t>
  </si>
  <si>
    <t>ULSNFA_IDR</t>
  </si>
  <si>
    <t>SLNFA_IDR</t>
  </si>
  <si>
    <t>ULSNFA_USD</t>
  </si>
  <si>
    <t>SLNFA_USD</t>
  </si>
  <si>
    <t>ULRPLF</t>
  </si>
  <si>
    <t>ULRPLF_IDR</t>
  </si>
  <si>
    <t>SLPLF_IDR</t>
  </si>
  <si>
    <t>ULSPN1</t>
  </si>
  <si>
    <t>ULSPN1_IDR</t>
  </si>
  <si>
    <t>SLPN1_IDR</t>
  </si>
  <si>
    <t>ULSPN2</t>
  </si>
  <si>
    <t>ULSPN2_IDR</t>
  </si>
  <si>
    <t>SLPN2_IDR</t>
  </si>
  <si>
    <t>ULSPO1/ULSPO2/ULSPO3/ULSPO4A/ULSPO4/ULSPO5/ULSPO6A/ULSPO6/ULSPO7A/ULSPO7</t>
  </si>
  <si>
    <t>ULSPO1_IDR/ULSPO2_IDR/ULSPO3_IDR/ULSPO4A_IDR/ULSPO4_IDR/ULSPO5_IDR/ULSPO6A_IDR/ULSPO6_IDR/ULSPO7A_IDR/ULSPO7_IDR</t>
  </si>
  <si>
    <t>SLPOA_IDR</t>
  </si>
  <si>
    <t>ULPPN_</t>
  </si>
  <si>
    <t>ULPPN_IDR</t>
  </si>
  <si>
    <t>SLPPN_IDR</t>
  </si>
  <si>
    <t>ULSPP_</t>
  </si>
  <si>
    <t>ULSPP_IDR</t>
  </si>
  <si>
    <t>SLPP_IDR</t>
  </si>
  <si>
    <t>ULSPP_USD</t>
  </si>
  <si>
    <t>SLPP_USD</t>
  </si>
  <si>
    <t>ULPS__</t>
  </si>
  <si>
    <t>ULPS_IDR</t>
  </si>
  <si>
    <t>SLPS_IDR</t>
  </si>
  <si>
    <t>UVSG1_</t>
  </si>
  <si>
    <t>UVSG1_USD</t>
  </si>
  <si>
    <t>SLP_USD</t>
  </si>
  <si>
    <t>ULSSA2A/ULSSA2</t>
  </si>
  <si>
    <t>ULSSA2A_IDR/ULSSA2_IDR</t>
  </si>
  <si>
    <t>SLSA2_IDR</t>
  </si>
  <si>
    <t>ULSSA_</t>
  </si>
  <si>
    <t>ULSSA_IDR</t>
  </si>
  <si>
    <t>SLSA_IDR</t>
  </si>
  <si>
    <t>ULSSP_</t>
  </si>
  <si>
    <t>ULSSP_IDR</t>
  </si>
  <si>
    <t>SLSSP_IDR</t>
  </si>
  <si>
    <t>ULSS__</t>
  </si>
  <si>
    <t>ULSS_IDR</t>
  </si>
  <si>
    <t>SLSS_IDR</t>
  </si>
  <si>
    <t>ULSS_USD</t>
  </si>
  <si>
    <t>SLSS_USD</t>
  </si>
  <si>
    <t>ULSUS_</t>
  </si>
  <si>
    <t>ULSUS_IDR</t>
  </si>
  <si>
    <t>SLUS_IDR</t>
  </si>
  <si>
    <t>ULSVM1</t>
  </si>
  <si>
    <t>ULSVM1_IDR</t>
  </si>
  <si>
    <t>SLVM1_IDR</t>
  </si>
  <si>
    <t>ULSVM2</t>
  </si>
  <si>
    <t>ULSVM2_IDR</t>
  </si>
  <si>
    <t>SLVM2_IDR</t>
  </si>
  <si>
    <t>ULSVM3</t>
  </si>
  <si>
    <t>ULSVM3_IDR</t>
  </si>
  <si>
    <t>SLVM3_IDR</t>
  </si>
  <si>
    <t>ULSVP_</t>
  </si>
  <si>
    <t>ULSVP_IDR</t>
  </si>
  <si>
    <t>SLVP_IDR</t>
  </si>
  <si>
    <t>ULSMP4</t>
  </si>
  <si>
    <t>ULSMP4_IDR</t>
  </si>
  <si>
    <t>SMP1B_IDR</t>
  </si>
  <si>
    <t>ULSMP5</t>
  </si>
  <si>
    <t>ULSMP5_IDR</t>
  </si>
  <si>
    <t>SMP2B_IDR</t>
  </si>
  <si>
    <t>ULSMP6</t>
  </si>
  <si>
    <t>ULSMP6_IDR</t>
  </si>
  <si>
    <t>SMP3B_IDR</t>
  </si>
  <si>
    <t>ULSMPV</t>
  </si>
  <si>
    <t>ULSMPV_IDR</t>
  </si>
  <si>
    <t>SMPV_IDR</t>
  </si>
  <si>
    <t>ULGALLOC</t>
  </si>
  <si>
    <t>ULGALLOC_IDR</t>
  </si>
  <si>
    <t>ULGALLOC_USD</t>
  </si>
  <si>
    <t>ULSPOOL</t>
  </si>
  <si>
    <t>ULSPOOL_IDR</t>
  </si>
  <si>
    <t>ULUML_</t>
  </si>
  <si>
    <t>ULUML_IDR</t>
  </si>
  <si>
    <t>UML_IDR</t>
  </si>
  <si>
    <t>IDR</t>
  </si>
  <si>
    <t>USD</t>
  </si>
  <si>
    <t>AZTRAD</t>
  </si>
  <si>
    <t>Grouping</t>
  </si>
  <si>
    <t>UL_IDR</t>
  </si>
  <si>
    <t>UL_USD</t>
  </si>
</sst>
</file>

<file path=xl/styles.xml><?xml version="1.0" encoding="utf-8"?>
<styleSheet xmlns="http://schemas.openxmlformats.org/spreadsheetml/2006/main">
  <numFmts count="3">
    <numFmt numFmtId="164" formatCode="_(* #,##0_);_(* (#,##0)_);_(* &quot;-&quot;_);_(@_)"/>
    <numFmt numFmtId="165" formatCode="0.0\%;-0.0\%;0\%"/>
    <numFmt numFmtId="166" formatCode="0.0\%;-0.0\%;0\%;@"/>
  </numFmts>
  <fonts count="3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3A3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164" fontId="0" fillId="0" borderId="0" xfId="0" applyNumberFormat="1"/>
    <xf numFmtId="165" fontId="2" fillId="4" borderId="0" xfId="0" applyNumberFormat="1" applyFont="1" applyFill="1"/>
    <xf numFmtId="164" fontId="0" fillId="5" borderId="0" xfId="0" applyNumberFormat="1" applyFill="1"/>
    <xf numFmtId="0" fontId="1" fillId="2" borderId="0" xfId="0" applyFont="1" applyFill="1" applyAlignment="1">
      <alignment horizontal="center" vertical="center"/>
    </xf>
    <xf numFmtId="166" fontId="0" fillId="0" borderId="0" xfId="0" applyNumberFormat="1"/>
    <xf numFmtId="0" fontId="2" fillId="4" borderId="0" xfId="0" applyFont="1" applyFill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V185"/>
  <sheetViews>
    <sheetView tabSelected="1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2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2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2">
      <c r="D3" s="2" t="s">
        <v>1</v>
      </c>
      <c r="E3" s="4">
        <v>702213</v>
      </c>
      <c r="F3" s="4">
        <v>217698190378349.3</v>
      </c>
      <c r="G3" s="4">
        <v>11805927008072.54</v>
      </c>
      <c r="H3" s="4">
        <v>13875898220892.76</v>
      </c>
      <c r="I3" s="4">
        <v>705622</v>
      </c>
      <c r="J3" s="4">
        <v>218914507985959.3</v>
      </c>
      <c r="K3" s="4">
        <v>11923855254706.75</v>
      </c>
      <c r="L3" s="4">
        <v>13917365413759.94</v>
      </c>
      <c r="M3" s="4">
        <v>-3409</v>
      </c>
      <c r="N3" s="4">
        <v>-1216317607610</v>
      </c>
      <c r="O3" s="4">
        <v>-117928246634.207</v>
      </c>
      <c r="P3" s="4">
        <v>-41467192867.17773</v>
      </c>
      <c r="Q3" s="5">
        <f>IFERROR(round(M4/I4 * 100, 1),0)</f>
        <v>0</v>
      </c>
      <c r="R3" s="5">
        <f>IFERROR(round(N4/J4 * 100, 1),0)</f>
        <v>0</v>
      </c>
      <c r="S3" s="5">
        <f>IFERROR(round(O4/K4 * 100, 1),0)</f>
        <v>0</v>
      </c>
      <c r="T3" s="5">
        <f>IFERROR(round(P4/L4 * 100, 1),0)</f>
        <v>0</v>
      </c>
    </row>
    <row r="4" spans="2:22">
      <c r="D4" s="2" t="s">
        <v>2</v>
      </c>
      <c r="E4" s="4">
        <v>702213</v>
      </c>
      <c r="F4" s="4">
        <v>217698190378349.3</v>
      </c>
      <c r="G4" s="4">
        <v>11805927008072.54</v>
      </c>
      <c r="H4" s="4">
        <v>13875898220892.77</v>
      </c>
      <c r="I4" s="4">
        <v>705622</v>
      </c>
      <c r="J4" s="4">
        <v>218914507985959.3</v>
      </c>
      <c r="K4" s="4">
        <v>11923855254706.75</v>
      </c>
      <c r="L4" s="4">
        <v>13917365413759.94</v>
      </c>
      <c r="M4" s="4">
        <v>-3409</v>
      </c>
      <c r="N4" s="4">
        <v>-1216317607610</v>
      </c>
      <c r="O4" s="4">
        <v>-117928246634.207</v>
      </c>
      <c r="P4" s="4">
        <v>-41467192867.16992</v>
      </c>
      <c r="Q4" s="5"/>
      <c r="R4" s="5"/>
      <c r="S4" s="5"/>
      <c r="T4" s="5"/>
    </row>
    <row r="5" spans="2:22">
      <c r="D5" s="2" t="s">
        <v>3</v>
      </c>
      <c r="E5" s="6">
        <f>E3-E4</f>
        <v>0</v>
      </c>
      <c r="F5" s="6">
        <f>F3-F4</f>
        <v>0</v>
      </c>
      <c r="G5" s="6">
        <f>G3-G4</f>
        <v>0</v>
      </c>
      <c r="H5" s="6">
        <f>H3-H4</f>
        <v>0</v>
      </c>
      <c r="I5" s="6">
        <f>I3-I4</f>
        <v>0</v>
      </c>
      <c r="J5" s="6">
        <f>J3-J4</f>
        <v>0</v>
      </c>
      <c r="K5" s="6">
        <f>K3-K4</f>
        <v>0</v>
      </c>
      <c r="L5" s="6">
        <f>L3-L4</f>
        <v>0</v>
      </c>
      <c r="M5" s="6">
        <f>M3-M4</f>
        <v>0</v>
      </c>
      <c r="N5" s="6">
        <f>N3-N4</f>
        <v>0</v>
      </c>
      <c r="O5" s="6">
        <f>O3-O4</f>
        <v>0</v>
      </c>
      <c r="P5" s="6">
        <f>P3-P4</f>
        <v>0</v>
      </c>
    </row>
    <row r="9" spans="2:22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2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  <row r="11" spans="2:22">
      <c r="B11" s="4" t="s">
        <v>16</v>
      </c>
      <c r="C11" s="4" t="s">
        <v>17</v>
      </c>
      <c r="D11" s="4" t="s">
        <v>18</v>
      </c>
      <c r="E11" s="4">
        <v>61</v>
      </c>
      <c r="F11" s="4">
        <v>3160000000</v>
      </c>
      <c r="G11" s="4">
        <v>4740000000</v>
      </c>
      <c r="H11" s="4">
        <v>9829611135.910332</v>
      </c>
      <c r="I11" s="4">
        <v>61</v>
      </c>
      <c r="J11" s="4">
        <v>3160000000</v>
      </c>
      <c r="K11" s="4">
        <v>4740000000</v>
      </c>
      <c r="L11" s="4">
        <v>9829611142.033829</v>
      </c>
      <c r="M11" s="4">
        <v>0</v>
      </c>
      <c r="N11" s="4">
        <v>0</v>
      </c>
      <c r="O11" s="4">
        <v>0</v>
      </c>
      <c r="P11" s="4">
        <v>-6.123497009277344</v>
      </c>
      <c r="Q11" s="8">
        <v>0</v>
      </c>
      <c r="R11" s="8">
        <v>0</v>
      </c>
      <c r="S11" s="8">
        <v>0</v>
      </c>
      <c r="T11" s="8">
        <v>-0</v>
      </c>
      <c r="U11" s="8"/>
      <c r="V11" s="8" t="s">
        <v>486</v>
      </c>
    </row>
    <row r="12" spans="2:22">
      <c r="B12" s="4" t="s">
        <v>16</v>
      </c>
      <c r="C12" s="4" t="s">
        <v>19</v>
      </c>
      <c r="D12" s="4" t="s">
        <v>20</v>
      </c>
      <c r="E12" s="4">
        <v>50</v>
      </c>
      <c r="F12" s="4">
        <v>255000</v>
      </c>
      <c r="G12" s="4">
        <v>382500</v>
      </c>
      <c r="H12" s="4">
        <v>756913.8098172212</v>
      </c>
      <c r="I12" s="4">
        <v>50</v>
      </c>
      <c r="J12" s="4">
        <v>255000</v>
      </c>
      <c r="K12" s="4">
        <v>382500</v>
      </c>
      <c r="L12" s="4">
        <v>756914.1008783522</v>
      </c>
      <c r="M12" s="4">
        <v>0</v>
      </c>
      <c r="N12" s="4">
        <v>0</v>
      </c>
      <c r="O12" s="4">
        <v>0</v>
      </c>
      <c r="P12" s="4">
        <v>-0.2910611309343949</v>
      </c>
      <c r="Q12" s="8">
        <v>0</v>
      </c>
      <c r="R12" s="8">
        <v>0</v>
      </c>
      <c r="S12" s="8">
        <v>0</v>
      </c>
      <c r="T12" s="8">
        <v>-0</v>
      </c>
      <c r="U12" s="8"/>
      <c r="V12" s="8" t="s">
        <v>487</v>
      </c>
    </row>
    <row r="13" spans="2:22">
      <c r="B13" s="4" t="s">
        <v>21</v>
      </c>
      <c r="C13" s="4" t="s">
        <v>22</v>
      </c>
      <c r="D13" s="4" t="s">
        <v>23</v>
      </c>
      <c r="E13" s="4">
        <v>193</v>
      </c>
      <c r="F13" s="4">
        <v>11020000000</v>
      </c>
      <c r="G13" s="4">
        <v>22040000000</v>
      </c>
      <c r="H13" s="4">
        <v>63349488531.86873</v>
      </c>
      <c r="I13" s="4">
        <v>193</v>
      </c>
      <c r="J13" s="4">
        <v>11020000000</v>
      </c>
      <c r="K13" s="4">
        <v>22040000000</v>
      </c>
      <c r="L13" s="4">
        <v>63349488529.60902</v>
      </c>
      <c r="M13" s="4">
        <v>0</v>
      </c>
      <c r="N13" s="4">
        <v>0</v>
      </c>
      <c r="O13" s="4">
        <v>0</v>
      </c>
      <c r="P13" s="4">
        <v>2.25970458984375</v>
      </c>
      <c r="Q13" s="8">
        <v>0</v>
      </c>
      <c r="R13" s="8">
        <v>0</v>
      </c>
      <c r="S13" s="8">
        <v>0</v>
      </c>
      <c r="T13" s="8">
        <v>0</v>
      </c>
      <c r="U13" s="8"/>
      <c r="V13" s="8" t="s">
        <v>486</v>
      </c>
    </row>
    <row r="14" spans="2:22">
      <c r="B14" s="4" t="s">
        <v>21</v>
      </c>
      <c r="C14" s="4" t="s">
        <v>24</v>
      </c>
      <c r="D14" s="4" t="s">
        <v>25</v>
      </c>
      <c r="E14" s="4">
        <v>74</v>
      </c>
      <c r="F14" s="4">
        <v>1368000</v>
      </c>
      <c r="G14" s="4">
        <v>2736000</v>
      </c>
      <c r="H14" s="4">
        <v>5252372.27482077</v>
      </c>
      <c r="I14" s="4">
        <v>74</v>
      </c>
      <c r="J14" s="4">
        <v>1368000</v>
      </c>
      <c r="K14" s="4">
        <v>2736000</v>
      </c>
      <c r="L14" s="4">
        <v>5252373.61388633</v>
      </c>
      <c r="M14" s="4">
        <v>0</v>
      </c>
      <c r="N14" s="4">
        <v>0</v>
      </c>
      <c r="O14" s="4">
        <v>0</v>
      </c>
      <c r="P14" s="4">
        <v>-1.339065560139716</v>
      </c>
      <c r="Q14" s="8">
        <v>0</v>
      </c>
      <c r="R14" s="8">
        <v>0</v>
      </c>
      <c r="S14" s="8">
        <v>0</v>
      </c>
      <c r="T14" s="8">
        <v>-0</v>
      </c>
      <c r="U14" s="8"/>
      <c r="V14" s="8" t="s">
        <v>487</v>
      </c>
    </row>
    <row r="15" spans="2:22">
      <c r="B15" s="4" t="s">
        <v>26</v>
      </c>
      <c r="C15" s="4" t="s">
        <v>27</v>
      </c>
      <c r="D15" s="4" t="s">
        <v>28</v>
      </c>
      <c r="E15" s="4">
        <v>4</v>
      </c>
      <c r="F15" s="4">
        <v>307500000</v>
      </c>
      <c r="G15" s="4">
        <v>13500000000</v>
      </c>
      <c r="H15" s="4">
        <v>125688192.204822</v>
      </c>
      <c r="I15" s="4">
        <v>0</v>
      </c>
      <c r="J15" s="4">
        <v>0</v>
      </c>
      <c r="K15" s="4">
        <v>0</v>
      </c>
      <c r="L15" s="4">
        <v>0</v>
      </c>
      <c r="M15" s="4">
        <v>4</v>
      </c>
      <c r="N15" s="4">
        <v>307500000</v>
      </c>
      <c r="O15" s="4">
        <v>13500000000</v>
      </c>
      <c r="P15" s="4">
        <v>125688192.204822</v>
      </c>
      <c r="Q15" s="8">
        <v>0</v>
      </c>
      <c r="R15" s="8">
        <v>0</v>
      </c>
      <c r="S15" s="8">
        <v>0</v>
      </c>
      <c r="T15" s="8">
        <v>0</v>
      </c>
      <c r="U15" s="8"/>
      <c r="V15" s="8" t="s">
        <v>486</v>
      </c>
    </row>
    <row r="16" spans="2:22">
      <c r="B16" s="4" t="s">
        <v>29</v>
      </c>
      <c r="C16" s="4" t="s">
        <v>30</v>
      </c>
      <c r="D16" s="4" t="s">
        <v>31</v>
      </c>
      <c r="E16" s="4">
        <v>201</v>
      </c>
      <c r="F16" s="4">
        <v>8500999992</v>
      </c>
      <c r="G16" s="4">
        <v>131120000000</v>
      </c>
      <c r="H16" s="4">
        <v>11102844976.84478</v>
      </c>
      <c r="I16" s="4">
        <v>239</v>
      </c>
      <c r="J16" s="4">
        <v>12555299996</v>
      </c>
      <c r="K16" s="4">
        <v>219120000000</v>
      </c>
      <c r="L16" s="4">
        <v>15373032777.8586</v>
      </c>
      <c r="M16" s="4">
        <v>-38</v>
      </c>
      <c r="N16" s="4">
        <v>-4054300004</v>
      </c>
      <c r="O16" s="4">
        <v>-88000000000</v>
      </c>
      <c r="P16" s="4">
        <v>-4270187801.013819</v>
      </c>
      <c r="Q16" s="8">
        <v>-15.9</v>
      </c>
      <c r="R16" s="8">
        <v>-32.3</v>
      </c>
      <c r="S16" s="8">
        <v>-40.2</v>
      </c>
      <c r="T16" s="8">
        <v>-27.8</v>
      </c>
      <c r="U16" s="8"/>
      <c r="V16" s="8" t="s">
        <v>486</v>
      </c>
    </row>
    <row r="17" spans="2:22">
      <c r="B17" s="4" t="s">
        <v>32</v>
      </c>
      <c r="C17" s="4" t="s">
        <v>33</v>
      </c>
      <c r="D17" s="4" t="s">
        <v>34</v>
      </c>
      <c r="E17" s="4">
        <v>34</v>
      </c>
      <c r="F17" s="4">
        <v>3746800004</v>
      </c>
      <c r="G17" s="4">
        <v>74500000000</v>
      </c>
      <c r="H17" s="4">
        <v>4144499607.084072</v>
      </c>
      <c r="I17" s="4">
        <v>0</v>
      </c>
      <c r="J17" s="4">
        <v>0</v>
      </c>
      <c r="K17" s="4">
        <v>0</v>
      </c>
      <c r="L17" s="4">
        <v>0</v>
      </c>
      <c r="M17" s="4">
        <v>34</v>
      </c>
      <c r="N17" s="4">
        <v>3746800004</v>
      </c>
      <c r="O17" s="4">
        <v>74500000000</v>
      </c>
      <c r="P17" s="4">
        <v>4144499607.084072</v>
      </c>
      <c r="Q17" s="8">
        <v>0</v>
      </c>
      <c r="R17" s="8">
        <v>0</v>
      </c>
      <c r="S17" s="8">
        <v>0</v>
      </c>
      <c r="T17" s="8">
        <v>0</v>
      </c>
      <c r="U17" s="8"/>
      <c r="V17" s="8" t="s">
        <v>486</v>
      </c>
    </row>
    <row r="18" spans="2:22">
      <c r="B18" s="4" t="s">
        <v>35</v>
      </c>
      <c r="C18" s="4" t="s">
        <v>36</v>
      </c>
      <c r="D18" s="4" t="s">
        <v>37</v>
      </c>
      <c r="E18" s="4">
        <v>216</v>
      </c>
      <c r="F18" s="4">
        <v>5853815376</v>
      </c>
      <c r="G18" s="4">
        <v>91524088900</v>
      </c>
      <c r="H18" s="4">
        <v>2348880910</v>
      </c>
      <c r="I18" s="4">
        <v>1115</v>
      </c>
      <c r="J18" s="4">
        <v>27250764615</v>
      </c>
      <c r="K18" s="4">
        <v>393808574317</v>
      </c>
      <c r="L18" s="4">
        <v>5389828288.032188</v>
      </c>
      <c r="M18" s="4">
        <v>-899</v>
      </c>
      <c r="N18" s="4">
        <v>-21396949239</v>
      </c>
      <c r="O18" s="4">
        <v>-302284485417</v>
      </c>
      <c r="P18" s="4">
        <v>-3040947378.032188</v>
      </c>
      <c r="Q18" s="8">
        <v>-80.59999999999999</v>
      </c>
      <c r="R18" s="8">
        <v>-78.5</v>
      </c>
      <c r="S18" s="8">
        <v>-76.8</v>
      </c>
      <c r="T18" s="8">
        <v>-56.4</v>
      </c>
      <c r="U18" s="8"/>
      <c r="V18" s="8" t="s">
        <v>486</v>
      </c>
    </row>
    <row r="19" spans="2:22">
      <c r="B19" s="4" t="s">
        <v>38</v>
      </c>
      <c r="C19" s="4" t="s">
        <v>39</v>
      </c>
      <c r="D19" s="4" t="s">
        <v>40</v>
      </c>
      <c r="E19" s="4">
        <v>402</v>
      </c>
      <c r="F19" s="4">
        <v>657168000</v>
      </c>
      <c r="G19" s="4">
        <v>21661800000</v>
      </c>
      <c r="H19" s="4">
        <v>4434482118.637165</v>
      </c>
      <c r="I19" s="4">
        <v>402</v>
      </c>
      <c r="J19" s="4">
        <v>657168000</v>
      </c>
      <c r="K19" s="4">
        <v>21661800000</v>
      </c>
      <c r="L19" s="4">
        <v>4434482120.934151</v>
      </c>
      <c r="M19" s="4">
        <v>0</v>
      </c>
      <c r="N19" s="4">
        <v>0</v>
      </c>
      <c r="O19" s="4">
        <v>0</v>
      </c>
      <c r="P19" s="4">
        <v>-2.296985626220703</v>
      </c>
      <c r="Q19" s="8">
        <v>0</v>
      </c>
      <c r="R19" s="8">
        <v>0</v>
      </c>
      <c r="S19" s="8">
        <v>0</v>
      </c>
      <c r="T19" s="8">
        <v>-0</v>
      </c>
      <c r="U19" s="8"/>
      <c r="V19" s="8" t="s">
        <v>486</v>
      </c>
    </row>
    <row r="20" spans="2:22">
      <c r="B20" s="4" t="s">
        <v>41</v>
      </c>
      <c r="C20" s="4" t="s">
        <v>42</v>
      </c>
      <c r="D20" s="4" t="s">
        <v>43</v>
      </c>
      <c r="E20" s="4">
        <v>14</v>
      </c>
      <c r="F20" s="4">
        <v>2625000000</v>
      </c>
      <c r="G20" s="4">
        <v>5250000000</v>
      </c>
      <c r="H20" s="4">
        <v>874698204.773458</v>
      </c>
      <c r="I20" s="4">
        <v>14</v>
      </c>
      <c r="J20" s="4">
        <v>2625000000</v>
      </c>
      <c r="K20" s="4">
        <v>5250000000</v>
      </c>
      <c r="L20" s="4">
        <v>874698206.611524</v>
      </c>
      <c r="M20" s="4">
        <v>0</v>
      </c>
      <c r="N20" s="4">
        <v>0</v>
      </c>
      <c r="O20" s="4">
        <v>0</v>
      </c>
      <c r="P20" s="4">
        <v>-1.838065981864929</v>
      </c>
      <c r="Q20" s="8">
        <v>0</v>
      </c>
      <c r="R20" s="8">
        <v>0</v>
      </c>
      <c r="S20" s="8">
        <v>0</v>
      </c>
      <c r="T20" s="8">
        <v>-0</v>
      </c>
      <c r="U20" s="8"/>
      <c r="V20" s="8" t="s">
        <v>486</v>
      </c>
    </row>
    <row r="21" spans="2:22">
      <c r="B21" s="4" t="s">
        <v>44</v>
      </c>
      <c r="C21" s="4" t="s">
        <v>45</v>
      </c>
      <c r="D21" s="4" t="s">
        <v>46</v>
      </c>
      <c r="E21" s="4">
        <v>63</v>
      </c>
      <c r="F21" s="4">
        <v>2258000000</v>
      </c>
      <c r="G21" s="4">
        <v>3756000000</v>
      </c>
      <c r="H21" s="4">
        <v>1867319166.139408</v>
      </c>
      <c r="I21" s="4">
        <v>63</v>
      </c>
      <c r="J21" s="4">
        <v>2258000000</v>
      </c>
      <c r="K21" s="4">
        <v>3756000000</v>
      </c>
      <c r="L21" s="4">
        <v>1867319167.324681</v>
      </c>
      <c r="M21" s="4">
        <v>0</v>
      </c>
      <c r="N21" s="4">
        <v>0</v>
      </c>
      <c r="O21" s="4">
        <v>0</v>
      </c>
      <c r="P21" s="4">
        <v>-1.185272932052612</v>
      </c>
      <c r="Q21" s="8">
        <v>0</v>
      </c>
      <c r="R21" s="8">
        <v>0</v>
      </c>
      <c r="S21" s="8">
        <v>0</v>
      </c>
      <c r="T21" s="8">
        <v>-0</v>
      </c>
      <c r="U21" s="8"/>
      <c r="V21" s="8" t="s">
        <v>486</v>
      </c>
    </row>
    <row r="22" spans="2:22">
      <c r="B22" s="4" t="s">
        <v>47</v>
      </c>
      <c r="C22" s="4" t="s">
        <v>48</v>
      </c>
      <c r="D22" s="4" t="s">
        <v>49</v>
      </c>
      <c r="E22" s="4">
        <v>85</v>
      </c>
      <c r="F22" s="4">
        <v>463800000</v>
      </c>
      <c r="G22" s="4">
        <v>13997000000</v>
      </c>
      <c r="H22" s="4">
        <v>1926216797.138243</v>
      </c>
      <c r="I22" s="4">
        <v>85</v>
      </c>
      <c r="J22" s="4">
        <v>463800000</v>
      </c>
      <c r="K22" s="4">
        <v>13997000000</v>
      </c>
      <c r="L22" s="4">
        <v>1926216798.564486</v>
      </c>
      <c r="M22" s="4">
        <v>0</v>
      </c>
      <c r="N22" s="4">
        <v>0</v>
      </c>
      <c r="O22" s="4">
        <v>0</v>
      </c>
      <c r="P22" s="4">
        <v>-1.42624306678772</v>
      </c>
      <c r="Q22" s="8">
        <v>0</v>
      </c>
      <c r="R22" s="8">
        <v>0</v>
      </c>
      <c r="S22" s="8">
        <v>0</v>
      </c>
      <c r="T22" s="8">
        <v>-0</v>
      </c>
      <c r="U22" s="8"/>
      <c r="V22" s="8" t="s">
        <v>486</v>
      </c>
    </row>
    <row r="23" spans="2:22">
      <c r="B23" s="4" t="s">
        <v>50</v>
      </c>
      <c r="C23" s="4" t="s">
        <v>51</v>
      </c>
      <c r="D23" s="4" t="s">
        <v>52</v>
      </c>
      <c r="E23" s="4">
        <v>7</v>
      </c>
      <c r="F23" s="4">
        <v>224000000</v>
      </c>
      <c r="G23" s="4">
        <v>344500000</v>
      </c>
      <c r="H23" s="4">
        <v>88506434.068287</v>
      </c>
      <c r="I23" s="4">
        <v>7</v>
      </c>
      <c r="J23" s="4">
        <v>224000000</v>
      </c>
      <c r="K23" s="4">
        <v>344500000</v>
      </c>
      <c r="L23" s="4">
        <v>88506433.90681</v>
      </c>
      <c r="M23" s="4">
        <v>0</v>
      </c>
      <c r="N23" s="4">
        <v>0</v>
      </c>
      <c r="O23" s="4">
        <v>0</v>
      </c>
      <c r="P23" s="4">
        <v>0.1614769995212555</v>
      </c>
      <c r="Q23" s="8">
        <v>0</v>
      </c>
      <c r="R23" s="8">
        <v>0</v>
      </c>
      <c r="S23" s="8">
        <v>0</v>
      </c>
      <c r="T23" s="8">
        <v>0</v>
      </c>
      <c r="U23" s="8"/>
      <c r="V23" s="8" t="s">
        <v>486</v>
      </c>
    </row>
    <row r="24" spans="2:22">
      <c r="B24" s="4" t="s">
        <v>53</v>
      </c>
      <c r="C24" s="4" t="s">
        <v>54</v>
      </c>
      <c r="D24" s="4" t="s">
        <v>55</v>
      </c>
      <c r="E24" s="4">
        <v>173</v>
      </c>
      <c r="F24" s="4">
        <v>7915716045</v>
      </c>
      <c r="G24" s="4">
        <v>13339288807</v>
      </c>
      <c r="H24" s="4">
        <v>4377208408.61657</v>
      </c>
      <c r="I24" s="4">
        <v>173</v>
      </c>
      <c r="J24" s="4">
        <v>7915716045</v>
      </c>
      <c r="K24" s="4">
        <v>13339288807</v>
      </c>
      <c r="L24" s="4">
        <v>4377208408.74391</v>
      </c>
      <c r="M24" s="4">
        <v>0</v>
      </c>
      <c r="N24" s="4">
        <v>0</v>
      </c>
      <c r="O24" s="4">
        <v>0</v>
      </c>
      <c r="P24" s="4">
        <v>-0.1273403167724609</v>
      </c>
      <c r="Q24" s="8">
        <v>0</v>
      </c>
      <c r="R24" s="8">
        <v>0</v>
      </c>
      <c r="S24" s="8">
        <v>0</v>
      </c>
      <c r="T24" s="8">
        <v>-0</v>
      </c>
      <c r="U24" s="8"/>
      <c r="V24" s="8" t="s">
        <v>486</v>
      </c>
    </row>
    <row r="25" spans="2:22">
      <c r="B25" s="4" t="s">
        <v>56</v>
      </c>
      <c r="C25" s="4" t="s">
        <v>57</v>
      </c>
      <c r="D25" s="4" t="s">
        <v>58</v>
      </c>
      <c r="E25" s="4">
        <v>33562</v>
      </c>
      <c r="F25" s="4">
        <v>594014540428</v>
      </c>
      <c r="G25" s="4">
        <v>8517222318239</v>
      </c>
      <c r="H25" s="4">
        <v>86513112617.87395</v>
      </c>
      <c r="I25" s="4">
        <v>33562</v>
      </c>
      <c r="J25" s="4">
        <v>594014540428</v>
      </c>
      <c r="K25" s="4">
        <v>8517222318239</v>
      </c>
      <c r="L25" s="4">
        <v>86513112652.31566</v>
      </c>
      <c r="M25" s="4">
        <v>0</v>
      </c>
      <c r="N25" s="4">
        <v>0</v>
      </c>
      <c r="O25" s="4">
        <v>0</v>
      </c>
      <c r="P25" s="4">
        <v>-34.44171142578125</v>
      </c>
      <c r="Q25" s="8">
        <v>0</v>
      </c>
      <c r="R25" s="8">
        <v>0</v>
      </c>
      <c r="S25" s="8">
        <v>0</v>
      </c>
      <c r="T25" s="8">
        <v>-0</v>
      </c>
      <c r="U25" s="8"/>
      <c r="V25" s="8" t="s">
        <v>486</v>
      </c>
    </row>
    <row r="26" spans="2:22">
      <c r="B26" s="4" t="s">
        <v>59</v>
      </c>
      <c r="C26" s="4" t="s">
        <v>60</v>
      </c>
      <c r="D26" s="4" t="s">
        <v>61</v>
      </c>
      <c r="E26" s="4">
        <v>33634</v>
      </c>
      <c r="F26" s="4">
        <v>373901723496.3745</v>
      </c>
      <c r="G26" s="4">
        <v>11521900083000</v>
      </c>
      <c r="H26" s="4">
        <v>634492693813.9961</v>
      </c>
      <c r="I26" s="4">
        <v>33634</v>
      </c>
      <c r="J26" s="4">
        <v>373901723496.3745</v>
      </c>
      <c r="K26" s="4">
        <v>11521900083000</v>
      </c>
      <c r="L26" s="4">
        <v>634492693772.0812</v>
      </c>
      <c r="M26" s="4">
        <v>0</v>
      </c>
      <c r="N26" s="4">
        <v>6.103515625E-05</v>
      </c>
      <c r="O26" s="4">
        <v>0</v>
      </c>
      <c r="P26" s="4">
        <v>41.9149169921875</v>
      </c>
      <c r="Q26" s="8">
        <v>0</v>
      </c>
      <c r="R26" s="8">
        <v>0</v>
      </c>
      <c r="S26" s="8">
        <v>0</v>
      </c>
      <c r="T26" s="8">
        <v>0</v>
      </c>
      <c r="U26" s="8"/>
      <c r="V26" s="8" t="s">
        <v>486</v>
      </c>
    </row>
    <row r="27" spans="2:22">
      <c r="B27" s="4" t="s">
        <v>62</v>
      </c>
      <c r="C27" s="4" t="s">
        <v>63</v>
      </c>
      <c r="D27" s="4" t="s">
        <v>64</v>
      </c>
      <c r="E27" s="4">
        <v>61</v>
      </c>
      <c r="F27" s="4">
        <v>376359996</v>
      </c>
      <c r="G27" s="4">
        <v>11617000000</v>
      </c>
      <c r="H27" s="4">
        <v>1730062527.456038</v>
      </c>
      <c r="I27" s="4">
        <v>61</v>
      </c>
      <c r="J27" s="4">
        <v>376359996</v>
      </c>
      <c r="K27" s="4">
        <v>11617000000</v>
      </c>
      <c r="L27" s="4">
        <v>1730062528.690416</v>
      </c>
      <c r="M27" s="4">
        <v>0</v>
      </c>
      <c r="N27" s="4">
        <v>0</v>
      </c>
      <c r="O27" s="4">
        <v>0</v>
      </c>
      <c r="P27" s="4">
        <v>-1.234378099441528</v>
      </c>
      <c r="Q27" s="8">
        <v>0</v>
      </c>
      <c r="R27" s="8">
        <v>0</v>
      </c>
      <c r="S27" s="8">
        <v>0</v>
      </c>
      <c r="T27" s="8">
        <v>-0</v>
      </c>
      <c r="U27" s="8"/>
      <c r="V27" s="8" t="s">
        <v>486</v>
      </c>
    </row>
    <row r="28" spans="2:22">
      <c r="B28" s="4" t="s">
        <v>65</v>
      </c>
      <c r="C28" s="4" t="s">
        <v>66</v>
      </c>
      <c r="D28" s="4" t="s">
        <v>67</v>
      </c>
      <c r="E28" s="4">
        <v>8</v>
      </c>
      <c r="F28" s="4">
        <v>14400000</v>
      </c>
      <c r="G28" s="4">
        <v>393000000</v>
      </c>
      <c r="H28" s="4">
        <v>213627305.698283</v>
      </c>
      <c r="I28" s="4">
        <v>8</v>
      </c>
      <c r="J28" s="4">
        <v>14400000</v>
      </c>
      <c r="K28" s="4">
        <v>393000000</v>
      </c>
      <c r="L28" s="4">
        <v>213627306.062053</v>
      </c>
      <c r="M28" s="4">
        <v>0</v>
      </c>
      <c r="N28" s="4">
        <v>0</v>
      </c>
      <c r="O28" s="4">
        <v>0</v>
      </c>
      <c r="P28" s="4">
        <v>-0.3637700080871582</v>
      </c>
      <c r="Q28" s="8">
        <v>0</v>
      </c>
      <c r="R28" s="8">
        <v>0</v>
      </c>
      <c r="S28" s="8">
        <v>0</v>
      </c>
      <c r="T28" s="8">
        <v>-0</v>
      </c>
      <c r="U28" s="8"/>
      <c r="V28" s="8" t="s">
        <v>486</v>
      </c>
    </row>
    <row r="29" spans="2:22">
      <c r="B29" s="4" t="s">
        <v>68</v>
      </c>
      <c r="C29" s="4" t="s">
        <v>69</v>
      </c>
      <c r="D29" s="4" t="s">
        <v>70</v>
      </c>
      <c r="E29" s="4">
        <v>63</v>
      </c>
      <c r="F29" s="4">
        <v>4293000000</v>
      </c>
      <c r="G29" s="4">
        <v>38290000000</v>
      </c>
      <c r="H29" s="4">
        <v>9460239589.115091</v>
      </c>
      <c r="I29" s="4">
        <v>89</v>
      </c>
      <c r="J29" s="4">
        <v>6123000000</v>
      </c>
      <c r="K29" s="4">
        <v>56165000000</v>
      </c>
      <c r="L29" s="4">
        <v>14121211655.33989</v>
      </c>
      <c r="M29" s="4">
        <v>-26</v>
      </c>
      <c r="N29" s="4">
        <v>-1830000000</v>
      </c>
      <c r="O29" s="4">
        <v>-17875000000</v>
      </c>
      <c r="P29" s="4">
        <v>-4660972066.224794</v>
      </c>
      <c r="Q29" s="8">
        <v>-29.2</v>
      </c>
      <c r="R29" s="8">
        <v>-29.9</v>
      </c>
      <c r="S29" s="8">
        <v>-31.8</v>
      </c>
      <c r="T29" s="8">
        <v>-33</v>
      </c>
      <c r="U29" s="8"/>
      <c r="V29" s="8" t="s">
        <v>486</v>
      </c>
    </row>
    <row r="30" spans="2:22">
      <c r="B30" s="4" t="s">
        <v>71</v>
      </c>
      <c r="C30" s="4" t="s">
        <v>72</v>
      </c>
      <c r="D30" s="4" t="s">
        <v>73</v>
      </c>
      <c r="E30" s="4">
        <v>26</v>
      </c>
      <c r="F30" s="4">
        <v>1830000000</v>
      </c>
      <c r="G30" s="4">
        <v>17875000000</v>
      </c>
      <c r="H30" s="4">
        <v>4660972067.524407</v>
      </c>
      <c r="I30" s="4">
        <v>0</v>
      </c>
      <c r="J30" s="4">
        <v>0</v>
      </c>
      <c r="K30" s="4">
        <v>0</v>
      </c>
      <c r="L30" s="4">
        <v>0</v>
      </c>
      <c r="M30" s="4">
        <v>26</v>
      </c>
      <c r="N30" s="4">
        <v>1830000000</v>
      </c>
      <c r="O30" s="4">
        <v>17875000000</v>
      </c>
      <c r="P30" s="4">
        <v>4660972067.524407</v>
      </c>
      <c r="Q30" s="8">
        <v>0</v>
      </c>
      <c r="R30" s="8">
        <v>0</v>
      </c>
      <c r="S30" s="8">
        <v>0</v>
      </c>
      <c r="T30" s="8">
        <v>0</v>
      </c>
      <c r="U30" s="8"/>
      <c r="V30" s="8" t="s">
        <v>486</v>
      </c>
    </row>
    <row r="31" spans="2:22">
      <c r="B31" s="4" t="s">
        <v>74</v>
      </c>
      <c r="C31" s="4" t="s">
        <v>75</v>
      </c>
      <c r="D31" s="4" t="s">
        <v>76</v>
      </c>
      <c r="E31" s="4">
        <v>1975</v>
      </c>
      <c r="F31" s="4">
        <v>51395012680</v>
      </c>
      <c r="G31" s="4">
        <v>321182000000</v>
      </c>
      <c r="H31" s="4">
        <v>25680120900</v>
      </c>
      <c r="I31" s="4">
        <v>1975</v>
      </c>
      <c r="J31" s="4">
        <v>51395012680</v>
      </c>
      <c r="K31" s="4">
        <v>321182000000</v>
      </c>
      <c r="L31" s="4">
        <v>25680120888.3118</v>
      </c>
      <c r="M31" s="4">
        <v>0</v>
      </c>
      <c r="N31" s="4">
        <v>0</v>
      </c>
      <c r="O31" s="4">
        <v>0</v>
      </c>
      <c r="P31" s="4">
        <v>11.68820190429688</v>
      </c>
      <c r="Q31" s="8">
        <v>0</v>
      </c>
      <c r="R31" s="8">
        <v>0</v>
      </c>
      <c r="S31" s="8">
        <v>0</v>
      </c>
      <c r="T31" s="8">
        <v>0</v>
      </c>
      <c r="U31" s="8"/>
      <c r="V31" s="8" t="s">
        <v>486</v>
      </c>
    </row>
    <row r="32" spans="2:22">
      <c r="B32" s="4" t="s">
        <v>77</v>
      </c>
      <c r="C32" s="4" t="s">
        <v>78</v>
      </c>
      <c r="D32" s="4" t="s">
        <v>79</v>
      </c>
      <c r="E32" s="4">
        <v>42</v>
      </c>
      <c r="F32" s="4">
        <v>2024500004</v>
      </c>
      <c r="G32" s="4">
        <v>30315000000</v>
      </c>
      <c r="H32" s="4">
        <v>4379222853.466043</v>
      </c>
      <c r="I32" s="4">
        <v>42</v>
      </c>
      <c r="J32" s="4">
        <v>2024500004</v>
      </c>
      <c r="K32" s="4">
        <v>30315000000</v>
      </c>
      <c r="L32" s="4">
        <v>4379222854.174653</v>
      </c>
      <c r="M32" s="4">
        <v>0</v>
      </c>
      <c r="N32" s="4">
        <v>0</v>
      </c>
      <c r="O32" s="4">
        <v>0</v>
      </c>
      <c r="P32" s="4">
        <v>-0.7086095809936523</v>
      </c>
      <c r="Q32" s="8">
        <v>0</v>
      </c>
      <c r="R32" s="8">
        <v>0</v>
      </c>
      <c r="S32" s="8">
        <v>0</v>
      </c>
      <c r="T32" s="8">
        <v>-0</v>
      </c>
      <c r="U32" s="8"/>
      <c r="V32" s="8" t="s">
        <v>486</v>
      </c>
    </row>
    <row r="33" spans="2:22">
      <c r="B33" s="4" t="s">
        <v>77</v>
      </c>
      <c r="C33" s="4" t="s">
        <v>80</v>
      </c>
      <c r="D33" s="4" t="s">
        <v>81</v>
      </c>
      <c r="E33" s="4">
        <v>2</v>
      </c>
      <c r="F33" s="4">
        <v>5000</v>
      </c>
      <c r="G33" s="4">
        <v>25000</v>
      </c>
      <c r="H33" s="4">
        <v>16358.62679056</v>
      </c>
      <c r="I33" s="4">
        <v>2</v>
      </c>
      <c r="J33" s="4">
        <v>5000</v>
      </c>
      <c r="K33" s="4">
        <v>25000</v>
      </c>
      <c r="L33" s="4">
        <v>16359.14285856</v>
      </c>
      <c r="M33" s="4">
        <v>0</v>
      </c>
      <c r="N33" s="4">
        <v>0</v>
      </c>
      <c r="O33" s="4">
        <v>0</v>
      </c>
      <c r="P33" s="4">
        <v>-0.5160680000008142</v>
      </c>
      <c r="Q33" s="8">
        <v>0</v>
      </c>
      <c r="R33" s="8">
        <v>0</v>
      </c>
      <c r="S33" s="8">
        <v>0</v>
      </c>
      <c r="T33" s="8">
        <v>-0</v>
      </c>
      <c r="U33" s="8"/>
      <c r="V33" s="8" t="s">
        <v>487</v>
      </c>
    </row>
    <row r="34" spans="2:22">
      <c r="B34" s="4" t="s">
        <v>82</v>
      </c>
      <c r="C34" s="4" t="s">
        <v>83</v>
      </c>
      <c r="D34" s="4" t="s">
        <v>84</v>
      </c>
      <c r="E34" s="4">
        <v>46</v>
      </c>
      <c r="F34" s="4">
        <v>7341999996</v>
      </c>
      <c r="G34" s="4">
        <v>250046735522</v>
      </c>
      <c r="H34" s="4">
        <v>9847813574.711372</v>
      </c>
      <c r="I34" s="4">
        <v>46</v>
      </c>
      <c r="J34" s="4">
        <v>7341999996</v>
      </c>
      <c r="K34" s="4">
        <v>250046735522</v>
      </c>
      <c r="L34" s="4">
        <v>9847813574.011644</v>
      </c>
      <c r="M34" s="4">
        <v>0</v>
      </c>
      <c r="N34" s="4">
        <v>0</v>
      </c>
      <c r="O34" s="4">
        <v>0</v>
      </c>
      <c r="P34" s="4">
        <v>0.6997280120849609</v>
      </c>
      <c r="Q34" s="8">
        <v>0</v>
      </c>
      <c r="R34" s="8">
        <v>0</v>
      </c>
      <c r="S34" s="8">
        <v>0</v>
      </c>
      <c r="T34" s="8">
        <v>0</v>
      </c>
      <c r="U34" s="8"/>
      <c r="V34" s="8" t="s">
        <v>486</v>
      </c>
    </row>
    <row r="35" spans="2:22">
      <c r="B35" s="4" t="s">
        <v>82</v>
      </c>
      <c r="C35" s="4" t="s">
        <v>85</v>
      </c>
      <c r="D35" s="4" t="s">
        <v>86</v>
      </c>
      <c r="E35" s="4">
        <v>25</v>
      </c>
      <c r="F35" s="4">
        <v>426400</v>
      </c>
      <c r="G35" s="4">
        <v>9926000</v>
      </c>
      <c r="H35" s="4">
        <v>603806.6752760099</v>
      </c>
      <c r="I35" s="4">
        <v>25</v>
      </c>
      <c r="J35" s="4">
        <v>426400</v>
      </c>
      <c r="K35" s="4">
        <v>9926000</v>
      </c>
      <c r="L35" s="4">
        <v>603805.40763355</v>
      </c>
      <c r="M35" s="4">
        <v>0</v>
      </c>
      <c r="N35" s="4">
        <v>0</v>
      </c>
      <c r="O35" s="4">
        <v>0</v>
      </c>
      <c r="P35" s="4">
        <v>1.267642459948547</v>
      </c>
      <c r="Q35" s="8">
        <v>0</v>
      </c>
      <c r="R35" s="8">
        <v>0</v>
      </c>
      <c r="S35" s="8">
        <v>0</v>
      </c>
      <c r="T35" s="8">
        <v>0</v>
      </c>
      <c r="U35" s="8"/>
      <c r="V35" s="8" t="s">
        <v>487</v>
      </c>
    </row>
    <row r="36" spans="2:22">
      <c r="B36" s="4" t="s">
        <v>87</v>
      </c>
      <c r="C36" s="4" t="s">
        <v>88</v>
      </c>
      <c r="D36" s="4" t="s">
        <v>89</v>
      </c>
      <c r="E36" s="4">
        <v>54</v>
      </c>
      <c r="F36" s="4">
        <v>9041000004</v>
      </c>
      <c r="G36" s="4">
        <v>338500000000</v>
      </c>
      <c r="H36" s="4">
        <v>19632887052.74219</v>
      </c>
      <c r="I36" s="4">
        <v>54</v>
      </c>
      <c r="J36" s="4">
        <v>9041000004</v>
      </c>
      <c r="K36" s="4">
        <v>338500000000</v>
      </c>
      <c r="L36" s="4">
        <v>19632887048.89525</v>
      </c>
      <c r="M36" s="4">
        <v>0</v>
      </c>
      <c r="N36" s="4">
        <v>0</v>
      </c>
      <c r="O36" s="4">
        <v>0</v>
      </c>
      <c r="P36" s="4">
        <v>3.846939086914062</v>
      </c>
      <c r="Q36" s="8">
        <v>0</v>
      </c>
      <c r="R36" s="8">
        <v>0</v>
      </c>
      <c r="S36" s="8">
        <v>0</v>
      </c>
      <c r="T36" s="8">
        <v>0</v>
      </c>
      <c r="U36" s="8"/>
      <c r="V36" s="8" t="s">
        <v>486</v>
      </c>
    </row>
    <row r="37" spans="2:22">
      <c r="B37" s="4" t="s">
        <v>87</v>
      </c>
      <c r="C37" s="4" t="s">
        <v>90</v>
      </c>
      <c r="D37" s="4" t="s">
        <v>91</v>
      </c>
      <c r="E37" s="4">
        <v>57</v>
      </c>
      <c r="F37" s="4">
        <v>1029000</v>
      </c>
      <c r="G37" s="4">
        <v>23636000</v>
      </c>
      <c r="H37" s="4">
        <v>2702602.13519338</v>
      </c>
      <c r="I37" s="4">
        <v>57</v>
      </c>
      <c r="J37" s="4">
        <v>1029000</v>
      </c>
      <c r="K37" s="4">
        <v>23636000</v>
      </c>
      <c r="L37" s="4">
        <v>2702602.7701941</v>
      </c>
      <c r="M37" s="4">
        <v>0</v>
      </c>
      <c r="N37" s="4">
        <v>0</v>
      </c>
      <c r="O37" s="4">
        <v>0</v>
      </c>
      <c r="P37" s="4">
        <v>-0.635000720154494</v>
      </c>
      <c r="Q37" s="8">
        <v>0</v>
      </c>
      <c r="R37" s="8">
        <v>0</v>
      </c>
      <c r="S37" s="8">
        <v>0</v>
      </c>
      <c r="T37" s="8">
        <v>-0</v>
      </c>
      <c r="U37" s="8"/>
      <c r="V37" s="8" t="s">
        <v>487</v>
      </c>
    </row>
    <row r="38" spans="2:22">
      <c r="B38" s="4" t="s">
        <v>92</v>
      </c>
      <c r="C38" s="4" t="s">
        <v>93</v>
      </c>
      <c r="D38" s="4" t="s">
        <v>94</v>
      </c>
      <c r="E38" s="4">
        <v>130</v>
      </c>
      <c r="F38" s="4">
        <v>6824999996</v>
      </c>
      <c r="G38" s="4">
        <v>112025000000</v>
      </c>
      <c r="H38" s="4">
        <v>98433619457.37325</v>
      </c>
      <c r="I38" s="4">
        <v>130</v>
      </c>
      <c r="J38" s="4">
        <v>6824999996</v>
      </c>
      <c r="K38" s="4">
        <v>112025000000</v>
      </c>
      <c r="L38" s="4">
        <v>98433619457.23116</v>
      </c>
      <c r="M38" s="4">
        <v>0</v>
      </c>
      <c r="N38" s="4">
        <v>0</v>
      </c>
      <c r="O38" s="4">
        <v>0</v>
      </c>
      <c r="P38" s="4">
        <v>0.14208984375</v>
      </c>
      <c r="Q38" s="8">
        <v>0</v>
      </c>
      <c r="R38" s="8">
        <v>0</v>
      </c>
      <c r="S38" s="8">
        <v>0</v>
      </c>
      <c r="T38" s="8">
        <v>0</v>
      </c>
      <c r="U38" s="8"/>
      <c r="V38" s="8" t="s">
        <v>486</v>
      </c>
    </row>
    <row r="39" spans="2:22">
      <c r="B39" s="4" t="s">
        <v>92</v>
      </c>
      <c r="C39" s="4" t="s">
        <v>95</v>
      </c>
      <c r="D39" s="4" t="s">
        <v>96</v>
      </c>
      <c r="E39" s="4">
        <v>15</v>
      </c>
      <c r="F39" s="4">
        <v>68000</v>
      </c>
      <c r="G39" s="4">
        <v>1187500</v>
      </c>
      <c r="H39" s="4">
        <v>172738.06810433</v>
      </c>
      <c r="I39" s="4">
        <v>15</v>
      </c>
      <c r="J39" s="4">
        <v>68000</v>
      </c>
      <c r="K39" s="4">
        <v>1187500</v>
      </c>
      <c r="L39" s="4">
        <v>172737.5844235</v>
      </c>
      <c r="M39" s="4">
        <v>0</v>
      </c>
      <c r="N39" s="4">
        <v>0</v>
      </c>
      <c r="O39" s="4">
        <v>0</v>
      </c>
      <c r="P39" s="4">
        <v>0.483680830016965</v>
      </c>
      <c r="Q39" s="8">
        <v>0</v>
      </c>
      <c r="R39" s="8">
        <v>0</v>
      </c>
      <c r="S39" s="8">
        <v>0</v>
      </c>
      <c r="T39" s="8">
        <v>0</v>
      </c>
      <c r="U39" s="8"/>
      <c r="V39" s="8" t="s">
        <v>487</v>
      </c>
    </row>
    <row r="40" spans="2:22">
      <c r="B40" s="4" t="s">
        <v>97</v>
      </c>
      <c r="C40" s="4" t="s">
        <v>98</v>
      </c>
      <c r="D40" s="4" t="s">
        <v>99</v>
      </c>
      <c r="E40" s="4">
        <v>1</v>
      </c>
      <c r="F40" s="4">
        <v>80000000</v>
      </c>
      <c r="G40" s="4">
        <v>2000000000</v>
      </c>
      <c r="H40" s="4">
        <v>44204238</v>
      </c>
      <c r="I40" s="4">
        <v>1</v>
      </c>
      <c r="J40" s="4">
        <v>80000000</v>
      </c>
      <c r="K40" s="4">
        <v>2000000000</v>
      </c>
      <c r="L40" s="4">
        <v>44204238.269769</v>
      </c>
      <c r="M40" s="4">
        <v>0</v>
      </c>
      <c r="N40" s="4">
        <v>0</v>
      </c>
      <c r="O40" s="4">
        <v>0</v>
      </c>
      <c r="P40" s="4">
        <v>-0.2697689980268478</v>
      </c>
      <c r="Q40" s="8">
        <v>0</v>
      </c>
      <c r="R40" s="8">
        <v>0</v>
      </c>
      <c r="S40" s="8">
        <v>0</v>
      </c>
      <c r="T40" s="8">
        <v>-0</v>
      </c>
      <c r="U40" s="8"/>
      <c r="V40" s="8" t="s">
        <v>486</v>
      </c>
    </row>
    <row r="41" spans="2:22">
      <c r="B41" s="4" t="s">
        <v>97</v>
      </c>
      <c r="C41" s="4" t="s">
        <v>100</v>
      </c>
      <c r="D41" s="4" t="s">
        <v>101</v>
      </c>
      <c r="E41" s="4">
        <v>1</v>
      </c>
      <c r="F41" s="4">
        <v>19250</v>
      </c>
      <c r="G41" s="4">
        <v>481250</v>
      </c>
      <c r="H41" s="4">
        <v>9885</v>
      </c>
      <c r="I41" s="4">
        <v>1</v>
      </c>
      <c r="J41" s="4">
        <v>19250</v>
      </c>
      <c r="K41" s="4">
        <v>481250</v>
      </c>
      <c r="L41" s="4">
        <v>9885.083974560001</v>
      </c>
      <c r="M41" s="4">
        <v>0</v>
      </c>
      <c r="N41" s="4">
        <v>0</v>
      </c>
      <c r="O41" s="4">
        <v>0</v>
      </c>
      <c r="P41" s="4">
        <v>-0.08397456000056991</v>
      </c>
      <c r="Q41" s="8">
        <v>0</v>
      </c>
      <c r="R41" s="8">
        <v>0</v>
      </c>
      <c r="S41" s="8">
        <v>0</v>
      </c>
      <c r="T41" s="8">
        <v>-0</v>
      </c>
      <c r="U41" s="8"/>
      <c r="V41" s="8" t="s">
        <v>487</v>
      </c>
    </row>
    <row r="42" spans="2:22">
      <c r="B42" s="4" t="s">
        <v>102</v>
      </c>
      <c r="C42" s="4" t="s">
        <v>103</v>
      </c>
      <c r="D42" s="4" t="s">
        <v>104</v>
      </c>
      <c r="E42" s="4">
        <v>12</v>
      </c>
      <c r="F42" s="4">
        <v>650000000</v>
      </c>
      <c r="G42" s="4">
        <v>975000000</v>
      </c>
      <c r="H42" s="4">
        <v>7831206334.297344</v>
      </c>
      <c r="I42" s="4">
        <v>12</v>
      </c>
      <c r="J42" s="4">
        <v>650000000</v>
      </c>
      <c r="K42" s="4">
        <v>975000000</v>
      </c>
      <c r="L42" s="4">
        <v>7831206333.689013</v>
      </c>
      <c r="M42" s="4">
        <v>0</v>
      </c>
      <c r="N42" s="4">
        <v>0</v>
      </c>
      <c r="O42" s="4">
        <v>0</v>
      </c>
      <c r="P42" s="4">
        <v>0.6083316802978516</v>
      </c>
      <c r="Q42" s="8">
        <v>0</v>
      </c>
      <c r="R42" s="8">
        <v>0</v>
      </c>
      <c r="S42" s="8">
        <v>0</v>
      </c>
      <c r="T42" s="8">
        <v>0</v>
      </c>
      <c r="U42" s="8"/>
      <c r="V42" s="8" t="s">
        <v>486</v>
      </c>
    </row>
    <row r="43" spans="2:22">
      <c r="B43" s="4" t="s">
        <v>102</v>
      </c>
      <c r="C43" s="4" t="s">
        <v>105</v>
      </c>
      <c r="D43" s="4" t="s">
        <v>106</v>
      </c>
      <c r="E43" s="4">
        <v>47</v>
      </c>
      <c r="F43" s="4">
        <v>235000</v>
      </c>
      <c r="G43" s="4">
        <v>352500</v>
      </c>
      <c r="H43" s="4">
        <v>1781106.63948528</v>
      </c>
      <c r="I43" s="4">
        <v>47</v>
      </c>
      <c r="J43" s="4">
        <v>235000</v>
      </c>
      <c r="K43" s="4">
        <v>352500</v>
      </c>
      <c r="L43" s="4">
        <v>1781110.39177972</v>
      </c>
      <c r="M43" s="4">
        <v>0</v>
      </c>
      <c r="N43" s="4">
        <v>0</v>
      </c>
      <c r="O43" s="4">
        <v>0</v>
      </c>
      <c r="P43" s="4">
        <v>-3.752294440055266</v>
      </c>
      <c r="Q43" s="8">
        <v>0</v>
      </c>
      <c r="R43" s="8">
        <v>0</v>
      </c>
      <c r="S43" s="8">
        <v>0</v>
      </c>
      <c r="T43" s="8">
        <v>-0</v>
      </c>
      <c r="U43" s="8"/>
      <c r="V43" s="8" t="s">
        <v>487</v>
      </c>
    </row>
    <row r="44" spans="2:22">
      <c r="B44" s="4" t="s">
        <v>107</v>
      </c>
      <c r="C44" s="4" t="s">
        <v>108</v>
      </c>
      <c r="D44" s="4" t="s">
        <v>109</v>
      </c>
      <c r="E44" s="4">
        <v>62</v>
      </c>
      <c r="F44" s="4">
        <v>641000000</v>
      </c>
      <c r="G44" s="4">
        <v>39273000000</v>
      </c>
      <c r="H44" s="4">
        <v>1105454327.793427</v>
      </c>
      <c r="I44" s="4">
        <v>62</v>
      </c>
      <c r="J44" s="4">
        <v>641000000</v>
      </c>
      <c r="K44" s="4">
        <v>39273000000</v>
      </c>
      <c r="L44" s="4">
        <v>1105454324.076712</v>
      </c>
      <c r="M44" s="4">
        <v>0</v>
      </c>
      <c r="N44" s="4">
        <v>0</v>
      </c>
      <c r="O44" s="4">
        <v>0</v>
      </c>
      <c r="P44" s="4">
        <v>3.716715097427368</v>
      </c>
      <c r="Q44" s="8">
        <v>0</v>
      </c>
      <c r="R44" s="8">
        <v>0</v>
      </c>
      <c r="S44" s="8">
        <v>0</v>
      </c>
      <c r="T44" s="8">
        <v>0</v>
      </c>
      <c r="U44" s="8"/>
      <c r="V44" s="8" t="s">
        <v>486</v>
      </c>
    </row>
    <row r="45" spans="2:22">
      <c r="B45" s="4" t="s">
        <v>110</v>
      </c>
      <c r="C45" s="4" t="s">
        <v>111</v>
      </c>
      <c r="D45" s="4" t="s">
        <v>112</v>
      </c>
      <c r="E45" s="4">
        <v>2</v>
      </c>
      <c r="F45" s="4">
        <v>150000000</v>
      </c>
      <c r="G45" s="4">
        <v>1000000000</v>
      </c>
      <c r="H45" s="4">
        <v>20472186.404442</v>
      </c>
      <c r="I45" s="4">
        <v>2</v>
      </c>
      <c r="J45" s="4">
        <v>150000000</v>
      </c>
      <c r="K45" s="4">
        <v>1000000000</v>
      </c>
      <c r="L45" s="4">
        <v>20472185.957391</v>
      </c>
      <c r="M45" s="4">
        <v>0</v>
      </c>
      <c r="N45" s="4">
        <v>0</v>
      </c>
      <c r="O45" s="4">
        <v>0</v>
      </c>
      <c r="P45" s="4">
        <v>0.4470509998500347</v>
      </c>
      <c r="Q45" s="8">
        <v>0</v>
      </c>
      <c r="R45" s="8">
        <v>0</v>
      </c>
      <c r="S45" s="8">
        <v>0</v>
      </c>
      <c r="T45" s="8">
        <v>0</v>
      </c>
      <c r="U45" s="8"/>
      <c r="V45" s="8" t="s">
        <v>486</v>
      </c>
    </row>
    <row r="46" spans="2:22">
      <c r="B46" s="4" t="s">
        <v>113</v>
      </c>
      <c r="C46" s="4" t="s">
        <v>114</v>
      </c>
      <c r="D46" s="4" t="s">
        <v>115</v>
      </c>
      <c r="E46" s="4">
        <v>743</v>
      </c>
      <c r="F46" s="4">
        <v>2926355972</v>
      </c>
      <c r="G46" s="4">
        <v>134000900000</v>
      </c>
      <c r="H46" s="4">
        <v>21533274312.67294</v>
      </c>
      <c r="I46" s="4">
        <v>743</v>
      </c>
      <c r="J46" s="4">
        <v>2926355972</v>
      </c>
      <c r="K46" s="4">
        <v>134000900000</v>
      </c>
      <c r="L46" s="4">
        <v>21533274313.28131</v>
      </c>
      <c r="M46" s="4">
        <v>0</v>
      </c>
      <c r="N46" s="4">
        <v>0</v>
      </c>
      <c r="O46" s="4">
        <v>0</v>
      </c>
      <c r="P46" s="4">
        <v>-0.6083755493164062</v>
      </c>
      <c r="Q46" s="8">
        <v>0</v>
      </c>
      <c r="R46" s="8">
        <v>0</v>
      </c>
      <c r="S46" s="8">
        <v>0</v>
      </c>
      <c r="T46" s="8">
        <v>-0</v>
      </c>
      <c r="U46" s="8"/>
      <c r="V46" s="8" t="s">
        <v>486</v>
      </c>
    </row>
    <row r="47" spans="2:22">
      <c r="B47" s="4" t="s">
        <v>116</v>
      </c>
      <c r="C47" s="4" t="s">
        <v>117</v>
      </c>
      <c r="D47" s="4" t="s">
        <v>118</v>
      </c>
      <c r="E47" s="4">
        <v>3628</v>
      </c>
      <c r="F47" s="4">
        <v>23069599980</v>
      </c>
      <c r="G47" s="4">
        <v>710550000000</v>
      </c>
      <c r="H47" s="4">
        <v>167431753978.1582</v>
      </c>
      <c r="I47" s="4">
        <v>3628</v>
      </c>
      <c r="J47" s="4">
        <v>23069599980</v>
      </c>
      <c r="K47" s="4">
        <v>710550000000</v>
      </c>
      <c r="L47" s="4">
        <v>167431753954.5782</v>
      </c>
      <c r="M47" s="4">
        <v>0</v>
      </c>
      <c r="N47" s="4">
        <v>0</v>
      </c>
      <c r="O47" s="4">
        <v>0</v>
      </c>
      <c r="P47" s="4">
        <v>23.57998657226562</v>
      </c>
      <c r="Q47" s="8">
        <v>0</v>
      </c>
      <c r="R47" s="8">
        <v>0</v>
      </c>
      <c r="S47" s="8">
        <v>0</v>
      </c>
      <c r="T47" s="8">
        <v>0</v>
      </c>
      <c r="U47" s="8"/>
      <c r="V47" s="8" t="s">
        <v>486</v>
      </c>
    </row>
    <row r="48" spans="2:22">
      <c r="B48" s="4" t="s">
        <v>116</v>
      </c>
      <c r="C48" s="4" t="s">
        <v>119</v>
      </c>
      <c r="D48" s="4" t="s">
        <v>120</v>
      </c>
      <c r="E48" s="4">
        <v>71</v>
      </c>
      <c r="F48" s="4">
        <v>115715</v>
      </c>
      <c r="G48" s="4">
        <v>1808150</v>
      </c>
      <c r="H48" s="4">
        <v>887418.9264616</v>
      </c>
      <c r="I48" s="4">
        <v>71</v>
      </c>
      <c r="J48" s="4">
        <v>115715</v>
      </c>
      <c r="K48" s="4">
        <v>1808150</v>
      </c>
      <c r="L48" s="4">
        <v>887417.9761128</v>
      </c>
      <c r="M48" s="4">
        <v>0</v>
      </c>
      <c r="N48" s="4">
        <v>0</v>
      </c>
      <c r="O48" s="4">
        <v>0</v>
      </c>
      <c r="P48" s="4">
        <v>0.9503488000482321</v>
      </c>
      <c r="Q48" s="8">
        <v>0</v>
      </c>
      <c r="R48" s="8">
        <v>0</v>
      </c>
      <c r="S48" s="8">
        <v>0</v>
      </c>
      <c r="T48" s="8">
        <v>0</v>
      </c>
      <c r="U48" s="8"/>
      <c r="V48" s="8" t="s">
        <v>487</v>
      </c>
    </row>
    <row r="49" spans="2:22">
      <c r="B49" s="4" t="s">
        <v>121</v>
      </c>
      <c r="C49" s="4" t="s">
        <v>122</v>
      </c>
      <c r="D49" s="4" t="s">
        <v>123</v>
      </c>
      <c r="E49" s="4">
        <v>1</v>
      </c>
      <c r="F49" s="4">
        <v>15000000</v>
      </c>
      <c r="G49" s="4">
        <v>300000000</v>
      </c>
      <c r="H49" s="4">
        <v>56795458.352841</v>
      </c>
      <c r="I49" s="4">
        <v>1</v>
      </c>
      <c r="J49" s="4">
        <v>15000000</v>
      </c>
      <c r="K49" s="4">
        <v>300000000</v>
      </c>
      <c r="L49" s="4">
        <v>56795458.125847</v>
      </c>
      <c r="M49" s="4">
        <v>0</v>
      </c>
      <c r="N49" s="4">
        <v>0</v>
      </c>
      <c r="O49" s="4">
        <v>0</v>
      </c>
      <c r="P49" s="4">
        <v>0.2269940003752708</v>
      </c>
      <c r="Q49" s="8">
        <v>0</v>
      </c>
      <c r="R49" s="8">
        <v>0</v>
      </c>
      <c r="S49" s="8">
        <v>0</v>
      </c>
      <c r="T49" s="8">
        <v>0</v>
      </c>
      <c r="U49" s="8"/>
      <c r="V49" s="8" t="s">
        <v>486</v>
      </c>
    </row>
    <row r="50" spans="2:22">
      <c r="B50" s="4" t="s">
        <v>124</v>
      </c>
      <c r="C50" s="4" t="s">
        <v>125</v>
      </c>
      <c r="D50" s="4" t="s">
        <v>126</v>
      </c>
      <c r="E50" s="4">
        <v>518</v>
      </c>
      <c r="F50" s="4">
        <v>4347539996</v>
      </c>
      <c r="G50" s="4">
        <v>128687000000</v>
      </c>
      <c r="H50" s="4">
        <v>31043163342.17812</v>
      </c>
      <c r="I50" s="4">
        <v>518</v>
      </c>
      <c r="J50" s="4">
        <v>4347539996</v>
      </c>
      <c r="K50" s="4">
        <v>128687000000</v>
      </c>
      <c r="L50" s="4">
        <v>31043163338.79099</v>
      </c>
      <c r="M50" s="4">
        <v>0</v>
      </c>
      <c r="N50" s="4">
        <v>0</v>
      </c>
      <c r="O50" s="4">
        <v>0</v>
      </c>
      <c r="P50" s="4">
        <v>3.387130737304688</v>
      </c>
      <c r="Q50" s="8">
        <v>0</v>
      </c>
      <c r="R50" s="8">
        <v>0</v>
      </c>
      <c r="S50" s="8">
        <v>0</v>
      </c>
      <c r="T50" s="8">
        <v>0</v>
      </c>
      <c r="U50" s="8"/>
      <c r="V50" s="8" t="s">
        <v>486</v>
      </c>
    </row>
    <row r="51" spans="2:22">
      <c r="B51" s="4" t="s">
        <v>124</v>
      </c>
      <c r="C51" s="4" t="s">
        <v>127</v>
      </c>
      <c r="D51" s="4" t="s">
        <v>128</v>
      </c>
      <c r="E51" s="4">
        <v>1</v>
      </c>
      <c r="F51" s="4">
        <v>1250</v>
      </c>
      <c r="G51" s="4">
        <v>20000</v>
      </c>
      <c r="H51" s="4">
        <v>5285.0109048</v>
      </c>
      <c r="I51" s="4">
        <v>1</v>
      </c>
      <c r="J51" s="4">
        <v>1250</v>
      </c>
      <c r="K51" s="4">
        <v>20000</v>
      </c>
      <c r="L51" s="4">
        <v>5285.0109048</v>
      </c>
      <c r="M51" s="4">
        <v>0</v>
      </c>
      <c r="N51" s="4">
        <v>0</v>
      </c>
      <c r="O51" s="4">
        <v>0</v>
      </c>
      <c r="P51" s="4">
        <v>0</v>
      </c>
      <c r="Q51" s="8">
        <v>0</v>
      </c>
      <c r="R51" s="8">
        <v>0</v>
      </c>
      <c r="S51" s="8">
        <v>0</v>
      </c>
      <c r="T51" s="8">
        <v>0</v>
      </c>
      <c r="U51" s="8"/>
      <c r="V51" s="8" t="s">
        <v>487</v>
      </c>
    </row>
    <row r="52" spans="2:22">
      <c r="B52" s="4" t="s">
        <v>129</v>
      </c>
      <c r="C52" s="4" t="s">
        <v>130</v>
      </c>
      <c r="D52" s="4" t="s">
        <v>131</v>
      </c>
      <c r="E52" s="4">
        <v>9</v>
      </c>
      <c r="F52" s="4">
        <v>49300000</v>
      </c>
      <c r="G52" s="4">
        <v>1950000000</v>
      </c>
      <c r="H52" s="4">
        <v>327196937.25291</v>
      </c>
      <c r="I52" s="4">
        <v>9</v>
      </c>
      <c r="J52" s="4">
        <v>49300000</v>
      </c>
      <c r="K52" s="4">
        <v>1950000000</v>
      </c>
      <c r="L52" s="4">
        <v>327196936.648865</v>
      </c>
      <c r="M52" s="4">
        <v>0</v>
      </c>
      <c r="N52" s="4">
        <v>0</v>
      </c>
      <c r="O52" s="4">
        <v>0</v>
      </c>
      <c r="P52" s="4">
        <v>0.604045033454895</v>
      </c>
      <c r="Q52" s="8">
        <v>0</v>
      </c>
      <c r="R52" s="8">
        <v>0</v>
      </c>
      <c r="S52" s="8">
        <v>0</v>
      </c>
      <c r="T52" s="8">
        <v>0</v>
      </c>
      <c r="U52" s="8"/>
      <c r="V52" s="8" t="s">
        <v>486</v>
      </c>
    </row>
    <row r="53" spans="2:22">
      <c r="B53" s="4" t="s">
        <v>132</v>
      </c>
      <c r="C53" s="4" t="s">
        <v>133</v>
      </c>
      <c r="D53" s="4" t="s">
        <v>134</v>
      </c>
      <c r="E53" s="4">
        <v>60</v>
      </c>
      <c r="F53" s="4">
        <v>3000000000</v>
      </c>
      <c r="G53" s="4">
        <v>4500000000</v>
      </c>
      <c r="H53" s="4">
        <v>17628444746.59367</v>
      </c>
      <c r="I53" s="4">
        <v>60</v>
      </c>
      <c r="J53" s="4">
        <v>3000000000</v>
      </c>
      <c r="K53" s="4">
        <v>4500000000</v>
      </c>
      <c r="L53" s="4">
        <v>17628444746.63847</v>
      </c>
      <c r="M53" s="4">
        <v>0</v>
      </c>
      <c r="N53" s="4">
        <v>0</v>
      </c>
      <c r="O53" s="4">
        <v>0</v>
      </c>
      <c r="P53" s="4">
        <v>-0.04480743408203125</v>
      </c>
      <c r="Q53" s="8">
        <v>0</v>
      </c>
      <c r="R53" s="8">
        <v>0</v>
      </c>
      <c r="S53" s="8">
        <v>0</v>
      </c>
      <c r="T53" s="8">
        <v>-0</v>
      </c>
      <c r="U53" s="8"/>
      <c r="V53" s="8" t="s">
        <v>486</v>
      </c>
    </row>
    <row r="54" spans="2:22">
      <c r="B54" s="4" t="s">
        <v>132</v>
      </c>
      <c r="C54" s="4" t="s">
        <v>135</v>
      </c>
      <c r="D54" s="4" t="s">
        <v>136</v>
      </c>
      <c r="E54" s="4">
        <v>77</v>
      </c>
      <c r="F54" s="4">
        <v>396500</v>
      </c>
      <c r="G54" s="4">
        <v>594750</v>
      </c>
      <c r="H54" s="4">
        <v>1480627.157912255</v>
      </c>
      <c r="I54" s="4">
        <v>77</v>
      </c>
      <c r="J54" s="4">
        <v>396500</v>
      </c>
      <c r="K54" s="4">
        <v>594750</v>
      </c>
      <c r="L54" s="4">
        <v>1480626.434030834</v>
      </c>
      <c r="M54" s="4">
        <v>0</v>
      </c>
      <c r="N54" s="4">
        <v>0</v>
      </c>
      <c r="O54" s="4">
        <v>0</v>
      </c>
      <c r="P54" s="4">
        <v>0.723881421610713</v>
      </c>
      <c r="Q54" s="8">
        <v>0</v>
      </c>
      <c r="R54" s="8">
        <v>0</v>
      </c>
      <c r="S54" s="8">
        <v>0</v>
      </c>
      <c r="T54" s="8">
        <v>0</v>
      </c>
      <c r="U54" s="8"/>
      <c r="V54" s="8" t="s">
        <v>487</v>
      </c>
    </row>
    <row r="55" spans="2:22">
      <c r="B55" s="4" t="s">
        <v>137</v>
      </c>
      <c r="C55" s="4" t="s">
        <v>138</v>
      </c>
      <c r="D55" s="4" t="s">
        <v>139</v>
      </c>
      <c r="E55" s="4">
        <v>154</v>
      </c>
      <c r="F55" s="4">
        <v>6759000000</v>
      </c>
      <c r="G55" s="4">
        <v>111830000000</v>
      </c>
      <c r="H55" s="4">
        <v>20318528091.52452</v>
      </c>
      <c r="I55" s="4">
        <v>154</v>
      </c>
      <c r="J55" s="4">
        <v>6759000000</v>
      </c>
      <c r="K55" s="4">
        <v>111830000000</v>
      </c>
      <c r="L55" s="4">
        <v>20318528086.64392</v>
      </c>
      <c r="M55" s="4">
        <v>0</v>
      </c>
      <c r="N55" s="4">
        <v>0</v>
      </c>
      <c r="O55" s="4">
        <v>0</v>
      </c>
      <c r="P55" s="4">
        <v>4.880599975585938</v>
      </c>
      <c r="Q55" s="8">
        <v>0</v>
      </c>
      <c r="R55" s="8">
        <v>0</v>
      </c>
      <c r="S55" s="8">
        <v>0</v>
      </c>
      <c r="T55" s="8">
        <v>0</v>
      </c>
      <c r="U55" s="8"/>
      <c r="V55" s="8" t="s">
        <v>486</v>
      </c>
    </row>
    <row r="56" spans="2:22">
      <c r="B56" s="4" t="s">
        <v>137</v>
      </c>
      <c r="C56" s="4" t="s">
        <v>140</v>
      </c>
      <c r="D56" s="4" t="s">
        <v>141</v>
      </c>
      <c r="E56" s="4">
        <v>49</v>
      </c>
      <c r="F56" s="4">
        <v>167000</v>
      </c>
      <c r="G56" s="4">
        <v>1468000</v>
      </c>
      <c r="H56" s="4">
        <v>688295.7325498799</v>
      </c>
      <c r="I56" s="4">
        <v>49</v>
      </c>
      <c r="J56" s="4">
        <v>167000</v>
      </c>
      <c r="K56" s="4">
        <v>1468000</v>
      </c>
      <c r="L56" s="4">
        <v>688297.8649375137</v>
      </c>
      <c r="M56" s="4">
        <v>0</v>
      </c>
      <c r="N56" s="4">
        <v>0</v>
      </c>
      <c r="O56" s="4">
        <v>0</v>
      </c>
      <c r="P56" s="4">
        <v>-2.132387633784674</v>
      </c>
      <c r="Q56" s="8">
        <v>0</v>
      </c>
      <c r="R56" s="8">
        <v>0</v>
      </c>
      <c r="S56" s="8">
        <v>0</v>
      </c>
      <c r="T56" s="8">
        <v>-0</v>
      </c>
      <c r="U56" s="8"/>
      <c r="V56" s="8" t="s">
        <v>487</v>
      </c>
    </row>
    <row r="57" spans="2:22">
      <c r="B57" s="4" t="s">
        <v>142</v>
      </c>
      <c r="C57" s="4" t="s">
        <v>143</v>
      </c>
      <c r="D57" s="4" t="s">
        <v>144</v>
      </c>
      <c r="E57" s="4">
        <v>231</v>
      </c>
      <c r="F57" s="4">
        <v>3675000000</v>
      </c>
      <c r="G57" s="4">
        <v>4593750000</v>
      </c>
      <c r="H57" s="4">
        <v>22003150419.13639</v>
      </c>
      <c r="I57" s="4">
        <v>231</v>
      </c>
      <c r="J57" s="4">
        <v>3675000000</v>
      </c>
      <c r="K57" s="4">
        <v>4593750000</v>
      </c>
      <c r="L57" s="4">
        <v>22003150421.40571</v>
      </c>
      <c r="M57" s="4">
        <v>0</v>
      </c>
      <c r="N57" s="4">
        <v>0</v>
      </c>
      <c r="O57" s="4">
        <v>0</v>
      </c>
      <c r="P57" s="4">
        <v>-2.269325256347656</v>
      </c>
      <c r="Q57" s="8">
        <v>0</v>
      </c>
      <c r="R57" s="8">
        <v>0</v>
      </c>
      <c r="S57" s="8">
        <v>0</v>
      </c>
      <c r="T57" s="8">
        <v>-0</v>
      </c>
      <c r="U57" s="8"/>
      <c r="V57" s="8" t="s">
        <v>486</v>
      </c>
    </row>
    <row r="58" spans="2:22">
      <c r="B58" s="4" t="s">
        <v>145</v>
      </c>
      <c r="C58" s="4" t="s">
        <v>146</v>
      </c>
      <c r="D58" s="4" t="s">
        <v>147</v>
      </c>
      <c r="E58" s="4">
        <v>142</v>
      </c>
      <c r="F58" s="4">
        <v>9279000000</v>
      </c>
      <c r="G58" s="4">
        <v>296491647585</v>
      </c>
      <c r="H58" s="4">
        <v>30905579033.64108</v>
      </c>
      <c r="I58" s="4">
        <v>142</v>
      </c>
      <c r="J58" s="4">
        <v>9279000000</v>
      </c>
      <c r="K58" s="4">
        <v>296491647585</v>
      </c>
      <c r="L58" s="4">
        <v>30905579034.85206</v>
      </c>
      <c r="M58" s="4">
        <v>0</v>
      </c>
      <c r="N58" s="4">
        <v>0</v>
      </c>
      <c r="O58" s="4">
        <v>0</v>
      </c>
      <c r="P58" s="4">
        <v>-1.210983276367188</v>
      </c>
      <c r="Q58" s="8">
        <v>0</v>
      </c>
      <c r="R58" s="8">
        <v>0</v>
      </c>
      <c r="S58" s="8">
        <v>0</v>
      </c>
      <c r="T58" s="8">
        <v>-0</v>
      </c>
      <c r="U58" s="8"/>
      <c r="V58" s="8" t="s">
        <v>486</v>
      </c>
    </row>
    <row r="59" spans="2:22">
      <c r="B59" s="4" t="s">
        <v>145</v>
      </c>
      <c r="C59" s="4" t="s">
        <v>148</v>
      </c>
      <c r="D59" s="4" t="s">
        <v>149</v>
      </c>
      <c r="E59" s="4">
        <v>41</v>
      </c>
      <c r="F59" s="4">
        <v>257600</v>
      </c>
      <c r="G59" s="4">
        <v>7194743.75</v>
      </c>
      <c r="H59" s="4">
        <v>775866.23069073</v>
      </c>
      <c r="I59" s="4">
        <v>41</v>
      </c>
      <c r="J59" s="4">
        <v>257600</v>
      </c>
      <c r="K59" s="4">
        <v>7194743.75</v>
      </c>
      <c r="L59" s="4">
        <v>775867.00660642</v>
      </c>
      <c r="M59" s="4">
        <v>0</v>
      </c>
      <c r="N59" s="4">
        <v>0</v>
      </c>
      <c r="O59" s="4">
        <v>0</v>
      </c>
      <c r="P59" s="4">
        <v>-0.7759156899992377</v>
      </c>
      <c r="Q59" s="8">
        <v>0</v>
      </c>
      <c r="R59" s="8">
        <v>0</v>
      </c>
      <c r="S59" s="8">
        <v>0</v>
      </c>
      <c r="T59" s="8">
        <v>-0</v>
      </c>
      <c r="U59" s="8"/>
      <c r="V59" s="8" t="s">
        <v>487</v>
      </c>
    </row>
    <row r="60" spans="2:22">
      <c r="B60" s="4" t="s">
        <v>150</v>
      </c>
      <c r="C60" s="4" t="s">
        <v>151</v>
      </c>
      <c r="D60" s="4" t="s">
        <v>152</v>
      </c>
      <c r="E60" s="4">
        <v>65</v>
      </c>
      <c r="F60" s="4">
        <v>4515000000</v>
      </c>
      <c r="G60" s="4">
        <v>143275000000</v>
      </c>
      <c r="H60" s="4">
        <v>15858910442.00818</v>
      </c>
      <c r="I60" s="4">
        <v>65</v>
      </c>
      <c r="J60" s="4">
        <v>4515000000</v>
      </c>
      <c r="K60" s="4">
        <v>143275000000</v>
      </c>
      <c r="L60" s="4">
        <v>15858910441.91456</v>
      </c>
      <c r="M60" s="4">
        <v>0</v>
      </c>
      <c r="N60" s="4">
        <v>0</v>
      </c>
      <c r="O60" s="4">
        <v>0</v>
      </c>
      <c r="P60" s="4">
        <v>0.09362030029296875</v>
      </c>
      <c r="Q60" s="8">
        <v>0</v>
      </c>
      <c r="R60" s="8">
        <v>0</v>
      </c>
      <c r="S60" s="8">
        <v>0</v>
      </c>
      <c r="T60" s="8">
        <v>0</v>
      </c>
      <c r="U60" s="8"/>
      <c r="V60" s="8" t="s">
        <v>486</v>
      </c>
    </row>
    <row r="61" spans="2:22">
      <c r="B61" s="4" t="s">
        <v>150</v>
      </c>
      <c r="C61" s="4" t="s">
        <v>153</v>
      </c>
      <c r="D61" s="4" t="s">
        <v>154</v>
      </c>
      <c r="E61" s="4">
        <v>13</v>
      </c>
      <c r="F61" s="4">
        <v>92700</v>
      </c>
      <c r="G61" s="4">
        <v>2380000</v>
      </c>
      <c r="H61" s="4">
        <v>221192.73692632</v>
      </c>
      <c r="I61" s="4">
        <v>13</v>
      </c>
      <c r="J61" s="4">
        <v>92700</v>
      </c>
      <c r="K61" s="4">
        <v>2380000</v>
      </c>
      <c r="L61" s="4">
        <v>221193.73183159</v>
      </c>
      <c r="M61" s="4">
        <v>0</v>
      </c>
      <c r="N61" s="4">
        <v>0</v>
      </c>
      <c r="O61" s="4">
        <v>0</v>
      </c>
      <c r="P61" s="4">
        <v>-0.9949052699957974</v>
      </c>
      <c r="Q61" s="8">
        <v>0</v>
      </c>
      <c r="R61" s="8">
        <v>0</v>
      </c>
      <c r="S61" s="8">
        <v>0</v>
      </c>
      <c r="T61" s="8">
        <v>-0</v>
      </c>
      <c r="U61" s="8"/>
      <c r="V61" s="8" t="s">
        <v>487</v>
      </c>
    </row>
    <row r="62" spans="2:22">
      <c r="B62" s="4" t="s">
        <v>155</v>
      </c>
      <c r="C62" s="4" t="s">
        <v>156</v>
      </c>
      <c r="D62" s="4" t="s">
        <v>157</v>
      </c>
      <c r="E62" s="4">
        <v>612</v>
      </c>
      <c r="F62" s="4">
        <v>34067000000</v>
      </c>
      <c r="G62" s="4">
        <v>68134000000</v>
      </c>
      <c r="H62" s="4">
        <v>203179983720.2912</v>
      </c>
      <c r="I62" s="4">
        <v>612</v>
      </c>
      <c r="J62" s="4">
        <v>34067000000</v>
      </c>
      <c r="K62" s="4">
        <v>68134000000</v>
      </c>
      <c r="L62" s="4">
        <v>203179983719.0609</v>
      </c>
      <c r="M62" s="4">
        <v>0</v>
      </c>
      <c r="N62" s="4">
        <v>0</v>
      </c>
      <c r="O62" s="4">
        <v>0</v>
      </c>
      <c r="P62" s="4">
        <v>1.2303466796875</v>
      </c>
      <c r="Q62" s="8">
        <v>0</v>
      </c>
      <c r="R62" s="8">
        <v>0</v>
      </c>
      <c r="S62" s="8">
        <v>0</v>
      </c>
      <c r="T62" s="8">
        <v>0</v>
      </c>
      <c r="U62" s="8"/>
      <c r="V62" s="8" t="s">
        <v>486</v>
      </c>
    </row>
    <row r="63" spans="2:22">
      <c r="B63" s="4" t="s">
        <v>155</v>
      </c>
      <c r="C63" s="4" t="s">
        <v>158</v>
      </c>
      <c r="D63" s="4" t="s">
        <v>159</v>
      </c>
      <c r="E63" s="4">
        <v>41</v>
      </c>
      <c r="F63" s="4">
        <v>740000</v>
      </c>
      <c r="G63" s="4">
        <v>1480000</v>
      </c>
      <c r="H63" s="4">
        <v>1757853.03694836</v>
      </c>
      <c r="I63" s="4">
        <v>41</v>
      </c>
      <c r="J63" s="4">
        <v>740000</v>
      </c>
      <c r="K63" s="4">
        <v>1480000</v>
      </c>
      <c r="L63" s="4">
        <v>1757851.9082123</v>
      </c>
      <c r="M63" s="4">
        <v>0</v>
      </c>
      <c r="N63" s="4">
        <v>0</v>
      </c>
      <c r="O63" s="4">
        <v>0</v>
      </c>
      <c r="P63" s="4">
        <v>1.128736060112715</v>
      </c>
      <c r="Q63" s="8">
        <v>0</v>
      </c>
      <c r="R63" s="8">
        <v>0</v>
      </c>
      <c r="S63" s="8">
        <v>0</v>
      </c>
      <c r="T63" s="8">
        <v>0</v>
      </c>
      <c r="U63" s="8"/>
      <c r="V63" s="8" t="s">
        <v>487</v>
      </c>
    </row>
    <row r="64" spans="2:22">
      <c r="B64" s="4" t="s">
        <v>160</v>
      </c>
      <c r="C64" s="4" t="s">
        <v>161</v>
      </c>
      <c r="D64" s="4" t="s">
        <v>162</v>
      </c>
      <c r="E64" s="4">
        <v>635</v>
      </c>
      <c r="F64" s="4">
        <v>38003700012</v>
      </c>
      <c r="G64" s="4">
        <v>359910500000</v>
      </c>
      <c r="H64" s="4">
        <v>79629965396.30609</v>
      </c>
      <c r="I64" s="4">
        <v>635</v>
      </c>
      <c r="J64" s="4">
        <v>38003700012</v>
      </c>
      <c r="K64" s="4">
        <v>359910500000</v>
      </c>
      <c r="L64" s="4">
        <v>79629965391.87958</v>
      </c>
      <c r="M64" s="4">
        <v>0</v>
      </c>
      <c r="N64" s="4">
        <v>0</v>
      </c>
      <c r="O64" s="4">
        <v>0</v>
      </c>
      <c r="P64" s="4">
        <v>4.426513671875</v>
      </c>
      <c r="Q64" s="8">
        <v>0</v>
      </c>
      <c r="R64" s="8">
        <v>0</v>
      </c>
      <c r="S64" s="8">
        <v>0</v>
      </c>
      <c r="T64" s="8">
        <v>0</v>
      </c>
      <c r="U64" s="8"/>
      <c r="V64" s="8" t="s">
        <v>486</v>
      </c>
    </row>
    <row r="65" spans="2:22">
      <c r="B65" s="4" t="s">
        <v>160</v>
      </c>
      <c r="C65" s="4" t="s">
        <v>163</v>
      </c>
      <c r="D65" s="4" t="s">
        <v>164</v>
      </c>
      <c r="E65" s="4">
        <v>58</v>
      </c>
      <c r="F65" s="4">
        <v>404000</v>
      </c>
      <c r="G65" s="4">
        <v>3192000</v>
      </c>
      <c r="H65" s="4">
        <v>872575.08754512</v>
      </c>
      <c r="I65" s="4">
        <v>58</v>
      </c>
      <c r="J65" s="4">
        <v>404000</v>
      </c>
      <c r="K65" s="4">
        <v>3192000</v>
      </c>
      <c r="L65" s="4">
        <v>872572.8996157</v>
      </c>
      <c r="M65" s="4">
        <v>0</v>
      </c>
      <c r="N65" s="4">
        <v>0</v>
      </c>
      <c r="O65" s="4">
        <v>0</v>
      </c>
      <c r="P65" s="4">
        <v>2.18792942003347</v>
      </c>
      <c r="Q65" s="8">
        <v>0</v>
      </c>
      <c r="R65" s="8">
        <v>0</v>
      </c>
      <c r="S65" s="8">
        <v>0</v>
      </c>
      <c r="T65" s="8">
        <v>0</v>
      </c>
      <c r="U65" s="8"/>
      <c r="V65" s="8" t="s">
        <v>487</v>
      </c>
    </row>
    <row r="66" spans="2:22">
      <c r="B66" s="4" t="s">
        <v>165</v>
      </c>
      <c r="C66" s="4" t="s">
        <v>166</v>
      </c>
      <c r="D66" s="4" t="s">
        <v>167</v>
      </c>
      <c r="E66" s="4">
        <v>2920</v>
      </c>
      <c r="F66" s="4">
        <v>121149862068</v>
      </c>
      <c r="G66" s="4">
        <v>2050262250000</v>
      </c>
      <c r="H66" s="4">
        <v>317760367349.7467</v>
      </c>
      <c r="I66" s="4">
        <v>2920</v>
      </c>
      <c r="J66" s="4">
        <v>121149862068</v>
      </c>
      <c r="K66" s="4">
        <v>2050262250000</v>
      </c>
      <c r="L66" s="4">
        <v>317760367353.1941</v>
      </c>
      <c r="M66" s="4">
        <v>0</v>
      </c>
      <c r="N66" s="4">
        <v>0</v>
      </c>
      <c r="O66" s="4">
        <v>0</v>
      </c>
      <c r="P66" s="4">
        <v>-3.4473876953125</v>
      </c>
      <c r="Q66" s="8">
        <v>0</v>
      </c>
      <c r="R66" s="8">
        <v>0</v>
      </c>
      <c r="S66" s="8">
        <v>0</v>
      </c>
      <c r="T66" s="8">
        <v>-0</v>
      </c>
      <c r="U66" s="8"/>
      <c r="V66" s="8" t="s">
        <v>486</v>
      </c>
    </row>
    <row r="67" spans="2:22">
      <c r="B67" s="4" t="e">
        <f>#NUM!</f>
        <v>#NUM!</v>
      </c>
      <c r="C67" s="4" t="e">
        <f>#NUM!</f>
        <v>#NUM!</v>
      </c>
      <c r="D67" s="4" t="s">
        <v>168</v>
      </c>
      <c r="E67" s="4">
        <v>0</v>
      </c>
      <c r="F67" s="4">
        <v>0</v>
      </c>
      <c r="G67" s="4">
        <v>0</v>
      </c>
      <c r="H67" s="4">
        <v>0</v>
      </c>
      <c r="I67" s="4">
        <v>163</v>
      </c>
      <c r="J67" s="4">
        <v>7416195489</v>
      </c>
      <c r="K67" s="4">
        <v>71046500000</v>
      </c>
      <c r="L67" s="4">
        <v>2939038095.964425</v>
      </c>
      <c r="M67" s="4">
        <v>-163</v>
      </c>
      <c r="N67" s="4">
        <v>-7416195489</v>
      </c>
      <c r="O67" s="4">
        <v>-71046500000</v>
      </c>
      <c r="P67" s="4">
        <v>-2939038095.964425</v>
      </c>
      <c r="Q67" s="8">
        <v>-100</v>
      </c>
      <c r="R67" s="8">
        <v>-100</v>
      </c>
      <c r="S67" s="8">
        <v>-100</v>
      </c>
      <c r="T67" s="8">
        <v>-100</v>
      </c>
      <c r="U67" s="8"/>
      <c r="V67" s="8" t="s">
        <v>486</v>
      </c>
    </row>
    <row r="68" spans="2:22">
      <c r="B68" s="4" t="s">
        <v>169</v>
      </c>
      <c r="C68" s="4" t="s">
        <v>170</v>
      </c>
      <c r="D68" s="4" t="s">
        <v>171</v>
      </c>
      <c r="E68" s="4">
        <v>173</v>
      </c>
      <c r="F68" s="4">
        <v>29249999996</v>
      </c>
      <c r="G68" s="4">
        <v>1067293211378</v>
      </c>
      <c r="H68" s="4">
        <v>85611355535.15562</v>
      </c>
      <c r="I68" s="4">
        <v>173</v>
      </c>
      <c r="J68" s="4">
        <v>29249999996</v>
      </c>
      <c r="K68" s="4">
        <v>1067293211378</v>
      </c>
      <c r="L68" s="4">
        <v>85611355539.87486</v>
      </c>
      <c r="M68" s="4">
        <v>0</v>
      </c>
      <c r="N68" s="4">
        <v>0</v>
      </c>
      <c r="O68" s="4">
        <v>0</v>
      </c>
      <c r="P68" s="4">
        <v>-4.71923828125</v>
      </c>
      <c r="Q68" s="8">
        <v>0</v>
      </c>
      <c r="R68" s="8">
        <v>0</v>
      </c>
      <c r="S68" s="8">
        <v>0</v>
      </c>
      <c r="T68" s="8">
        <v>-0</v>
      </c>
      <c r="U68" s="8"/>
      <c r="V68" s="8" t="s">
        <v>486</v>
      </c>
    </row>
    <row r="69" spans="2:22">
      <c r="B69" s="4" t="s">
        <v>169</v>
      </c>
      <c r="C69" s="4" t="s">
        <v>172</v>
      </c>
      <c r="D69" s="4" t="s">
        <v>173</v>
      </c>
      <c r="E69" s="4">
        <v>85</v>
      </c>
      <c r="F69" s="4">
        <v>1222000</v>
      </c>
      <c r="G69" s="4">
        <v>34803060</v>
      </c>
      <c r="H69" s="4">
        <v>3876869.36892884</v>
      </c>
      <c r="I69" s="4">
        <v>85</v>
      </c>
      <c r="J69" s="4">
        <v>1222000</v>
      </c>
      <c r="K69" s="4">
        <v>34803060</v>
      </c>
      <c r="L69" s="4">
        <v>3876878.922051013</v>
      </c>
      <c r="M69" s="4">
        <v>0</v>
      </c>
      <c r="N69" s="4">
        <v>0</v>
      </c>
      <c r="O69" s="4">
        <v>0</v>
      </c>
      <c r="P69" s="4">
        <v>-9.553122173063457</v>
      </c>
      <c r="Q69" s="8">
        <v>0</v>
      </c>
      <c r="R69" s="8">
        <v>0</v>
      </c>
      <c r="S69" s="8">
        <v>0</v>
      </c>
      <c r="T69" s="8">
        <v>-0</v>
      </c>
      <c r="U69" s="8"/>
      <c r="V69" s="8" t="s">
        <v>487</v>
      </c>
    </row>
    <row r="70" spans="2:22">
      <c r="B70" s="4" t="s">
        <v>174</v>
      </c>
      <c r="C70" s="4" t="s">
        <v>175</v>
      </c>
      <c r="D70" s="4" t="s">
        <v>176</v>
      </c>
      <c r="E70" s="4">
        <v>40</v>
      </c>
      <c r="F70" s="4">
        <v>6833000000</v>
      </c>
      <c r="G70" s="4">
        <v>227010000000</v>
      </c>
      <c r="H70" s="4">
        <v>19096087724.97989</v>
      </c>
      <c r="I70" s="4">
        <v>40</v>
      </c>
      <c r="J70" s="4">
        <v>6833000000</v>
      </c>
      <c r="K70" s="4">
        <v>227010000000</v>
      </c>
      <c r="L70" s="4">
        <v>19096087727.30881</v>
      </c>
      <c r="M70" s="4">
        <v>0</v>
      </c>
      <c r="N70" s="4">
        <v>0</v>
      </c>
      <c r="O70" s="4">
        <v>0</v>
      </c>
      <c r="P70" s="4">
        <v>-2.32891845703125</v>
      </c>
      <c r="Q70" s="8">
        <v>0</v>
      </c>
      <c r="R70" s="8">
        <v>0</v>
      </c>
      <c r="S70" s="8">
        <v>0</v>
      </c>
      <c r="T70" s="8">
        <v>-0</v>
      </c>
      <c r="U70" s="8"/>
      <c r="V70" s="8" t="s">
        <v>486</v>
      </c>
    </row>
    <row r="71" spans="2:22">
      <c r="B71" s="4" t="s">
        <v>174</v>
      </c>
      <c r="C71" s="4" t="s">
        <v>177</v>
      </c>
      <c r="D71" s="4" t="s">
        <v>178</v>
      </c>
      <c r="E71" s="4">
        <v>7</v>
      </c>
      <c r="F71" s="4">
        <v>88000</v>
      </c>
      <c r="G71" s="4">
        <v>2840000</v>
      </c>
      <c r="H71" s="4">
        <v>76797</v>
      </c>
      <c r="I71" s="4">
        <v>7</v>
      </c>
      <c r="J71" s="4">
        <v>88000</v>
      </c>
      <c r="K71" s="4">
        <v>2840000</v>
      </c>
      <c r="L71" s="4">
        <v>76795.86629483</v>
      </c>
      <c r="M71" s="4">
        <v>0</v>
      </c>
      <c r="N71" s="4">
        <v>0</v>
      </c>
      <c r="O71" s="4">
        <v>0</v>
      </c>
      <c r="P71" s="4">
        <v>1.133705169995665</v>
      </c>
      <c r="Q71" s="8">
        <v>0</v>
      </c>
      <c r="R71" s="8">
        <v>0</v>
      </c>
      <c r="S71" s="8">
        <v>0</v>
      </c>
      <c r="T71" s="8">
        <v>0</v>
      </c>
      <c r="U71" s="8"/>
      <c r="V71" s="8" t="s">
        <v>487</v>
      </c>
    </row>
    <row r="72" spans="2:22">
      <c r="B72" s="4" t="s">
        <v>179</v>
      </c>
      <c r="C72" s="4" t="s">
        <v>180</v>
      </c>
      <c r="D72" s="4" t="s">
        <v>181</v>
      </c>
      <c r="E72" s="4">
        <v>913</v>
      </c>
      <c r="F72" s="4">
        <v>47278666667</v>
      </c>
      <c r="G72" s="4">
        <v>70615500000</v>
      </c>
      <c r="H72" s="4">
        <v>322129993794.8084</v>
      </c>
      <c r="I72" s="4">
        <v>913</v>
      </c>
      <c r="J72" s="4">
        <v>47278666667</v>
      </c>
      <c r="K72" s="4">
        <v>70615500000</v>
      </c>
      <c r="L72" s="4">
        <v>322129993797.9156</v>
      </c>
      <c r="M72" s="4">
        <v>0</v>
      </c>
      <c r="N72" s="4">
        <v>0</v>
      </c>
      <c r="O72" s="4">
        <v>0</v>
      </c>
      <c r="P72" s="4">
        <v>-3.107177734375</v>
      </c>
      <c r="Q72" s="8">
        <v>0</v>
      </c>
      <c r="R72" s="8">
        <v>0</v>
      </c>
      <c r="S72" s="8">
        <v>0</v>
      </c>
      <c r="T72" s="8">
        <v>-0</v>
      </c>
      <c r="U72" s="8"/>
      <c r="V72" s="8" t="s">
        <v>486</v>
      </c>
    </row>
    <row r="73" spans="2:22">
      <c r="B73" s="4" t="s">
        <v>179</v>
      </c>
      <c r="C73" s="4" t="s">
        <v>182</v>
      </c>
      <c r="D73" s="4" t="s">
        <v>183</v>
      </c>
      <c r="E73" s="4">
        <v>275</v>
      </c>
      <c r="F73" s="4">
        <v>1909000</v>
      </c>
      <c r="G73" s="4">
        <v>2825750</v>
      </c>
      <c r="H73" s="4">
        <v>5055292.04307944</v>
      </c>
      <c r="I73" s="4">
        <v>275</v>
      </c>
      <c r="J73" s="4">
        <v>1909000</v>
      </c>
      <c r="K73" s="4">
        <v>2825750</v>
      </c>
      <c r="L73" s="4">
        <v>5055284.79453476</v>
      </c>
      <c r="M73" s="4">
        <v>0</v>
      </c>
      <c r="N73" s="4">
        <v>0</v>
      </c>
      <c r="O73" s="4">
        <v>0</v>
      </c>
      <c r="P73" s="4">
        <v>7.248544680885971</v>
      </c>
      <c r="Q73" s="8">
        <v>0</v>
      </c>
      <c r="R73" s="8">
        <v>0</v>
      </c>
      <c r="S73" s="8">
        <v>0</v>
      </c>
      <c r="T73" s="8">
        <v>0</v>
      </c>
      <c r="U73" s="8"/>
      <c r="V73" s="8" t="s">
        <v>487</v>
      </c>
    </row>
    <row r="74" spans="2:22">
      <c r="B74" s="4" t="s">
        <v>184</v>
      </c>
      <c r="C74" s="4" t="s">
        <v>185</v>
      </c>
      <c r="D74" s="4" t="s">
        <v>186</v>
      </c>
      <c r="E74" s="4">
        <v>200</v>
      </c>
      <c r="F74" s="4">
        <v>2542900012</v>
      </c>
      <c r="G74" s="4">
        <v>74763000000</v>
      </c>
      <c r="H74" s="4">
        <v>7002930222.043217</v>
      </c>
      <c r="I74" s="4">
        <v>200</v>
      </c>
      <c r="J74" s="4">
        <v>2542900012</v>
      </c>
      <c r="K74" s="4">
        <v>74763000000</v>
      </c>
      <c r="L74" s="4">
        <v>7002930225.071619</v>
      </c>
      <c r="M74" s="4">
        <v>0</v>
      </c>
      <c r="N74" s="4">
        <v>0</v>
      </c>
      <c r="O74" s="4">
        <v>0</v>
      </c>
      <c r="P74" s="4">
        <v>-3.028402328491211</v>
      </c>
      <c r="Q74" s="8">
        <v>0</v>
      </c>
      <c r="R74" s="8">
        <v>0</v>
      </c>
      <c r="S74" s="8">
        <v>0</v>
      </c>
      <c r="T74" s="8">
        <v>-0</v>
      </c>
      <c r="U74" s="8"/>
      <c r="V74" s="8" t="s">
        <v>486</v>
      </c>
    </row>
    <row r="75" spans="2:22">
      <c r="B75" s="4" t="s">
        <v>187</v>
      </c>
      <c r="C75" s="4" t="s">
        <v>188</v>
      </c>
      <c r="D75" s="4" t="s">
        <v>189</v>
      </c>
      <c r="E75" s="4">
        <v>1171</v>
      </c>
      <c r="F75" s="4">
        <v>90208186690</v>
      </c>
      <c r="G75" s="4">
        <v>1036951666666</v>
      </c>
      <c r="H75" s="4">
        <v>164346074449.9677</v>
      </c>
      <c r="I75" s="4">
        <v>1171</v>
      </c>
      <c r="J75" s="4">
        <v>90208186690</v>
      </c>
      <c r="K75" s="4">
        <v>1036951666666</v>
      </c>
      <c r="L75" s="4">
        <v>164346074465.2018</v>
      </c>
      <c r="M75" s="4">
        <v>0</v>
      </c>
      <c r="N75" s="4">
        <v>0</v>
      </c>
      <c r="O75" s="4">
        <v>0</v>
      </c>
      <c r="P75" s="4">
        <v>-15.23410034179688</v>
      </c>
      <c r="Q75" s="8">
        <v>0</v>
      </c>
      <c r="R75" s="8">
        <v>0</v>
      </c>
      <c r="S75" s="8">
        <v>0</v>
      </c>
      <c r="T75" s="8">
        <v>-0</v>
      </c>
      <c r="U75" s="8"/>
      <c r="V75" s="8" t="s">
        <v>486</v>
      </c>
    </row>
    <row r="76" spans="2:22">
      <c r="B76" s="4" t="s">
        <v>187</v>
      </c>
      <c r="C76" s="4" t="s">
        <v>190</v>
      </c>
      <c r="D76" s="4" t="s">
        <v>191</v>
      </c>
      <c r="E76" s="4">
        <v>789</v>
      </c>
      <c r="F76" s="4">
        <v>5735172</v>
      </c>
      <c r="G76" s="4">
        <v>63011540</v>
      </c>
      <c r="H76" s="4">
        <v>12219606.65024785</v>
      </c>
      <c r="I76" s="4">
        <v>789</v>
      </c>
      <c r="J76" s="4">
        <v>5735172</v>
      </c>
      <c r="K76" s="4">
        <v>63011540</v>
      </c>
      <c r="L76" s="4">
        <v>12219614.22563196</v>
      </c>
      <c r="M76" s="4">
        <v>0</v>
      </c>
      <c r="N76" s="4">
        <v>0</v>
      </c>
      <c r="O76" s="4">
        <v>0</v>
      </c>
      <c r="P76" s="4">
        <v>-7.575384110212326</v>
      </c>
      <c r="Q76" s="8">
        <v>0</v>
      </c>
      <c r="R76" s="8">
        <v>0</v>
      </c>
      <c r="S76" s="8">
        <v>0</v>
      </c>
      <c r="T76" s="8">
        <v>-0</v>
      </c>
      <c r="U76" s="8"/>
      <c r="V76" s="8" t="s">
        <v>487</v>
      </c>
    </row>
    <row r="77" spans="2:22">
      <c r="B77" s="4" t="s">
        <v>192</v>
      </c>
      <c r="C77" s="4" t="s">
        <v>193</v>
      </c>
      <c r="D77" s="4" t="s">
        <v>194</v>
      </c>
      <c r="E77" s="4">
        <v>32</v>
      </c>
      <c r="F77" s="4">
        <v>986000000</v>
      </c>
      <c r="G77" s="4">
        <v>5105000000</v>
      </c>
      <c r="H77" s="4">
        <v>9326870883.832888</v>
      </c>
      <c r="I77" s="4">
        <v>32</v>
      </c>
      <c r="J77" s="4">
        <v>986000000</v>
      </c>
      <c r="K77" s="4">
        <v>5105000000</v>
      </c>
      <c r="L77" s="4">
        <v>9326870883.986307</v>
      </c>
      <c r="M77" s="4">
        <v>0</v>
      </c>
      <c r="N77" s="4">
        <v>0</v>
      </c>
      <c r="O77" s="4">
        <v>0</v>
      </c>
      <c r="P77" s="4">
        <v>-0.1534194946289062</v>
      </c>
      <c r="Q77" s="8">
        <v>0</v>
      </c>
      <c r="R77" s="8">
        <v>0</v>
      </c>
      <c r="S77" s="8">
        <v>0</v>
      </c>
      <c r="T77" s="8">
        <v>-0</v>
      </c>
      <c r="U77" s="8"/>
      <c r="V77" s="8" t="s">
        <v>486</v>
      </c>
    </row>
    <row r="78" spans="2:22">
      <c r="B78" s="4" t="s">
        <v>192</v>
      </c>
      <c r="C78" s="4" t="s">
        <v>195</v>
      </c>
      <c r="D78" s="4" t="s">
        <v>196</v>
      </c>
      <c r="E78" s="4">
        <v>44</v>
      </c>
      <c r="F78" s="4">
        <v>119900</v>
      </c>
      <c r="G78" s="4">
        <v>2200000</v>
      </c>
      <c r="H78" s="4">
        <v>1035949.55371793</v>
      </c>
      <c r="I78" s="4">
        <v>44</v>
      </c>
      <c r="J78" s="4">
        <v>119900</v>
      </c>
      <c r="K78" s="4">
        <v>2200000</v>
      </c>
      <c r="L78" s="4">
        <v>1035949.88061497</v>
      </c>
      <c r="M78" s="4">
        <v>0</v>
      </c>
      <c r="N78" s="4">
        <v>0</v>
      </c>
      <c r="O78" s="4">
        <v>0</v>
      </c>
      <c r="P78" s="4">
        <v>-0.3268970400094986</v>
      </c>
      <c r="Q78" s="8">
        <v>0</v>
      </c>
      <c r="R78" s="8">
        <v>0</v>
      </c>
      <c r="S78" s="8">
        <v>0</v>
      </c>
      <c r="T78" s="8">
        <v>-0</v>
      </c>
      <c r="U78" s="8"/>
      <c r="V78" s="8" t="s">
        <v>487</v>
      </c>
    </row>
    <row r="79" spans="2:22">
      <c r="B79" s="4" t="s">
        <v>197</v>
      </c>
      <c r="C79" s="4" t="s">
        <v>198</v>
      </c>
      <c r="D79" s="4" t="s">
        <v>199</v>
      </c>
      <c r="E79" s="4">
        <v>608</v>
      </c>
      <c r="F79" s="4">
        <v>104087049244</v>
      </c>
      <c r="G79" s="4">
        <v>3556325267142</v>
      </c>
      <c r="H79" s="4">
        <v>282701385448.1845</v>
      </c>
      <c r="I79" s="4">
        <v>608</v>
      </c>
      <c r="J79" s="4">
        <v>104087049244</v>
      </c>
      <c r="K79" s="4">
        <v>3556325267142</v>
      </c>
      <c r="L79" s="4">
        <v>282701385459.466</v>
      </c>
      <c r="M79" s="4">
        <v>0</v>
      </c>
      <c r="N79" s="4">
        <v>0</v>
      </c>
      <c r="O79" s="4">
        <v>0</v>
      </c>
      <c r="P79" s="4">
        <v>-11.281494140625</v>
      </c>
      <c r="Q79" s="8">
        <v>0</v>
      </c>
      <c r="R79" s="8">
        <v>0</v>
      </c>
      <c r="S79" s="8">
        <v>0</v>
      </c>
      <c r="T79" s="8">
        <v>-0</v>
      </c>
      <c r="U79" s="8"/>
      <c r="V79" s="8" t="s">
        <v>486</v>
      </c>
    </row>
    <row r="80" spans="2:22">
      <c r="B80" s="4" t="s">
        <v>197</v>
      </c>
      <c r="C80" s="4" t="s">
        <v>200</v>
      </c>
      <c r="D80" s="4" t="s">
        <v>201</v>
      </c>
      <c r="E80" s="4">
        <v>536</v>
      </c>
      <c r="F80" s="4">
        <v>8677480</v>
      </c>
      <c r="G80" s="4">
        <v>246986915.488</v>
      </c>
      <c r="H80" s="4">
        <v>29252524.07175093</v>
      </c>
      <c r="I80" s="4">
        <v>536</v>
      </c>
      <c r="J80" s="4">
        <v>8677480</v>
      </c>
      <c r="K80" s="4">
        <v>246986915.488</v>
      </c>
      <c r="L80" s="4">
        <v>29252533.92000438</v>
      </c>
      <c r="M80" s="4">
        <v>0</v>
      </c>
      <c r="N80" s="4">
        <v>0</v>
      </c>
      <c r="O80" s="4">
        <v>0</v>
      </c>
      <c r="P80" s="4">
        <v>-9.848253447562456</v>
      </c>
      <c r="Q80" s="8">
        <v>0</v>
      </c>
      <c r="R80" s="8">
        <v>0</v>
      </c>
      <c r="S80" s="8">
        <v>0</v>
      </c>
      <c r="T80" s="8">
        <v>-0</v>
      </c>
      <c r="U80" s="8"/>
      <c r="V80" s="8" t="s">
        <v>487</v>
      </c>
    </row>
    <row r="81" spans="2:22">
      <c r="B81" s="4" t="s">
        <v>202</v>
      </c>
      <c r="C81" s="4" t="s">
        <v>203</v>
      </c>
      <c r="D81" s="4" t="s">
        <v>204</v>
      </c>
      <c r="E81" s="4">
        <v>2459</v>
      </c>
      <c r="F81" s="4">
        <v>152437239800</v>
      </c>
      <c r="G81" s="4">
        <v>2422585100000</v>
      </c>
      <c r="H81" s="4">
        <v>487960378190.5455</v>
      </c>
      <c r="I81" s="4">
        <v>2459</v>
      </c>
      <c r="J81" s="4">
        <v>152437239800</v>
      </c>
      <c r="K81" s="4">
        <v>2422585100000</v>
      </c>
      <c r="L81" s="4">
        <v>487960378196.8783</v>
      </c>
      <c r="M81" s="4">
        <v>0</v>
      </c>
      <c r="N81" s="4">
        <v>0</v>
      </c>
      <c r="O81" s="4">
        <v>0</v>
      </c>
      <c r="P81" s="4">
        <v>-6.332763671875</v>
      </c>
      <c r="Q81" s="8">
        <v>0</v>
      </c>
      <c r="R81" s="8">
        <v>0</v>
      </c>
      <c r="S81" s="8">
        <v>0</v>
      </c>
      <c r="T81" s="8">
        <v>-0</v>
      </c>
      <c r="U81" s="8"/>
      <c r="V81" s="8" t="s">
        <v>486</v>
      </c>
    </row>
    <row r="82" spans="2:22">
      <c r="B82" s="4" t="s">
        <v>202</v>
      </c>
      <c r="C82" s="4" t="s">
        <v>205</v>
      </c>
      <c r="D82" s="4" t="s">
        <v>206</v>
      </c>
      <c r="E82" s="4">
        <v>2199</v>
      </c>
      <c r="F82" s="4">
        <v>13039430</v>
      </c>
      <c r="G82" s="4">
        <v>160683100</v>
      </c>
      <c r="H82" s="4">
        <v>63129852.61976525</v>
      </c>
      <c r="I82" s="4">
        <v>2199</v>
      </c>
      <c r="J82" s="4">
        <v>13039430</v>
      </c>
      <c r="K82" s="4">
        <v>160683100</v>
      </c>
      <c r="L82" s="4">
        <v>63129856.19358157</v>
      </c>
      <c r="M82" s="4">
        <v>0</v>
      </c>
      <c r="N82" s="4">
        <v>0</v>
      </c>
      <c r="O82" s="4">
        <v>0</v>
      </c>
      <c r="P82" s="4">
        <v>-3.573816321790218</v>
      </c>
      <c r="Q82" s="8">
        <v>0</v>
      </c>
      <c r="R82" s="8">
        <v>0</v>
      </c>
      <c r="S82" s="8">
        <v>0</v>
      </c>
      <c r="T82" s="8">
        <v>-0</v>
      </c>
      <c r="U82" s="8"/>
      <c r="V82" s="8" t="s">
        <v>487</v>
      </c>
    </row>
    <row r="83" spans="2:22">
      <c r="B83" s="4" t="s">
        <v>207</v>
      </c>
      <c r="C83" s="4" t="s">
        <v>208</v>
      </c>
      <c r="D83" s="4" t="s">
        <v>209</v>
      </c>
      <c r="E83" s="4">
        <v>150</v>
      </c>
      <c r="F83" s="4">
        <v>29329999988</v>
      </c>
      <c r="G83" s="4">
        <v>882080000000</v>
      </c>
      <c r="H83" s="4">
        <v>44979220269.72789</v>
      </c>
      <c r="I83" s="4">
        <v>150</v>
      </c>
      <c r="J83" s="4">
        <v>29329999988</v>
      </c>
      <c r="K83" s="4">
        <v>882080000000</v>
      </c>
      <c r="L83" s="4">
        <v>44979220268.3381</v>
      </c>
      <c r="M83" s="4">
        <v>0</v>
      </c>
      <c r="N83" s="4">
        <v>0</v>
      </c>
      <c r="O83" s="4">
        <v>0</v>
      </c>
      <c r="P83" s="4">
        <v>1.389793395996094</v>
      </c>
      <c r="Q83" s="8">
        <v>0</v>
      </c>
      <c r="R83" s="8">
        <v>0</v>
      </c>
      <c r="S83" s="8">
        <v>0</v>
      </c>
      <c r="T83" s="8">
        <v>0</v>
      </c>
      <c r="U83" s="8"/>
      <c r="V83" s="8" t="s">
        <v>486</v>
      </c>
    </row>
    <row r="84" spans="2:22">
      <c r="B84" s="4" t="s">
        <v>207</v>
      </c>
      <c r="C84" s="4" t="s">
        <v>210</v>
      </c>
      <c r="D84" s="4" t="s">
        <v>211</v>
      </c>
      <c r="E84" s="4">
        <v>105</v>
      </c>
      <c r="F84" s="4">
        <v>1971016</v>
      </c>
      <c r="G84" s="4">
        <v>47710000</v>
      </c>
      <c r="H84" s="4">
        <v>3317620.46903965</v>
      </c>
      <c r="I84" s="4">
        <v>105</v>
      </c>
      <c r="J84" s="4">
        <v>1971016</v>
      </c>
      <c r="K84" s="4">
        <v>47710000</v>
      </c>
      <c r="L84" s="4">
        <v>3317615.21724855</v>
      </c>
      <c r="M84" s="4">
        <v>0</v>
      </c>
      <c r="N84" s="4">
        <v>0</v>
      </c>
      <c r="O84" s="4">
        <v>0</v>
      </c>
      <c r="P84" s="4">
        <v>5.251791099552065</v>
      </c>
      <c r="Q84" s="8">
        <v>0</v>
      </c>
      <c r="R84" s="8">
        <v>0</v>
      </c>
      <c r="S84" s="8">
        <v>0</v>
      </c>
      <c r="T84" s="8">
        <v>0</v>
      </c>
      <c r="U84" s="8"/>
      <c r="V84" s="8" t="s">
        <v>487</v>
      </c>
    </row>
    <row r="85" spans="2:22">
      <c r="B85" s="4" t="s">
        <v>212</v>
      </c>
      <c r="C85" s="4" t="s">
        <v>213</v>
      </c>
      <c r="D85" s="4" t="s">
        <v>214</v>
      </c>
      <c r="E85" s="4">
        <v>7</v>
      </c>
      <c r="F85" s="4">
        <v>860000000</v>
      </c>
      <c r="G85" s="4">
        <v>1075000000</v>
      </c>
      <c r="H85" s="4">
        <v>884190274</v>
      </c>
      <c r="I85" s="4">
        <v>7</v>
      </c>
      <c r="J85" s="4">
        <v>860000000</v>
      </c>
      <c r="K85" s="4">
        <v>1075000000</v>
      </c>
      <c r="L85" s="4">
        <v>884190273.130392</v>
      </c>
      <c r="M85" s="4">
        <v>0</v>
      </c>
      <c r="N85" s="4">
        <v>0</v>
      </c>
      <c r="O85" s="4">
        <v>0</v>
      </c>
      <c r="P85" s="4">
        <v>0.8696080446243286</v>
      </c>
      <c r="Q85" s="8">
        <v>0</v>
      </c>
      <c r="R85" s="8">
        <v>0</v>
      </c>
      <c r="S85" s="8">
        <v>0</v>
      </c>
      <c r="T85" s="8">
        <v>0</v>
      </c>
      <c r="U85" s="8"/>
      <c r="V85" s="8" t="s">
        <v>486</v>
      </c>
    </row>
    <row r="86" spans="2:22">
      <c r="B86" s="4" t="s">
        <v>215</v>
      </c>
      <c r="C86" s="4" t="s">
        <v>216</v>
      </c>
      <c r="D86" s="4" t="s">
        <v>217</v>
      </c>
      <c r="E86" s="4">
        <v>3</v>
      </c>
      <c r="F86" s="4">
        <v>1200000000</v>
      </c>
      <c r="G86" s="4">
        <v>1500000000</v>
      </c>
      <c r="H86" s="4">
        <v>81687683</v>
      </c>
      <c r="I86" s="4">
        <v>3</v>
      </c>
      <c r="J86" s="4">
        <v>1200000000</v>
      </c>
      <c r="K86" s="4">
        <v>1500000000</v>
      </c>
      <c r="L86" s="4">
        <v>81687683.372245</v>
      </c>
      <c r="M86" s="4">
        <v>0</v>
      </c>
      <c r="N86" s="4">
        <v>0</v>
      </c>
      <c r="O86" s="4">
        <v>0</v>
      </c>
      <c r="P86" s="4">
        <v>-0.3722449988126755</v>
      </c>
      <c r="Q86" s="8">
        <v>0</v>
      </c>
      <c r="R86" s="8">
        <v>0</v>
      </c>
      <c r="S86" s="8">
        <v>0</v>
      </c>
      <c r="T86" s="8">
        <v>-0</v>
      </c>
      <c r="U86" s="8"/>
      <c r="V86" s="8" t="s">
        <v>486</v>
      </c>
    </row>
    <row r="87" spans="2:22">
      <c r="B87" s="4" t="s">
        <v>218</v>
      </c>
      <c r="C87" s="4" t="s">
        <v>219</v>
      </c>
      <c r="D87" s="4" t="s">
        <v>220</v>
      </c>
      <c r="E87" s="4">
        <v>6</v>
      </c>
      <c r="F87" s="4">
        <v>200000000</v>
      </c>
      <c r="G87" s="4">
        <v>250000000</v>
      </c>
      <c r="H87" s="4">
        <v>272297686</v>
      </c>
      <c r="I87" s="4">
        <v>6</v>
      </c>
      <c r="J87" s="4">
        <v>200000000</v>
      </c>
      <c r="K87" s="4">
        <v>250000000</v>
      </c>
      <c r="L87" s="4">
        <v>272297684.919824</v>
      </c>
      <c r="M87" s="4">
        <v>0</v>
      </c>
      <c r="N87" s="4">
        <v>0</v>
      </c>
      <c r="O87" s="4">
        <v>0</v>
      </c>
      <c r="P87" s="4">
        <v>1.080175995826721</v>
      </c>
      <c r="Q87" s="8">
        <v>0</v>
      </c>
      <c r="R87" s="8">
        <v>0</v>
      </c>
      <c r="S87" s="8">
        <v>0</v>
      </c>
      <c r="T87" s="8">
        <v>0</v>
      </c>
      <c r="U87" s="8"/>
      <c r="V87" s="8" t="s">
        <v>486</v>
      </c>
    </row>
    <row r="88" spans="2:22">
      <c r="B88" s="4" t="s">
        <v>221</v>
      </c>
      <c r="C88" s="4" t="s">
        <v>222</v>
      </c>
      <c r="D88" s="4" t="s">
        <v>223</v>
      </c>
      <c r="E88" s="4">
        <v>176</v>
      </c>
      <c r="F88" s="4">
        <v>9700000000</v>
      </c>
      <c r="G88" s="4">
        <v>19400000000</v>
      </c>
      <c r="H88" s="4">
        <v>84710349761.52534</v>
      </c>
      <c r="I88" s="4">
        <v>176</v>
      </c>
      <c r="J88" s="4">
        <v>9700000000</v>
      </c>
      <c r="K88" s="4">
        <v>19400000000</v>
      </c>
      <c r="L88" s="4">
        <v>84710349763.65268</v>
      </c>
      <c r="M88" s="4">
        <v>0</v>
      </c>
      <c r="N88" s="4">
        <v>0</v>
      </c>
      <c r="O88" s="4">
        <v>0</v>
      </c>
      <c r="P88" s="4">
        <v>-2.127334594726562</v>
      </c>
      <c r="Q88" s="8">
        <v>0</v>
      </c>
      <c r="R88" s="8">
        <v>0</v>
      </c>
      <c r="S88" s="8">
        <v>0</v>
      </c>
      <c r="T88" s="8">
        <v>-0</v>
      </c>
      <c r="U88" s="8"/>
      <c r="V88" s="8" t="s">
        <v>486</v>
      </c>
    </row>
    <row r="89" spans="2:22">
      <c r="B89" s="4" t="s">
        <v>221</v>
      </c>
      <c r="C89" s="4" t="s">
        <v>224</v>
      </c>
      <c r="D89" s="4" t="s">
        <v>225</v>
      </c>
      <c r="E89" s="4">
        <v>958</v>
      </c>
      <c r="F89" s="4">
        <v>4929000</v>
      </c>
      <c r="G89" s="4">
        <v>20680000</v>
      </c>
      <c r="H89" s="4">
        <v>41289746.28956178</v>
      </c>
      <c r="I89" s="4">
        <v>958</v>
      </c>
      <c r="J89" s="4">
        <v>4929000</v>
      </c>
      <c r="K89" s="4">
        <v>20680000</v>
      </c>
      <c r="L89" s="4">
        <v>41289736.75879184</v>
      </c>
      <c r="M89" s="4">
        <v>0</v>
      </c>
      <c r="N89" s="4">
        <v>0</v>
      </c>
      <c r="O89" s="4">
        <v>0</v>
      </c>
      <c r="P89" s="4">
        <v>9.530769936740398</v>
      </c>
      <c r="Q89" s="8">
        <v>0</v>
      </c>
      <c r="R89" s="8">
        <v>0</v>
      </c>
      <c r="S89" s="8">
        <v>0</v>
      </c>
      <c r="T89" s="8">
        <v>0</v>
      </c>
      <c r="U89" s="8"/>
      <c r="V89" s="8" t="s">
        <v>487</v>
      </c>
    </row>
    <row r="90" spans="2:22">
      <c r="B90" s="4" t="s">
        <v>226</v>
      </c>
      <c r="C90" s="4" t="s">
        <v>227</v>
      </c>
      <c r="D90" s="4" t="s">
        <v>228</v>
      </c>
      <c r="E90" s="4">
        <v>292</v>
      </c>
      <c r="F90" s="4">
        <v>3524500000</v>
      </c>
      <c r="G90" s="4">
        <v>139944000000</v>
      </c>
      <c r="H90" s="4">
        <v>8603716577.748323</v>
      </c>
      <c r="I90" s="4">
        <v>292</v>
      </c>
      <c r="J90" s="4">
        <v>3524500000</v>
      </c>
      <c r="K90" s="4">
        <v>139944000000</v>
      </c>
      <c r="L90" s="4">
        <v>8603716582.764887</v>
      </c>
      <c r="M90" s="4">
        <v>0</v>
      </c>
      <c r="N90" s="4">
        <v>0</v>
      </c>
      <c r="O90" s="4">
        <v>0</v>
      </c>
      <c r="P90" s="4">
        <v>-5.016563415527344</v>
      </c>
      <c r="Q90" s="8">
        <v>0</v>
      </c>
      <c r="R90" s="8">
        <v>0</v>
      </c>
      <c r="S90" s="8">
        <v>0</v>
      </c>
      <c r="T90" s="8">
        <v>-0</v>
      </c>
      <c r="U90" s="8"/>
      <c r="V90" s="8" t="s">
        <v>486</v>
      </c>
    </row>
    <row r="91" spans="2:22">
      <c r="B91" s="4" t="s">
        <v>229</v>
      </c>
      <c r="C91" s="4" t="s">
        <v>230</v>
      </c>
      <c r="D91" s="4" t="s">
        <v>231</v>
      </c>
      <c r="E91" s="4">
        <v>74</v>
      </c>
      <c r="F91" s="4">
        <v>13890000000</v>
      </c>
      <c r="G91" s="4">
        <v>460688305012</v>
      </c>
      <c r="H91" s="4">
        <v>26800339816.51972</v>
      </c>
      <c r="I91" s="4">
        <v>74</v>
      </c>
      <c r="J91" s="4">
        <v>13890000000</v>
      </c>
      <c r="K91" s="4">
        <v>460688305012</v>
      </c>
      <c r="L91" s="4">
        <v>26800339815.43687</v>
      </c>
      <c r="M91" s="4">
        <v>0</v>
      </c>
      <c r="N91" s="4">
        <v>0</v>
      </c>
      <c r="O91" s="4">
        <v>0</v>
      </c>
      <c r="P91" s="4">
        <v>1.082847595214844</v>
      </c>
      <c r="Q91" s="8">
        <v>0</v>
      </c>
      <c r="R91" s="8">
        <v>0</v>
      </c>
      <c r="S91" s="8">
        <v>0</v>
      </c>
      <c r="T91" s="8">
        <v>0</v>
      </c>
      <c r="U91" s="8"/>
      <c r="V91" s="8" t="s">
        <v>486</v>
      </c>
    </row>
    <row r="92" spans="2:22">
      <c r="B92" s="4" t="s">
        <v>229</v>
      </c>
      <c r="C92" s="4" t="s">
        <v>232</v>
      </c>
      <c r="D92" s="4" t="s">
        <v>233</v>
      </c>
      <c r="E92" s="4">
        <v>13</v>
      </c>
      <c r="F92" s="4">
        <v>206000</v>
      </c>
      <c r="G92" s="4">
        <v>5160000</v>
      </c>
      <c r="H92" s="4">
        <v>379594.26532534</v>
      </c>
      <c r="I92" s="4">
        <v>13</v>
      </c>
      <c r="J92" s="4">
        <v>206000</v>
      </c>
      <c r="K92" s="4">
        <v>5160000</v>
      </c>
      <c r="L92" s="4">
        <v>379594.24535878</v>
      </c>
      <c r="M92" s="4">
        <v>0</v>
      </c>
      <c r="N92" s="4">
        <v>0</v>
      </c>
      <c r="O92" s="4">
        <v>0</v>
      </c>
      <c r="P92" s="4">
        <v>0.01996655995026231</v>
      </c>
      <c r="Q92" s="8">
        <v>0</v>
      </c>
      <c r="R92" s="8">
        <v>0</v>
      </c>
      <c r="S92" s="8">
        <v>0</v>
      </c>
      <c r="T92" s="8">
        <v>0</v>
      </c>
      <c r="U92" s="8"/>
      <c r="V92" s="8" t="s">
        <v>487</v>
      </c>
    </row>
    <row r="93" spans="2:22">
      <c r="B93" s="4" t="s">
        <v>234</v>
      </c>
      <c r="C93" s="4" t="s">
        <v>235</v>
      </c>
      <c r="D93" s="4" t="s">
        <v>236</v>
      </c>
      <c r="E93" s="4">
        <v>520</v>
      </c>
      <c r="F93" s="4">
        <v>86246999996</v>
      </c>
      <c r="G93" s="4">
        <v>3049565320061.2</v>
      </c>
      <c r="H93" s="4">
        <v>279873162626.0379</v>
      </c>
      <c r="I93" s="4">
        <v>520</v>
      </c>
      <c r="J93" s="4">
        <v>86246999996</v>
      </c>
      <c r="K93" s="4">
        <v>3049565320061.2</v>
      </c>
      <c r="L93" s="4">
        <v>279873162631.6853</v>
      </c>
      <c r="M93" s="4">
        <v>0</v>
      </c>
      <c r="N93" s="4">
        <v>0</v>
      </c>
      <c r="O93" s="4">
        <v>0</v>
      </c>
      <c r="P93" s="4">
        <v>-5.64739990234375</v>
      </c>
      <c r="Q93" s="8">
        <v>0</v>
      </c>
      <c r="R93" s="8">
        <v>0</v>
      </c>
      <c r="S93" s="8">
        <v>0</v>
      </c>
      <c r="T93" s="8">
        <v>-0</v>
      </c>
      <c r="U93" s="8"/>
      <c r="V93" s="8" t="s">
        <v>486</v>
      </c>
    </row>
    <row r="94" spans="2:22">
      <c r="B94" s="4" t="s">
        <v>234</v>
      </c>
      <c r="C94" s="4" t="s">
        <v>237</v>
      </c>
      <c r="D94" s="4" t="s">
        <v>238</v>
      </c>
      <c r="E94" s="4">
        <v>269</v>
      </c>
      <c r="F94" s="4">
        <v>4484358</v>
      </c>
      <c r="G94" s="4">
        <v>111968334.558</v>
      </c>
      <c r="H94" s="4">
        <v>17268040.14025107</v>
      </c>
      <c r="I94" s="4">
        <v>269</v>
      </c>
      <c r="J94" s="4">
        <v>4484358</v>
      </c>
      <c r="K94" s="4">
        <v>111968334.558</v>
      </c>
      <c r="L94" s="4">
        <v>17268045.06969848</v>
      </c>
      <c r="M94" s="4">
        <v>0</v>
      </c>
      <c r="N94" s="4">
        <v>0</v>
      </c>
      <c r="O94" s="4">
        <v>0</v>
      </c>
      <c r="P94" s="4">
        <v>-4.929447408765554</v>
      </c>
      <c r="Q94" s="8">
        <v>0</v>
      </c>
      <c r="R94" s="8">
        <v>0</v>
      </c>
      <c r="S94" s="8">
        <v>0</v>
      </c>
      <c r="T94" s="8">
        <v>-0</v>
      </c>
      <c r="U94" s="8"/>
      <c r="V94" s="8" t="s">
        <v>487</v>
      </c>
    </row>
    <row r="95" spans="2:22">
      <c r="B95" s="4" t="s">
        <v>239</v>
      </c>
      <c r="C95" s="4" t="s">
        <v>240</v>
      </c>
      <c r="D95" s="4" t="s">
        <v>241</v>
      </c>
      <c r="E95" s="4">
        <v>1825</v>
      </c>
      <c r="F95" s="4">
        <v>84513149936</v>
      </c>
      <c r="G95" s="4">
        <v>956756250000</v>
      </c>
      <c r="H95" s="4">
        <v>247611244559.9596</v>
      </c>
      <c r="I95" s="4">
        <v>1825</v>
      </c>
      <c r="J95" s="4">
        <v>84513149936</v>
      </c>
      <c r="K95" s="4">
        <v>956756250000</v>
      </c>
      <c r="L95" s="4">
        <v>247611244560.2027</v>
      </c>
      <c r="M95" s="4">
        <v>0</v>
      </c>
      <c r="N95" s="4">
        <v>0</v>
      </c>
      <c r="O95" s="4">
        <v>0</v>
      </c>
      <c r="P95" s="4">
        <v>-0.243072509765625</v>
      </c>
      <c r="Q95" s="8">
        <v>0</v>
      </c>
      <c r="R95" s="8">
        <v>0</v>
      </c>
      <c r="S95" s="8">
        <v>0</v>
      </c>
      <c r="T95" s="8">
        <v>-0</v>
      </c>
      <c r="U95" s="8"/>
      <c r="V95" s="8" t="s">
        <v>486</v>
      </c>
    </row>
    <row r="96" spans="2:22">
      <c r="B96" s="4" t="s">
        <v>242</v>
      </c>
      <c r="C96" s="4" t="s">
        <v>243</v>
      </c>
      <c r="D96" s="4" t="s">
        <v>244</v>
      </c>
      <c r="E96" s="4">
        <v>994</v>
      </c>
      <c r="F96" s="4">
        <v>59069355004</v>
      </c>
      <c r="G96" s="4">
        <v>460078274980</v>
      </c>
      <c r="H96" s="4">
        <v>103522911772.0212</v>
      </c>
      <c r="I96" s="4">
        <v>994</v>
      </c>
      <c r="J96" s="4">
        <v>59069355004</v>
      </c>
      <c r="K96" s="4">
        <v>460078274980</v>
      </c>
      <c r="L96" s="4">
        <v>103522911763.4049</v>
      </c>
      <c r="M96" s="4">
        <v>0</v>
      </c>
      <c r="N96" s="4">
        <v>0</v>
      </c>
      <c r="O96" s="4">
        <v>0</v>
      </c>
      <c r="P96" s="4">
        <v>8.616256713867188</v>
      </c>
      <c r="Q96" s="8">
        <v>0</v>
      </c>
      <c r="R96" s="8">
        <v>0</v>
      </c>
      <c r="S96" s="8">
        <v>0</v>
      </c>
      <c r="T96" s="8">
        <v>0</v>
      </c>
      <c r="U96" s="8"/>
      <c r="V96" s="8" t="s">
        <v>486</v>
      </c>
    </row>
    <row r="97" spans="2:22">
      <c r="B97" s="4" t="s">
        <v>245</v>
      </c>
      <c r="C97" s="4" t="s">
        <v>246</v>
      </c>
      <c r="D97" s="4" t="s">
        <v>247</v>
      </c>
      <c r="E97" s="4">
        <v>1095</v>
      </c>
      <c r="F97" s="4">
        <v>56241204968</v>
      </c>
      <c r="G97" s="4">
        <v>616816789658</v>
      </c>
      <c r="H97" s="4">
        <v>149701823341.7014</v>
      </c>
      <c r="I97" s="4">
        <v>1095</v>
      </c>
      <c r="J97" s="4">
        <v>56241204968</v>
      </c>
      <c r="K97" s="4">
        <v>616816789658</v>
      </c>
      <c r="L97" s="4">
        <v>149701823349.1089</v>
      </c>
      <c r="M97" s="4">
        <v>0</v>
      </c>
      <c r="N97" s="4">
        <v>0</v>
      </c>
      <c r="O97" s="4">
        <v>0</v>
      </c>
      <c r="P97" s="4">
        <v>-7.407501220703125</v>
      </c>
      <c r="Q97" s="8">
        <v>0</v>
      </c>
      <c r="R97" s="8">
        <v>0</v>
      </c>
      <c r="S97" s="8">
        <v>0</v>
      </c>
      <c r="T97" s="8">
        <v>-0</v>
      </c>
      <c r="U97" s="8"/>
      <c r="V97" s="8" t="s">
        <v>486</v>
      </c>
    </row>
    <row r="98" spans="2:22">
      <c r="B98" s="4" t="s">
        <v>245</v>
      </c>
      <c r="C98" s="4" t="s">
        <v>248</v>
      </c>
      <c r="D98" s="4" t="s">
        <v>249</v>
      </c>
      <c r="E98" s="4">
        <v>75</v>
      </c>
      <c r="F98" s="4">
        <v>419096</v>
      </c>
      <c r="G98" s="4">
        <v>3710500</v>
      </c>
      <c r="H98" s="4">
        <v>1461920.11234057</v>
      </c>
      <c r="I98" s="4">
        <v>75</v>
      </c>
      <c r="J98" s="4">
        <v>419096</v>
      </c>
      <c r="K98" s="4">
        <v>3710500</v>
      </c>
      <c r="L98" s="4">
        <v>1461915.65247695</v>
      </c>
      <c r="M98" s="4">
        <v>0</v>
      </c>
      <c r="N98" s="4">
        <v>0</v>
      </c>
      <c r="O98" s="4">
        <v>0</v>
      </c>
      <c r="P98" s="4">
        <v>4.459863619878888</v>
      </c>
      <c r="Q98" s="8">
        <v>0</v>
      </c>
      <c r="R98" s="8">
        <v>0</v>
      </c>
      <c r="S98" s="8">
        <v>0</v>
      </c>
      <c r="T98" s="8">
        <v>0</v>
      </c>
      <c r="U98" s="8"/>
      <c r="V98" s="8" t="s">
        <v>487</v>
      </c>
    </row>
    <row r="99" spans="2:22">
      <c r="B99" s="4" t="s">
        <v>250</v>
      </c>
      <c r="C99" s="4" t="s">
        <v>251</v>
      </c>
      <c r="D99" s="4" t="s">
        <v>252</v>
      </c>
      <c r="E99" s="4">
        <v>4265</v>
      </c>
      <c r="F99" s="4">
        <v>192416028664</v>
      </c>
      <c r="G99" s="4">
        <v>2960407000020</v>
      </c>
      <c r="H99" s="4">
        <v>636261785289.8057</v>
      </c>
      <c r="I99" s="4">
        <v>4265</v>
      </c>
      <c r="J99" s="4">
        <v>192416028664</v>
      </c>
      <c r="K99" s="4">
        <v>2960407000020</v>
      </c>
      <c r="L99" s="4">
        <v>636261785303.7876</v>
      </c>
      <c r="M99" s="4">
        <v>0</v>
      </c>
      <c r="N99" s="4">
        <v>0</v>
      </c>
      <c r="O99" s="4">
        <v>0</v>
      </c>
      <c r="P99" s="4">
        <v>-13.98193359375</v>
      </c>
      <c r="Q99" s="8">
        <v>0</v>
      </c>
      <c r="R99" s="8">
        <v>0</v>
      </c>
      <c r="S99" s="8">
        <v>0</v>
      </c>
      <c r="T99" s="8">
        <v>-0</v>
      </c>
      <c r="U99" s="8"/>
      <c r="V99" s="8" t="s">
        <v>486</v>
      </c>
    </row>
    <row r="100" spans="2:22">
      <c r="B100" s="4" t="s">
        <v>250</v>
      </c>
      <c r="C100" s="4" t="s">
        <v>253</v>
      </c>
      <c r="D100" s="4" t="s">
        <v>254</v>
      </c>
      <c r="E100" s="4">
        <v>641</v>
      </c>
      <c r="F100" s="4">
        <v>2783880</v>
      </c>
      <c r="G100" s="4">
        <v>20367000</v>
      </c>
      <c r="H100" s="4">
        <v>10994139.95426894</v>
      </c>
      <c r="I100" s="4">
        <v>641</v>
      </c>
      <c r="J100" s="4">
        <v>2783880</v>
      </c>
      <c r="K100" s="4">
        <v>20367000</v>
      </c>
      <c r="L100" s="4">
        <v>10994125.69856169</v>
      </c>
      <c r="M100" s="4">
        <v>0</v>
      </c>
      <c r="N100" s="4">
        <v>0</v>
      </c>
      <c r="O100" s="4">
        <v>0</v>
      </c>
      <c r="P100" s="4">
        <v>14.25570725090802</v>
      </c>
      <c r="Q100" s="8">
        <v>0</v>
      </c>
      <c r="R100" s="8">
        <v>0</v>
      </c>
      <c r="S100" s="8">
        <v>0</v>
      </c>
      <c r="T100" s="8">
        <v>0</v>
      </c>
      <c r="U100" s="8"/>
      <c r="V100" s="8" t="s">
        <v>487</v>
      </c>
    </row>
    <row r="101" spans="2:22">
      <c r="B101" s="4" t="s">
        <v>255</v>
      </c>
      <c r="C101" s="4" t="s">
        <v>256</v>
      </c>
      <c r="D101" s="4" t="s">
        <v>257</v>
      </c>
      <c r="E101" s="4">
        <v>1556</v>
      </c>
      <c r="F101" s="4">
        <v>14901432928</v>
      </c>
      <c r="G101" s="4">
        <v>961019165000</v>
      </c>
      <c r="H101" s="4">
        <v>19545790332.38784</v>
      </c>
      <c r="I101" s="4">
        <v>1556</v>
      </c>
      <c r="J101" s="4">
        <v>14901432928</v>
      </c>
      <c r="K101" s="4">
        <v>961019165000</v>
      </c>
      <c r="L101" s="4">
        <v>19545790319.09257</v>
      </c>
      <c r="M101" s="4">
        <v>0</v>
      </c>
      <c r="N101" s="4">
        <v>0</v>
      </c>
      <c r="O101" s="4">
        <v>0</v>
      </c>
      <c r="P101" s="4">
        <v>13.29526519775391</v>
      </c>
      <c r="Q101" s="8">
        <v>0</v>
      </c>
      <c r="R101" s="8">
        <v>0</v>
      </c>
      <c r="S101" s="8">
        <v>0</v>
      </c>
      <c r="T101" s="8">
        <v>0</v>
      </c>
      <c r="U101" s="8"/>
      <c r="V101" s="8" t="s">
        <v>486</v>
      </c>
    </row>
    <row r="102" spans="2:22">
      <c r="B102" s="4" t="s">
        <v>258</v>
      </c>
      <c r="C102" s="4" t="s">
        <v>259</v>
      </c>
      <c r="D102" s="4" t="s">
        <v>260</v>
      </c>
      <c r="E102" s="4">
        <v>499</v>
      </c>
      <c r="F102" s="4">
        <v>26702000000</v>
      </c>
      <c r="G102" s="4">
        <v>53404000000</v>
      </c>
      <c r="H102" s="4">
        <v>257480166690.673</v>
      </c>
      <c r="I102" s="4">
        <v>499</v>
      </c>
      <c r="J102" s="4">
        <v>26702000000</v>
      </c>
      <c r="K102" s="4">
        <v>53404000000</v>
      </c>
      <c r="L102" s="4">
        <v>257480166691.687</v>
      </c>
      <c r="M102" s="4">
        <v>0</v>
      </c>
      <c r="N102" s="4">
        <v>0</v>
      </c>
      <c r="O102" s="4">
        <v>0</v>
      </c>
      <c r="P102" s="4">
        <v>-1.014007568359375</v>
      </c>
      <c r="Q102" s="8">
        <v>0</v>
      </c>
      <c r="R102" s="8">
        <v>0</v>
      </c>
      <c r="S102" s="8">
        <v>0</v>
      </c>
      <c r="T102" s="8">
        <v>-0</v>
      </c>
      <c r="U102" s="8"/>
      <c r="V102" s="8" t="s">
        <v>486</v>
      </c>
    </row>
    <row r="103" spans="2:22">
      <c r="B103" s="4" t="s">
        <v>258</v>
      </c>
      <c r="C103" s="4" t="s">
        <v>261</v>
      </c>
      <c r="D103" s="4" t="s">
        <v>262</v>
      </c>
      <c r="E103" s="4">
        <v>292</v>
      </c>
      <c r="F103" s="4">
        <v>5286000</v>
      </c>
      <c r="G103" s="4">
        <v>10572000</v>
      </c>
      <c r="H103" s="4">
        <v>17335951.1741857</v>
      </c>
      <c r="I103" s="4">
        <v>292</v>
      </c>
      <c r="J103" s="4">
        <v>5286000</v>
      </c>
      <c r="K103" s="4">
        <v>10572000</v>
      </c>
      <c r="L103" s="4">
        <v>17335954.47177726</v>
      </c>
      <c r="M103" s="4">
        <v>0</v>
      </c>
      <c r="N103" s="4">
        <v>0</v>
      </c>
      <c r="O103" s="4">
        <v>0</v>
      </c>
      <c r="P103" s="4">
        <v>-3.297591559588909</v>
      </c>
      <c r="Q103" s="8">
        <v>0</v>
      </c>
      <c r="R103" s="8">
        <v>0</v>
      </c>
      <c r="S103" s="8">
        <v>0</v>
      </c>
      <c r="T103" s="8">
        <v>-0</v>
      </c>
      <c r="U103" s="8"/>
      <c r="V103" s="8" t="s">
        <v>487</v>
      </c>
    </row>
    <row r="104" spans="2:22">
      <c r="B104" s="4" t="s">
        <v>263</v>
      </c>
      <c r="C104" s="4" t="s">
        <v>264</v>
      </c>
      <c r="D104" s="4" t="s">
        <v>265</v>
      </c>
      <c r="E104" s="4">
        <v>1038</v>
      </c>
      <c r="F104" s="4">
        <v>17357850000</v>
      </c>
      <c r="G104" s="4">
        <v>26036775000</v>
      </c>
      <c r="H104" s="4">
        <v>230539301424.9106</v>
      </c>
      <c r="I104" s="4">
        <v>1038</v>
      </c>
      <c r="J104" s="4">
        <v>17357850000</v>
      </c>
      <c r="K104" s="4">
        <v>26036775000</v>
      </c>
      <c r="L104" s="4">
        <v>230539301433.7097</v>
      </c>
      <c r="M104" s="4">
        <v>0</v>
      </c>
      <c r="N104" s="4">
        <v>0</v>
      </c>
      <c r="O104" s="4">
        <v>0</v>
      </c>
      <c r="P104" s="4">
        <v>-8.799102783203125</v>
      </c>
      <c r="Q104" s="8">
        <v>0</v>
      </c>
      <c r="R104" s="8">
        <v>0</v>
      </c>
      <c r="S104" s="8">
        <v>0</v>
      </c>
      <c r="T104" s="8">
        <v>-0</v>
      </c>
      <c r="U104" s="8"/>
      <c r="V104" s="8" t="s">
        <v>486</v>
      </c>
    </row>
    <row r="105" spans="2:22">
      <c r="B105" s="4" t="s">
        <v>263</v>
      </c>
      <c r="C105" s="4" t="s">
        <v>266</v>
      </c>
      <c r="D105" s="4" t="s">
        <v>267</v>
      </c>
      <c r="E105" s="4">
        <v>609</v>
      </c>
      <c r="F105" s="4">
        <v>922500</v>
      </c>
      <c r="G105" s="4">
        <v>1383750</v>
      </c>
      <c r="H105" s="4">
        <v>10410180.53041196</v>
      </c>
      <c r="I105" s="4">
        <v>609</v>
      </c>
      <c r="J105" s="4">
        <v>922500</v>
      </c>
      <c r="K105" s="4">
        <v>1383750</v>
      </c>
      <c r="L105" s="4">
        <v>10410186.82969895</v>
      </c>
      <c r="M105" s="4">
        <v>0</v>
      </c>
      <c r="N105" s="4">
        <v>0</v>
      </c>
      <c r="O105" s="4">
        <v>0</v>
      </c>
      <c r="P105" s="4">
        <v>-6.299286983907223</v>
      </c>
      <c r="Q105" s="8">
        <v>0</v>
      </c>
      <c r="R105" s="8">
        <v>0</v>
      </c>
      <c r="S105" s="8">
        <v>0</v>
      </c>
      <c r="T105" s="8">
        <v>-0</v>
      </c>
      <c r="U105" s="8"/>
      <c r="V105" s="8" t="s">
        <v>487</v>
      </c>
    </row>
    <row r="106" spans="2:22">
      <c r="B106" s="4" t="e">
        <f>#NUM!</f>
        <v>#NUM!</v>
      </c>
      <c r="C106" s="4" t="e">
        <f>#NUM!</f>
        <v>#NUM!</v>
      </c>
      <c r="D106" s="4" t="s">
        <v>268</v>
      </c>
      <c r="E106" s="4">
        <v>0</v>
      </c>
      <c r="F106" s="4">
        <v>0</v>
      </c>
      <c r="G106" s="4">
        <v>0</v>
      </c>
      <c r="H106" s="4">
        <v>0</v>
      </c>
      <c r="I106" s="4">
        <v>2246</v>
      </c>
      <c r="J106" s="4">
        <v>85480971455</v>
      </c>
      <c r="K106" s="4">
        <v>813790230000</v>
      </c>
      <c r="L106" s="4">
        <v>35063504837.30567</v>
      </c>
      <c r="M106" s="4">
        <v>-2246</v>
      </c>
      <c r="N106" s="4">
        <v>-85480971455</v>
      </c>
      <c r="O106" s="4">
        <v>-813790230000</v>
      </c>
      <c r="P106" s="4">
        <v>-35063504837.30567</v>
      </c>
      <c r="Q106" s="8">
        <v>-100</v>
      </c>
      <c r="R106" s="8">
        <v>-100</v>
      </c>
      <c r="S106" s="8">
        <v>-100</v>
      </c>
      <c r="T106" s="8">
        <v>-100</v>
      </c>
      <c r="U106" s="8"/>
      <c r="V106" s="8" t="s">
        <v>486</v>
      </c>
    </row>
    <row r="107" spans="2:22">
      <c r="B107" s="4" t="s">
        <v>269</v>
      </c>
      <c r="C107" s="4" t="s">
        <v>270</v>
      </c>
      <c r="D107" s="4" t="s">
        <v>271</v>
      </c>
      <c r="E107" s="4">
        <v>47</v>
      </c>
      <c r="F107" s="4">
        <v>3425115000</v>
      </c>
      <c r="G107" s="4">
        <v>107127500000</v>
      </c>
      <c r="H107" s="4">
        <v>4289439006.71462</v>
      </c>
      <c r="I107" s="4">
        <v>47</v>
      </c>
      <c r="J107" s="4">
        <v>3425115000</v>
      </c>
      <c r="K107" s="4">
        <v>107127500000</v>
      </c>
      <c r="L107" s="4">
        <v>4289439005.239581</v>
      </c>
      <c r="M107" s="4">
        <v>0</v>
      </c>
      <c r="N107" s="4">
        <v>0</v>
      </c>
      <c r="O107" s="4">
        <v>0</v>
      </c>
      <c r="P107" s="4">
        <v>1.475039005279541</v>
      </c>
      <c r="Q107" s="8">
        <v>0</v>
      </c>
      <c r="R107" s="8">
        <v>0</v>
      </c>
      <c r="S107" s="8">
        <v>0</v>
      </c>
      <c r="T107" s="8">
        <v>0</v>
      </c>
      <c r="U107" s="8"/>
      <c r="V107" s="8" t="s">
        <v>486</v>
      </c>
    </row>
    <row r="108" spans="2:22">
      <c r="B108" s="4" t="s">
        <v>269</v>
      </c>
      <c r="C108" s="4" t="s">
        <v>272</v>
      </c>
      <c r="D108" s="4" t="s">
        <v>273</v>
      </c>
      <c r="E108" s="4">
        <v>17</v>
      </c>
      <c r="F108" s="4">
        <v>123497</v>
      </c>
      <c r="G108" s="4">
        <v>3327525</v>
      </c>
      <c r="H108" s="4">
        <v>159782.96886387</v>
      </c>
      <c r="I108" s="4">
        <v>17</v>
      </c>
      <c r="J108" s="4">
        <v>123497</v>
      </c>
      <c r="K108" s="4">
        <v>3327525</v>
      </c>
      <c r="L108" s="4">
        <v>159782.36608819</v>
      </c>
      <c r="M108" s="4">
        <v>0</v>
      </c>
      <c r="N108" s="4">
        <v>0</v>
      </c>
      <c r="O108" s="4">
        <v>0</v>
      </c>
      <c r="P108" s="4">
        <v>0.6027756800176576</v>
      </c>
      <c r="Q108" s="8">
        <v>0</v>
      </c>
      <c r="R108" s="8">
        <v>0</v>
      </c>
      <c r="S108" s="8">
        <v>0</v>
      </c>
      <c r="T108" s="8">
        <v>0</v>
      </c>
      <c r="U108" s="8"/>
      <c r="V108" s="8" t="s">
        <v>487</v>
      </c>
    </row>
    <row r="109" spans="2:22">
      <c r="B109" s="4" t="s">
        <v>274</v>
      </c>
      <c r="C109" s="4" t="s">
        <v>275</v>
      </c>
      <c r="D109" s="4" t="s">
        <v>276</v>
      </c>
      <c r="E109" s="4">
        <v>202</v>
      </c>
      <c r="F109" s="4">
        <v>14987400000</v>
      </c>
      <c r="G109" s="4">
        <v>475200000000</v>
      </c>
      <c r="H109" s="4">
        <v>39590969650.67671</v>
      </c>
      <c r="I109" s="4">
        <v>202</v>
      </c>
      <c r="J109" s="4">
        <v>14987400000</v>
      </c>
      <c r="K109" s="4">
        <v>475200000000</v>
      </c>
      <c r="L109" s="4">
        <v>39590969644.66687</v>
      </c>
      <c r="M109" s="4">
        <v>0</v>
      </c>
      <c r="N109" s="4">
        <v>0</v>
      </c>
      <c r="O109" s="4">
        <v>0</v>
      </c>
      <c r="P109" s="4">
        <v>6.009841918945312</v>
      </c>
      <c r="Q109" s="8">
        <v>0</v>
      </c>
      <c r="R109" s="8">
        <v>0</v>
      </c>
      <c r="S109" s="8">
        <v>0</v>
      </c>
      <c r="T109" s="8">
        <v>0</v>
      </c>
      <c r="U109" s="8"/>
      <c r="V109" s="8" t="s">
        <v>486</v>
      </c>
    </row>
    <row r="110" spans="2:22">
      <c r="B110" s="4" t="s">
        <v>274</v>
      </c>
      <c r="C110" s="4" t="s">
        <v>277</v>
      </c>
      <c r="D110" s="4" t="s">
        <v>278</v>
      </c>
      <c r="E110" s="4">
        <v>40</v>
      </c>
      <c r="F110" s="4">
        <v>304900</v>
      </c>
      <c r="G110" s="4">
        <v>7852999.82</v>
      </c>
      <c r="H110" s="4">
        <v>1242377.18122621</v>
      </c>
      <c r="I110" s="4">
        <v>40</v>
      </c>
      <c r="J110" s="4">
        <v>304900</v>
      </c>
      <c r="K110" s="4">
        <v>7852999.82</v>
      </c>
      <c r="L110" s="4">
        <v>1242375.47382279</v>
      </c>
      <c r="M110" s="4">
        <v>0</v>
      </c>
      <c r="N110" s="4">
        <v>0</v>
      </c>
      <c r="O110" s="4">
        <v>0</v>
      </c>
      <c r="P110" s="4">
        <v>1.707403420004994</v>
      </c>
      <c r="Q110" s="8">
        <v>0</v>
      </c>
      <c r="R110" s="8">
        <v>0</v>
      </c>
      <c r="S110" s="8">
        <v>0</v>
      </c>
      <c r="T110" s="8">
        <v>0</v>
      </c>
      <c r="U110" s="8"/>
      <c r="V110" s="8" t="s">
        <v>487</v>
      </c>
    </row>
    <row r="111" spans="2:22">
      <c r="B111" s="4" t="e">
        <f>#NUM!</f>
        <v>#NUM!</v>
      </c>
      <c r="C111" s="4" t="e">
        <f>#NUM!</f>
        <v>#NUM!</v>
      </c>
      <c r="D111" s="4" t="s">
        <v>279</v>
      </c>
      <c r="E111" s="4">
        <v>0</v>
      </c>
      <c r="F111" s="4">
        <v>0</v>
      </c>
      <c r="G111" s="4">
        <v>0</v>
      </c>
      <c r="H111" s="4">
        <v>0</v>
      </c>
      <c r="I111" s="4">
        <v>94</v>
      </c>
      <c r="J111" s="4">
        <v>3634130451</v>
      </c>
      <c r="K111" s="4">
        <v>29161392193</v>
      </c>
      <c r="L111" s="4">
        <v>423702712.009486</v>
      </c>
      <c r="M111" s="4">
        <v>-94</v>
      </c>
      <c r="N111" s="4">
        <v>-3634130451</v>
      </c>
      <c r="O111" s="4">
        <v>-29161392193</v>
      </c>
      <c r="P111" s="4">
        <v>-423702712.009486</v>
      </c>
      <c r="Q111" s="8">
        <v>-100</v>
      </c>
      <c r="R111" s="8">
        <v>-100</v>
      </c>
      <c r="S111" s="8">
        <v>-100</v>
      </c>
      <c r="T111" s="8">
        <v>-100</v>
      </c>
      <c r="U111" s="8"/>
      <c r="V111" s="8" t="s">
        <v>486</v>
      </c>
    </row>
    <row r="112" spans="2:22">
      <c r="B112" s="4" t="s">
        <v>280</v>
      </c>
      <c r="C112" s="4" t="s">
        <v>281</v>
      </c>
      <c r="D112" s="4" t="s">
        <v>282</v>
      </c>
      <c r="E112" s="4">
        <v>303</v>
      </c>
      <c r="F112" s="4">
        <v>3030000000</v>
      </c>
      <c r="G112" s="4">
        <v>4545000000</v>
      </c>
      <c r="H112" s="4">
        <v>10401027770.29956</v>
      </c>
      <c r="I112" s="4">
        <v>303</v>
      </c>
      <c r="J112" s="4">
        <v>3030000000</v>
      </c>
      <c r="K112" s="4">
        <v>4545000000</v>
      </c>
      <c r="L112" s="4">
        <v>10401027770.54882</v>
      </c>
      <c r="M112" s="4">
        <v>0</v>
      </c>
      <c r="N112" s="4">
        <v>0</v>
      </c>
      <c r="O112" s="4">
        <v>0</v>
      </c>
      <c r="P112" s="4">
        <v>-0.2492580413818359</v>
      </c>
      <c r="Q112" s="8">
        <v>0</v>
      </c>
      <c r="R112" s="8">
        <v>0</v>
      </c>
      <c r="S112" s="8">
        <v>0</v>
      </c>
      <c r="T112" s="8">
        <v>-0</v>
      </c>
      <c r="U112" s="8"/>
      <c r="V112" s="8" t="s">
        <v>486</v>
      </c>
    </row>
    <row r="113" spans="2:22">
      <c r="B113" s="4" t="s">
        <v>283</v>
      </c>
      <c r="C113" s="4" t="s">
        <v>284</v>
      </c>
      <c r="D113" s="4" t="s">
        <v>285</v>
      </c>
      <c r="E113" s="4">
        <v>104</v>
      </c>
      <c r="F113" s="4">
        <v>1040000000</v>
      </c>
      <c r="G113" s="4">
        <v>1560000000</v>
      </c>
      <c r="H113" s="4">
        <v>12075517337.63058</v>
      </c>
      <c r="I113" s="4">
        <v>104</v>
      </c>
      <c r="J113" s="4">
        <v>1040000000</v>
      </c>
      <c r="K113" s="4">
        <v>1560000000</v>
      </c>
      <c r="L113" s="4">
        <v>12075517333.26741</v>
      </c>
      <c r="M113" s="4">
        <v>0</v>
      </c>
      <c r="N113" s="4">
        <v>0</v>
      </c>
      <c r="O113" s="4">
        <v>0</v>
      </c>
      <c r="P113" s="4">
        <v>4.363166809082031</v>
      </c>
      <c r="Q113" s="8">
        <v>0</v>
      </c>
      <c r="R113" s="8">
        <v>0</v>
      </c>
      <c r="S113" s="8">
        <v>0</v>
      </c>
      <c r="T113" s="8">
        <v>0</v>
      </c>
      <c r="U113" s="8"/>
      <c r="V113" s="8" t="s">
        <v>486</v>
      </c>
    </row>
    <row r="114" spans="2:22">
      <c r="B114" s="4" t="s">
        <v>286</v>
      </c>
      <c r="C114" s="4" t="s">
        <v>287</v>
      </c>
      <c r="D114" s="4" t="s">
        <v>288</v>
      </c>
      <c r="E114" s="4">
        <v>61</v>
      </c>
      <c r="F114" s="4">
        <v>610000000</v>
      </c>
      <c r="G114" s="4">
        <v>915000000</v>
      </c>
      <c r="H114" s="4">
        <v>21104278485.54998</v>
      </c>
      <c r="I114" s="4">
        <v>61</v>
      </c>
      <c r="J114" s="4">
        <v>610000000</v>
      </c>
      <c r="K114" s="4">
        <v>915000000</v>
      </c>
      <c r="L114" s="4">
        <v>21104278485.64953</v>
      </c>
      <c r="M114" s="4">
        <v>0</v>
      </c>
      <c r="N114" s="4">
        <v>0</v>
      </c>
      <c r="O114" s="4">
        <v>0</v>
      </c>
      <c r="P114" s="4">
        <v>-0.09954833984375</v>
      </c>
      <c r="Q114" s="8">
        <v>0</v>
      </c>
      <c r="R114" s="8">
        <v>0</v>
      </c>
      <c r="S114" s="8">
        <v>0</v>
      </c>
      <c r="T114" s="8">
        <v>-0</v>
      </c>
      <c r="U114" s="8"/>
      <c r="V114" s="8" t="s">
        <v>486</v>
      </c>
    </row>
    <row r="115" spans="2:22">
      <c r="B115" s="4" t="s">
        <v>289</v>
      </c>
      <c r="C115" s="4" t="s">
        <v>290</v>
      </c>
      <c r="D115" s="4" t="s">
        <v>291</v>
      </c>
      <c r="E115" s="4">
        <v>381</v>
      </c>
      <c r="F115" s="4">
        <v>4902000000</v>
      </c>
      <c r="G115" s="4">
        <v>7353000000</v>
      </c>
      <c r="H115" s="4">
        <v>99115528633.85805</v>
      </c>
      <c r="I115" s="4">
        <v>381</v>
      </c>
      <c r="J115" s="4">
        <v>4902000000</v>
      </c>
      <c r="K115" s="4">
        <v>7353000000</v>
      </c>
      <c r="L115" s="4">
        <v>99115528642.65508</v>
      </c>
      <c r="M115" s="4">
        <v>0</v>
      </c>
      <c r="N115" s="4">
        <v>0</v>
      </c>
      <c r="O115" s="4">
        <v>0</v>
      </c>
      <c r="P115" s="4">
        <v>-8.797027587890625</v>
      </c>
      <c r="Q115" s="8">
        <v>0</v>
      </c>
      <c r="R115" s="8">
        <v>0</v>
      </c>
      <c r="S115" s="8">
        <v>0</v>
      </c>
      <c r="T115" s="8">
        <v>-0</v>
      </c>
      <c r="U115" s="8"/>
      <c r="V115" s="8" t="s">
        <v>486</v>
      </c>
    </row>
    <row r="116" spans="2:22">
      <c r="B116" s="4" t="s">
        <v>289</v>
      </c>
      <c r="C116" s="4" t="s">
        <v>292</v>
      </c>
      <c r="D116" s="4" t="s">
        <v>293</v>
      </c>
      <c r="E116" s="4">
        <v>888</v>
      </c>
      <c r="F116" s="4">
        <v>1140097</v>
      </c>
      <c r="G116" s="4">
        <v>1710145.5</v>
      </c>
      <c r="H116" s="4">
        <v>26334697.23952883</v>
      </c>
      <c r="I116" s="4">
        <v>888</v>
      </c>
      <c r="J116" s="4">
        <v>1140097</v>
      </c>
      <c r="K116" s="4">
        <v>1710145.5</v>
      </c>
      <c r="L116" s="4">
        <v>26334698.55652657</v>
      </c>
      <c r="M116" s="4">
        <v>0</v>
      </c>
      <c r="N116" s="4">
        <v>0</v>
      </c>
      <c r="O116" s="4">
        <v>0</v>
      </c>
      <c r="P116" s="4">
        <v>-1.316997736692429</v>
      </c>
      <c r="Q116" s="8">
        <v>0</v>
      </c>
      <c r="R116" s="8">
        <v>0</v>
      </c>
      <c r="S116" s="8">
        <v>0</v>
      </c>
      <c r="T116" s="8">
        <v>-0</v>
      </c>
      <c r="U116" s="8"/>
      <c r="V116" s="8" t="s">
        <v>487</v>
      </c>
    </row>
    <row r="117" spans="2:22">
      <c r="B117" s="4" t="s">
        <v>294</v>
      </c>
      <c r="C117" s="4" t="s">
        <v>295</v>
      </c>
      <c r="D117" s="4" t="s">
        <v>296</v>
      </c>
      <c r="E117" s="4">
        <v>1166</v>
      </c>
      <c r="F117" s="4">
        <v>16083342400</v>
      </c>
      <c r="G117" s="4">
        <v>465220900000</v>
      </c>
      <c r="H117" s="4">
        <v>17156555404.4443</v>
      </c>
      <c r="I117" s="4">
        <v>1166</v>
      </c>
      <c r="J117" s="4">
        <v>16083342400</v>
      </c>
      <c r="K117" s="4">
        <v>465220900000</v>
      </c>
      <c r="L117" s="4">
        <v>17156555398.85904</v>
      </c>
      <c r="M117" s="4">
        <v>0</v>
      </c>
      <c r="N117" s="4">
        <v>0</v>
      </c>
      <c r="O117" s="4">
        <v>0</v>
      </c>
      <c r="P117" s="4">
        <v>5.585264205932617</v>
      </c>
      <c r="Q117" s="8">
        <v>0</v>
      </c>
      <c r="R117" s="8">
        <v>0</v>
      </c>
      <c r="S117" s="8">
        <v>0</v>
      </c>
      <c r="T117" s="8">
        <v>0</v>
      </c>
      <c r="U117" s="8"/>
      <c r="V117" s="8" t="s">
        <v>486</v>
      </c>
    </row>
    <row r="118" spans="2:22">
      <c r="B118" s="4" t="s">
        <v>297</v>
      </c>
      <c r="C118" s="4" t="s">
        <v>298</v>
      </c>
      <c r="D118" s="4" t="s">
        <v>299</v>
      </c>
      <c r="E118" s="4">
        <v>2412</v>
      </c>
      <c r="F118" s="4">
        <v>11792067792</v>
      </c>
      <c r="G118" s="4">
        <v>455556100000</v>
      </c>
      <c r="H118" s="4">
        <v>50038060429.84172</v>
      </c>
      <c r="I118" s="4">
        <v>2412</v>
      </c>
      <c r="J118" s="4">
        <v>11792067792</v>
      </c>
      <c r="K118" s="4">
        <v>455556100000</v>
      </c>
      <c r="L118" s="4">
        <v>50038060421.54567</v>
      </c>
      <c r="M118" s="4">
        <v>0</v>
      </c>
      <c r="N118" s="4">
        <v>0</v>
      </c>
      <c r="O118" s="4">
        <v>0</v>
      </c>
      <c r="P118" s="4">
        <v>8.296051025390625</v>
      </c>
      <c r="Q118" s="8">
        <v>0</v>
      </c>
      <c r="R118" s="8">
        <v>0</v>
      </c>
      <c r="S118" s="8">
        <v>0</v>
      </c>
      <c r="T118" s="8">
        <v>0</v>
      </c>
      <c r="U118" s="8"/>
      <c r="V118" s="8" t="s">
        <v>486</v>
      </c>
    </row>
    <row r="119" spans="2:22">
      <c r="B119" s="4" t="s">
        <v>300</v>
      </c>
      <c r="C119" s="4" t="s">
        <v>301</v>
      </c>
      <c r="D119" s="4" t="s">
        <v>302</v>
      </c>
      <c r="E119" s="4">
        <v>12492</v>
      </c>
      <c r="F119" s="4">
        <v>69232172925.84</v>
      </c>
      <c r="G119" s="4">
        <v>2695444976000</v>
      </c>
      <c r="H119" s="4">
        <v>421046506505.0898</v>
      </c>
      <c r="I119" s="4">
        <v>12492</v>
      </c>
      <c r="J119" s="4">
        <v>69232172925.84</v>
      </c>
      <c r="K119" s="4">
        <v>2695444976000</v>
      </c>
      <c r="L119" s="4">
        <v>421046506544.4232</v>
      </c>
      <c r="M119" s="4">
        <v>0</v>
      </c>
      <c r="N119" s="4">
        <v>0</v>
      </c>
      <c r="O119" s="4">
        <v>0</v>
      </c>
      <c r="P119" s="4">
        <v>-39.33343505859375</v>
      </c>
      <c r="Q119" s="8">
        <v>0</v>
      </c>
      <c r="R119" s="8">
        <v>0</v>
      </c>
      <c r="S119" s="8">
        <v>0</v>
      </c>
      <c r="T119" s="8">
        <v>-0</v>
      </c>
      <c r="U119" s="8"/>
      <c r="V119" s="8" t="s">
        <v>486</v>
      </c>
    </row>
    <row r="120" spans="2:22">
      <c r="B120" s="4" t="s">
        <v>300</v>
      </c>
      <c r="C120" s="4" t="s">
        <v>303</v>
      </c>
      <c r="D120" s="4" t="s">
        <v>304</v>
      </c>
      <c r="E120" s="4">
        <v>229</v>
      </c>
      <c r="F120" s="4">
        <v>709733</v>
      </c>
      <c r="G120" s="4">
        <v>20157520</v>
      </c>
      <c r="H120" s="4">
        <v>4036405.5117764</v>
      </c>
      <c r="I120" s="4">
        <v>229</v>
      </c>
      <c r="J120" s="4">
        <v>709733</v>
      </c>
      <c r="K120" s="4">
        <v>20157520</v>
      </c>
      <c r="L120" s="4">
        <v>4036401.1398084</v>
      </c>
      <c r="M120" s="4">
        <v>0</v>
      </c>
      <c r="N120" s="4">
        <v>0</v>
      </c>
      <c r="O120" s="4">
        <v>0</v>
      </c>
      <c r="P120" s="4">
        <v>4.371967999730259</v>
      </c>
      <c r="Q120" s="8">
        <v>0</v>
      </c>
      <c r="R120" s="8">
        <v>0</v>
      </c>
      <c r="S120" s="8">
        <v>0</v>
      </c>
      <c r="T120" s="8">
        <v>0</v>
      </c>
      <c r="U120" s="8"/>
      <c r="V120" s="8" t="s">
        <v>487</v>
      </c>
    </row>
    <row r="121" spans="2:22">
      <c r="B121" s="4" t="s">
        <v>305</v>
      </c>
      <c r="C121" s="4" t="s">
        <v>306</v>
      </c>
      <c r="D121" s="4" t="s">
        <v>307</v>
      </c>
      <c r="E121" s="4">
        <v>121</v>
      </c>
      <c r="F121" s="4">
        <v>614000004</v>
      </c>
      <c r="G121" s="4">
        <v>18504000000</v>
      </c>
      <c r="H121" s="4">
        <v>5075761191.041948</v>
      </c>
      <c r="I121" s="4">
        <v>121</v>
      </c>
      <c r="J121" s="4">
        <v>614000004</v>
      </c>
      <c r="K121" s="4">
        <v>18504000000</v>
      </c>
      <c r="L121" s="4">
        <v>5075761187.493358</v>
      </c>
      <c r="M121" s="4">
        <v>0</v>
      </c>
      <c r="N121" s="4">
        <v>0</v>
      </c>
      <c r="O121" s="4">
        <v>0</v>
      </c>
      <c r="P121" s="4">
        <v>3.548590660095215</v>
      </c>
      <c r="Q121" s="8">
        <v>0</v>
      </c>
      <c r="R121" s="8">
        <v>0</v>
      </c>
      <c r="S121" s="8">
        <v>0</v>
      </c>
      <c r="T121" s="8">
        <v>0</v>
      </c>
      <c r="U121" s="8"/>
      <c r="V121" s="8" t="s">
        <v>486</v>
      </c>
    </row>
    <row r="122" spans="2:22">
      <c r="B122" s="4" t="s">
        <v>308</v>
      </c>
      <c r="C122" s="4" t="s">
        <v>309</v>
      </c>
      <c r="D122" s="4" t="s">
        <v>310</v>
      </c>
      <c r="E122" s="4">
        <v>47</v>
      </c>
      <c r="F122" s="4">
        <v>1900000000</v>
      </c>
      <c r="G122" s="4">
        <v>17900000000</v>
      </c>
      <c r="H122" s="4">
        <v>6851493656</v>
      </c>
      <c r="I122" s="4">
        <v>47</v>
      </c>
      <c r="J122" s="4">
        <v>1900000000</v>
      </c>
      <c r="K122" s="4">
        <v>17900000000</v>
      </c>
      <c r="L122" s="4">
        <v>6851493653.961264</v>
      </c>
      <c r="M122" s="4">
        <v>0</v>
      </c>
      <c r="N122" s="4">
        <v>0</v>
      </c>
      <c r="O122" s="4">
        <v>0</v>
      </c>
      <c r="P122" s="4">
        <v>2.038736343383789</v>
      </c>
      <c r="Q122" s="8">
        <v>0</v>
      </c>
      <c r="R122" s="8">
        <v>0</v>
      </c>
      <c r="S122" s="8">
        <v>0</v>
      </c>
      <c r="T122" s="8">
        <v>0</v>
      </c>
      <c r="U122" s="8"/>
      <c r="V122" s="8" t="s">
        <v>486</v>
      </c>
    </row>
    <row r="123" spans="2:22">
      <c r="B123" s="4" t="s">
        <v>311</v>
      </c>
      <c r="C123" s="4" t="s">
        <v>312</v>
      </c>
      <c r="D123" s="4" t="s">
        <v>313</v>
      </c>
      <c r="E123" s="4">
        <v>57295</v>
      </c>
      <c r="F123" s="4">
        <v>963897618892.8513</v>
      </c>
      <c r="G123" s="4">
        <v>15076550223432</v>
      </c>
      <c r="H123" s="4">
        <v>357411103966.7427</v>
      </c>
      <c r="I123" s="4">
        <v>57295</v>
      </c>
      <c r="J123" s="4">
        <v>963897618892.8513</v>
      </c>
      <c r="K123" s="4">
        <v>15076550223432</v>
      </c>
      <c r="L123" s="4">
        <v>357411103872.3171</v>
      </c>
      <c r="M123" s="4">
        <v>0</v>
      </c>
      <c r="N123" s="4">
        <v>0</v>
      </c>
      <c r="O123" s="4">
        <v>0</v>
      </c>
      <c r="P123" s="4">
        <v>94.425537109375</v>
      </c>
      <c r="Q123" s="8">
        <v>0</v>
      </c>
      <c r="R123" s="8">
        <v>0</v>
      </c>
      <c r="S123" s="8">
        <v>0</v>
      </c>
      <c r="T123" s="8">
        <v>0</v>
      </c>
      <c r="U123" s="8"/>
      <c r="V123" s="8" t="s">
        <v>486</v>
      </c>
    </row>
    <row r="124" spans="2:22">
      <c r="B124" s="4" t="s">
        <v>314</v>
      </c>
      <c r="C124" s="4" t="s">
        <v>315</v>
      </c>
      <c r="D124" s="4" t="s">
        <v>316</v>
      </c>
      <c r="E124" s="4">
        <v>241510</v>
      </c>
      <c r="F124" s="4">
        <v>4458950113323.912</v>
      </c>
      <c r="G124" s="4">
        <v>64213299870568</v>
      </c>
      <c r="H124" s="4">
        <v>1986594661695.707</v>
      </c>
      <c r="I124" s="4">
        <v>241510</v>
      </c>
      <c r="J124" s="4">
        <v>4458950113323.913</v>
      </c>
      <c r="K124" s="4">
        <v>64213299870568</v>
      </c>
      <c r="L124" s="4">
        <v>1986594661675.489</v>
      </c>
      <c r="M124" s="4">
        <v>0</v>
      </c>
      <c r="N124" s="4">
        <v>-0.0009765625</v>
      </c>
      <c r="O124" s="4">
        <v>0</v>
      </c>
      <c r="P124" s="4">
        <v>20.21728515625</v>
      </c>
      <c r="Q124" s="8">
        <v>0</v>
      </c>
      <c r="R124" s="8">
        <v>-0</v>
      </c>
      <c r="S124" s="8">
        <v>0</v>
      </c>
      <c r="T124" s="8">
        <v>0</v>
      </c>
      <c r="U124" s="8"/>
      <c r="V124" s="8" t="s">
        <v>486</v>
      </c>
    </row>
    <row r="125" spans="2:22">
      <c r="B125" s="4" t="s">
        <v>317</v>
      </c>
      <c r="C125" s="4" t="s">
        <v>318</v>
      </c>
      <c r="D125" s="4" t="s">
        <v>319</v>
      </c>
      <c r="E125" s="4">
        <v>815</v>
      </c>
      <c r="F125" s="4">
        <v>1692235560</v>
      </c>
      <c r="G125" s="4">
        <v>44103500001</v>
      </c>
      <c r="H125" s="4">
        <v>12580796119.42102</v>
      </c>
      <c r="I125" s="4">
        <v>815</v>
      </c>
      <c r="J125" s="4">
        <v>1692235560</v>
      </c>
      <c r="K125" s="4">
        <v>44103500001</v>
      </c>
      <c r="L125" s="4">
        <v>12580796116.31516</v>
      </c>
      <c r="M125" s="4">
        <v>0</v>
      </c>
      <c r="N125" s="4">
        <v>0</v>
      </c>
      <c r="O125" s="4">
        <v>0</v>
      </c>
      <c r="P125" s="4">
        <v>3.105855941772461</v>
      </c>
      <c r="Q125" s="8">
        <v>0</v>
      </c>
      <c r="R125" s="8">
        <v>0</v>
      </c>
      <c r="S125" s="8">
        <v>0</v>
      </c>
      <c r="T125" s="8">
        <v>0</v>
      </c>
      <c r="U125" s="8"/>
      <c r="V125" s="8" t="s">
        <v>486</v>
      </c>
    </row>
    <row r="126" spans="2:22">
      <c r="B126" s="4" t="s">
        <v>320</v>
      </c>
      <c r="C126" s="4" t="s">
        <v>321</v>
      </c>
      <c r="D126" s="4" t="s">
        <v>322</v>
      </c>
      <c r="E126" s="4">
        <v>122</v>
      </c>
      <c r="F126" s="4">
        <v>2761308004</v>
      </c>
      <c r="G126" s="4">
        <v>69415000000</v>
      </c>
      <c r="H126" s="4">
        <v>10402212285.38851</v>
      </c>
      <c r="I126" s="4">
        <v>122</v>
      </c>
      <c r="J126" s="4">
        <v>2761308004</v>
      </c>
      <c r="K126" s="4">
        <v>69415000000</v>
      </c>
      <c r="L126" s="4">
        <v>10402212285.44675</v>
      </c>
      <c r="M126" s="4">
        <v>0</v>
      </c>
      <c r="N126" s="4">
        <v>0</v>
      </c>
      <c r="O126" s="4">
        <v>0</v>
      </c>
      <c r="P126" s="4">
        <v>-0.05823898315429688</v>
      </c>
      <c r="Q126" s="8">
        <v>0</v>
      </c>
      <c r="R126" s="8">
        <v>0</v>
      </c>
      <c r="S126" s="8">
        <v>0</v>
      </c>
      <c r="T126" s="8">
        <v>-0</v>
      </c>
      <c r="U126" s="8"/>
      <c r="V126" s="8" t="s">
        <v>486</v>
      </c>
    </row>
    <row r="127" spans="2:22">
      <c r="B127" s="4" t="s">
        <v>320</v>
      </c>
      <c r="C127" s="4" t="s">
        <v>323</v>
      </c>
      <c r="D127" s="4" t="s">
        <v>324</v>
      </c>
      <c r="E127" s="4">
        <v>13</v>
      </c>
      <c r="F127" s="4">
        <v>32750</v>
      </c>
      <c r="G127" s="4">
        <v>665000</v>
      </c>
      <c r="H127" s="4">
        <v>156142.741174</v>
      </c>
      <c r="I127" s="4">
        <v>13</v>
      </c>
      <c r="J127" s="4">
        <v>32750</v>
      </c>
      <c r="K127" s="4">
        <v>665000</v>
      </c>
      <c r="L127" s="4">
        <v>156143.18049</v>
      </c>
      <c r="M127" s="4">
        <v>0</v>
      </c>
      <c r="N127" s="4">
        <v>0</v>
      </c>
      <c r="O127" s="4">
        <v>0</v>
      </c>
      <c r="P127" s="4">
        <v>-0.4393160000036005</v>
      </c>
      <c r="Q127" s="8">
        <v>0</v>
      </c>
      <c r="R127" s="8">
        <v>0</v>
      </c>
      <c r="S127" s="8">
        <v>0</v>
      </c>
      <c r="T127" s="8">
        <v>-0</v>
      </c>
      <c r="U127" s="8"/>
      <c r="V127" s="8" t="s">
        <v>487</v>
      </c>
    </row>
    <row r="128" spans="2:22">
      <c r="B128" s="4" t="s">
        <v>325</v>
      </c>
      <c r="C128" s="4" t="s">
        <v>326</v>
      </c>
      <c r="D128" s="4" t="s">
        <v>327</v>
      </c>
      <c r="E128" s="4">
        <v>176</v>
      </c>
      <c r="F128" s="4">
        <v>11879200012</v>
      </c>
      <c r="G128" s="4">
        <v>85565000000</v>
      </c>
      <c r="H128" s="4">
        <v>23542689928.30033</v>
      </c>
      <c r="I128" s="4">
        <v>176</v>
      </c>
      <c r="J128" s="4">
        <v>11879200012</v>
      </c>
      <c r="K128" s="4">
        <v>85565000000</v>
      </c>
      <c r="L128" s="4">
        <v>23542689923.20346</v>
      </c>
      <c r="M128" s="4">
        <v>0</v>
      </c>
      <c r="N128" s="4">
        <v>0</v>
      </c>
      <c r="O128" s="4">
        <v>0</v>
      </c>
      <c r="P128" s="4">
        <v>5.096870422363281</v>
      </c>
      <c r="Q128" s="8">
        <v>0</v>
      </c>
      <c r="R128" s="8">
        <v>0</v>
      </c>
      <c r="S128" s="8">
        <v>0</v>
      </c>
      <c r="T128" s="8">
        <v>0</v>
      </c>
      <c r="U128" s="8"/>
      <c r="V128" s="8" t="s">
        <v>486</v>
      </c>
    </row>
    <row r="129" spans="2:22">
      <c r="B129" s="4" t="s">
        <v>328</v>
      </c>
      <c r="C129" s="4" t="s">
        <v>329</v>
      </c>
      <c r="D129" s="4" t="s">
        <v>330</v>
      </c>
      <c r="E129" s="4">
        <v>2100</v>
      </c>
      <c r="F129" s="4">
        <v>10942799984</v>
      </c>
      <c r="G129" s="4">
        <v>314414200040</v>
      </c>
      <c r="H129" s="4">
        <v>95950486652.80112</v>
      </c>
      <c r="I129" s="4">
        <v>2100</v>
      </c>
      <c r="J129" s="4">
        <v>10942799984</v>
      </c>
      <c r="K129" s="4">
        <v>314414200040</v>
      </c>
      <c r="L129" s="4">
        <v>95950486638.53259</v>
      </c>
      <c r="M129" s="4">
        <v>0</v>
      </c>
      <c r="N129" s="4">
        <v>0</v>
      </c>
      <c r="O129" s="4">
        <v>0</v>
      </c>
      <c r="P129" s="4">
        <v>14.26852416992188</v>
      </c>
      <c r="Q129" s="8">
        <v>0</v>
      </c>
      <c r="R129" s="8">
        <v>0</v>
      </c>
      <c r="S129" s="8">
        <v>0</v>
      </c>
      <c r="T129" s="8">
        <v>0</v>
      </c>
      <c r="U129" s="8"/>
      <c r="V129" s="8" t="s">
        <v>486</v>
      </c>
    </row>
    <row r="130" spans="2:22">
      <c r="B130" s="4" t="s">
        <v>328</v>
      </c>
      <c r="C130" s="4" t="s">
        <v>331</v>
      </c>
      <c r="D130" s="4" t="s">
        <v>332</v>
      </c>
      <c r="E130" s="4">
        <v>14</v>
      </c>
      <c r="F130" s="4">
        <v>13650</v>
      </c>
      <c r="G130" s="4">
        <v>462000</v>
      </c>
      <c r="H130" s="4">
        <v>210324.6436604</v>
      </c>
      <c r="I130" s="4">
        <v>14</v>
      </c>
      <c r="J130" s="4">
        <v>13650</v>
      </c>
      <c r="K130" s="4">
        <v>462000</v>
      </c>
      <c r="L130" s="4">
        <v>210324.1334568</v>
      </c>
      <c r="M130" s="4">
        <v>0</v>
      </c>
      <c r="N130" s="4">
        <v>0</v>
      </c>
      <c r="O130" s="4">
        <v>0</v>
      </c>
      <c r="P130" s="4">
        <v>0.5102036000171211</v>
      </c>
      <c r="Q130" s="8">
        <v>0</v>
      </c>
      <c r="R130" s="8">
        <v>0</v>
      </c>
      <c r="S130" s="8">
        <v>0</v>
      </c>
      <c r="T130" s="8">
        <v>0</v>
      </c>
      <c r="U130" s="8"/>
      <c r="V130" s="8" t="s">
        <v>487</v>
      </c>
    </row>
    <row r="131" spans="2:22">
      <c r="B131" s="4" t="s">
        <v>333</v>
      </c>
      <c r="C131" s="4" t="s">
        <v>334</v>
      </c>
      <c r="D131" s="4" t="s">
        <v>335</v>
      </c>
      <c r="E131" s="4">
        <v>22</v>
      </c>
      <c r="F131" s="4">
        <v>88300000</v>
      </c>
      <c r="G131" s="4">
        <v>5075000000</v>
      </c>
      <c r="H131" s="4">
        <v>413385170.146046</v>
      </c>
      <c r="I131" s="4">
        <v>22</v>
      </c>
      <c r="J131" s="4">
        <v>88300000</v>
      </c>
      <c r="K131" s="4">
        <v>5075000000</v>
      </c>
      <c r="L131" s="4">
        <v>413385171.193835</v>
      </c>
      <c r="M131" s="4">
        <v>0</v>
      </c>
      <c r="N131" s="4">
        <v>0</v>
      </c>
      <c r="O131" s="4">
        <v>0</v>
      </c>
      <c r="P131" s="4">
        <v>-1.047789037227631</v>
      </c>
      <c r="Q131" s="8">
        <v>0</v>
      </c>
      <c r="R131" s="8">
        <v>0</v>
      </c>
      <c r="S131" s="8">
        <v>0</v>
      </c>
      <c r="T131" s="8">
        <v>-0</v>
      </c>
      <c r="U131" s="8"/>
      <c r="V131" s="8" t="s">
        <v>486</v>
      </c>
    </row>
    <row r="132" spans="2:22">
      <c r="B132" s="4" t="s">
        <v>336</v>
      </c>
      <c r="C132" s="4" t="s">
        <v>337</v>
      </c>
      <c r="D132" s="4" t="s">
        <v>338</v>
      </c>
      <c r="E132" s="4">
        <v>47</v>
      </c>
      <c r="F132" s="4">
        <v>9886705.640000001</v>
      </c>
      <c r="G132" s="4">
        <v>21480000</v>
      </c>
      <c r="H132" s="4">
        <v>12164231</v>
      </c>
      <c r="I132" s="4">
        <v>43</v>
      </c>
      <c r="J132" s="4">
        <v>9162252.640000001</v>
      </c>
      <c r="K132" s="4">
        <v>20180000</v>
      </c>
      <c r="L132" s="4">
        <v>11330070.6871</v>
      </c>
      <c r="M132" s="4">
        <v>4</v>
      </c>
      <c r="N132" s="4">
        <v>724453</v>
      </c>
      <c r="O132" s="4">
        <v>1300000</v>
      </c>
      <c r="P132" s="4">
        <v>834160.3128999993</v>
      </c>
      <c r="Q132" s="8">
        <v>9.300000000000001</v>
      </c>
      <c r="R132" s="8">
        <v>7.9</v>
      </c>
      <c r="S132" s="8">
        <v>6.4</v>
      </c>
      <c r="T132" s="8">
        <v>7.4</v>
      </c>
      <c r="U132" s="8"/>
      <c r="V132" s="8" t="s">
        <v>487</v>
      </c>
    </row>
    <row r="133" spans="2:22">
      <c r="B133" s="4" t="s">
        <v>339</v>
      </c>
      <c r="C133" s="4" t="s">
        <v>340</v>
      </c>
      <c r="D133" s="4" t="s">
        <v>341</v>
      </c>
      <c r="E133" s="4">
        <v>123</v>
      </c>
      <c r="F133" s="4">
        <v>1001199996</v>
      </c>
      <c r="G133" s="4">
        <v>36435000000</v>
      </c>
      <c r="H133" s="4">
        <v>2959131279.061201</v>
      </c>
      <c r="I133" s="4">
        <v>123</v>
      </c>
      <c r="J133" s="4">
        <v>1001199996</v>
      </c>
      <c r="K133" s="4">
        <v>36435000000</v>
      </c>
      <c r="L133" s="4">
        <v>2959131276.193776</v>
      </c>
      <c r="M133" s="4">
        <v>0</v>
      </c>
      <c r="N133" s="4">
        <v>0</v>
      </c>
      <c r="O133" s="4">
        <v>0</v>
      </c>
      <c r="P133" s="4">
        <v>2.867424964904785</v>
      </c>
      <c r="Q133" s="8">
        <v>0</v>
      </c>
      <c r="R133" s="8">
        <v>0</v>
      </c>
      <c r="S133" s="8">
        <v>0</v>
      </c>
      <c r="T133" s="8">
        <v>0</v>
      </c>
      <c r="U133" s="8"/>
      <c r="V133" s="8" t="s">
        <v>486</v>
      </c>
    </row>
    <row r="134" spans="2:22">
      <c r="B134" s="4" t="s">
        <v>342</v>
      </c>
      <c r="C134" s="4" t="s">
        <v>343</v>
      </c>
      <c r="D134" s="4" t="s">
        <v>344</v>
      </c>
      <c r="E134" s="4">
        <v>7</v>
      </c>
      <c r="F134" s="4">
        <v>425000000</v>
      </c>
      <c r="G134" s="4">
        <v>4250000000</v>
      </c>
      <c r="H134" s="4">
        <v>599140978</v>
      </c>
      <c r="I134" s="4">
        <v>7</v>
      </c>
      <c r="J134" s="4">
        <v>425000000</v>
      </c>
      <c r="K134" s="4">
        <v>4250000000</v>
      </c>
      <c r="L134" s="4">
        <v>599140978.9923249</v>
      </c>
      <c r="M134" s="4">
        <v>0</v>
      </c>
      <c r="N134" s="4">
        <v>0</v>
      </c>
      <c r="O134" s="4">
        <v>0</v>
      </c>
      <c r="P134" s="4">
        <v>-0.9923249483108521</v>
      </c>
      <c r="Q134" s="8">
        <v>0</v>
      </c>
      <c r="R134" s="8">
        <v>0</v>
      </c>
      <c r="S134" s="8">
        <v>0</v>
      </c>
      <c r="T134" s="8">
        <v>-0</v>
      </c>
      <c r="U134" s="8"/>
      <c r="V134" s="8" t="s">
        <v>486</v>
      </c>
    </row>
    <row r="135" spans="2:22">
      <c r="B135" s="4" t="s">
        <v>345</v>
      </c>
      <c r="C135" s="4" t="s">
        <v>346</v>
      </c>
      <c r="D135" s="4" t="s">
        <v>347</v>
      </c>
      <c r="E135" s="4">
        <v>3</v>
      </c>
      <c r="F135" s="4">
        <v>7500</v>
      </c>
      <c r="G135" s="4">
        <v>210000</v>
      </c>
      <c r="H135" s="4">
        <v>13198</v>
      </c>
      <c r="I135" s="4">
        <v>3</v>
      </c>
      <c r="J135" s="4">
        <v>7500</v>
      </c>
      <c r="K135" s="4">
        <v>210000</v>
      </c>
      <c r="L135" s="4">
        <v>13198.71757230894</v>
      </c>
      <c r="M135" s="4">
        <v>0</v>
      </c>
      <c r="N135" s="4">
        <v>0</v>
      </c>
      <c r="O135" s="4">
        <v>0</v>
      </c>
      <c r="P135" s="4">
        <v>-0.7175723089403618</v>
      </c>
      <c r="Q135" s="8">
        <v>0</v>
      </c>
      <c r="R135" s="8">
        <v>0</v>
      </c>
      <c r="S135" s="8">
        <v>0</v>
      </c>
      <c r="T135" s="8">
        <v>-0</v>
      </c>
      <c r="U135" s="8"/>
      <c r="V135" s="8" t="s">
        <v>487</v>
      </c>
    </row>
    <row r="136" spans="2:22">
      <c r="B136" s="4" t="s">
        <v>348</v>
      </c>
      <c r="C136" s="4" t="s">
        <v>349</v>
      </c>
      <c r="D136" s="4" t="s">
        <v>350</v>
      </c>
      <c r="E136" s="4">
        <v>4</v>
      </c>
      <c r="F136" s="4">
        <v>225000000</v>
      </c>
      <c r="G136" s="4">
        <v>1950000000</v>
      </c>
      <c r="H136" s="4">
        <v>619161755</v>
      </c>
      <c r="I136" s="4">
        <v>4</v>
      </c>
      <c r="J136" s="4">
        <v>225000000</v>
      </c>
      <c r="K136" s="4">
        <v>1950000000</v>
      </c>
      <c r="L136" s="4">
        <v>619161755.423327</v>
      </c>
      <c r="M136" s="4">
        <v>0</v>
      </c>
      <c r="N136" s="4">
        <v>0</v>
      </c>
      <c r="O136" s="4">
        <v>0</v>
      </c>
      <c r="P136" s="4">
        <v>-0.4233269691467285</v>
      </c>
      <c r="Q136" s="8">
        <v>0</v>
      </c>
      <c r="R136" s="8">
        <v>0</v>
      </c>
      <c r="S136" s="8">
        <v>0</v>
      </c>
      <c r="T136" s="8">
        <v>-0</v>
      </c>
      <c r="U136" s="8"/>
      <c r="V136" s="8" t="s">
        <v>486</v>
      </c>
    </row>
    <row r="137" spans="2:22">
      <c r="B137" s="4" t="s">
        <v>351</v>
      </c>
      <c r="C137" s="4" t="s">
        <v>352</v>
      </c>
      <c r="D137" s="4" t="s">
        <v>353</v>
      </c>
      <c r="E137" s="4">
        <v>2268</v>
      </c>
      <c r="F137" s="4">
        <v>153644591097</v>
      </c>
      <c r="G137" s="4">
        <v>2056968000001</v>
      </c>
      <c r="H137" s="4">
        <v>335424024200.2858</v>
      </c>
      <c r="I137" s="4">
        <v>2268</v>
      </c>
      <c r="J137" s="4">
        <v>153644591097</v>
      </c>
      <c r="K137" s="4">
        <v>2056968000001</v>
      </c>
      <c r="L137" s="4">
        <v>335424024204.9677</v>
      </c>
      <c r="M137" s="4">
        <v>0</v>
      </c>
      <c r="N137" s="4">
        <v>0</v>
      </c>
      <c r="O137" s="4">
        <v>0</v>
      </c>
      <c r="P137" s="4">
        <v>-4.68182373046875</v>
      </c>
      <c r="Q137" s="8">
        <v>0</v>
      </c>
      <c r="R137" s="8">
        <v>0</v>
      </c>
      <c r="S137" s="8">
        <v>0</v>
      </c>
      <c r="T137" s="8">
        <v>-0</v>
      </c>
      <c r="U137" s="8"/>
      <c r="V137" s="8" t="s">
        <v>486</v>
      </c>
    </row>
    <row r="138" spans="2:22">
      <c r="B138" s="4" t="s">
        <v>351</v>
      </c>
      <c r="C138" s="4" t="s">
        <v>354</v>
      </c>
      <c r="D138" s="4" t="s">
        <v>355</v>
      </c>
      <c r="E138" s="4">
        <v>195</v>
      </c>
      <c r="F138" s="4">
        <v>1681000</v>
      </c>
      <c r="G138" s="4">
        <v>19581125</v>
      </c>
      <c r="H138" s="4">
        <v>4428074.994933384</v>
      </c>
      <c r="I138" s="4">
        <v>195</v>
      </c>
      <c r="J138" s="4">
        <v>1681000</v>
      </c>
      <c r="K138" s="4">
        <v>19581125</v>
      </c>
      <c r="L138" s="4">
        <v>4428077.679484239</v>
      </c>
      <c r="M138" s="4">
        <v>0</v>
      </c>
      <c r="N138" s="4">
        <v>0</v>
      </c>
      <c r="O138" s="4">
        <v>0</v>
      </c>
      <c r="P138" s="4">
        <v>-2.684550855308771</v>
      </c>
      <c r="Q138" s="8">
        <v>0</v>
      </c>
      <c r="R138" s="8">
        <v>0</v>
      </c>
      <c r="S138" s="8">
        <v>0</v>
      </c>
      <c r="T138" s="8">
        <v>-0</v>
      </c>
      <c r="U138" s="8"/>
      <c r="V138" s="8" t="s">
        <v>487</v>
      </c>
    </row>
    <row r="139" spans="2:22">
      <c r="B139" s="4" t="s">
        <v>356</v>
      </c>
      <c r="C139" s="4" t="s">
        <v>357</v>
      </c>
      <c r="D139" s="4" t="s">
        <v>358</v>
      </c>
      <c r="E139" s="4">
        <v>145</v>
      </c>
      <c r="F139" s="4">
        <v>296100000</v>
      </c>
      <c r="G139" s="4">
        <v>10966500000</v>
      </c>
      <c r="H139" s="4">
        <v>4325659369.123914</v>
      </c>
      <c r="I139" s="4">
        <v>145</v>
      </c>
      <c r="J139" s="4">
        <v>296100000</v>
      </c>
      <c r="K139" s="4">
        <v>10966500000</v>
      </c>
      <c r="L139" s="4">
        <v>4325659368.193277</v>
      </c>
      <c r="M139" s="4">
        <v>0</v>
      </c>
      <c r="N139" s="4">
        <v>0</v>
      </c>
      <c r="O139" s="4">
        <v>0</v>
      </c>
      <c r="P139" s="4">
        <v>0.9306364059448242</v>
      </c>
      <c r="Q139" s="8">
        <v>0</v>
      </c>
      <c r="R139" s="8">
        <v>0</v>
      </c>
      <c r="S139" s="8">
        <v>0</v>
      </c>
      <c r="T139" s="8">
        <v>0</v>
      </c>
      <c r="U139" s="8"/>
      <c r="V139" s="8" t="s">
        <v>486</v>
      </c>
    </row>
    <row r="140" spans="2:22">
      <c r="B140" s="4" t="s">
        <v>359</v>
      </c>
      <c r="C140" s="4" t="s">
        <v>360</v>
      </c>
      <c r="D140" s="4" t="s">
        <v>361</v>
      </c>
      <c r="E140" s="4">
        <v>3</v>
      </c>
      <c r="F140" s="4">
        <v>225000</v>
      </c>
      <c r="G140" s="4">
        <v>450000</v>
      </c>
      <c r="H140" s="4">
        <v>65829</v>
      </c>
      <c r="I140" s="4">
        <v>3</v>
      </c>
      <c r="J140" s="4">
        <v>225000</v>
      </c>
      <c r="K140" s="4">
        <v>450000</v>
      </c>
      <c r="L140" s="4">
        <v>65829.029178</v>
      </c>
      <c r="M140" s="4">
        <v>0</v>
      </c>
      <c r="N140" s="4">
        <v>0</v>
      </c>
      <c r="O140" s="4">
        <v>0</v>
      </c>
      <c r="P140" s="4">
        <v>-0.02917799999704584</v>
      </c>
      <c r="Q140" s="8">
        <v>0</v>
      </c>
      <c r="R140" s="8">
        <v>0</v>
      </c>
      <c r="S140" s="8">
        <v>0</v>
      </c>
      <c r="T140" s="8">
        <v>-0</v>
      </c>
      <c r="U140" s="8"/>
      <c r="V140" s="8" t="s">
        <v>487</v>
      </c>
    </row>
    <row r="141" spans="2:22">
      <c r="B141" s="4" t="s">
        <v>362</v>
      </c>
      <c r="C141" s="4" t="s">
        <v>363</v>
      </c>
      <c r="D141" s="4" t="s">
        <v>364</v>
      </c>
      <c r="E141" s="4">
        <v>63</v>
      </c>
      <c r="F141" s="4">
        <v>339700000</v>
      </c>
      <c r="G141" s="4">
        <v>20073000000</v>
      </c>
      <c r="H141" s="4">
        <v>2479949930.248397</v>
      </c>
      <c r="I141" s="4">
        <v>63</v>
      </c>
      <c r="J141" s="4">
        <v>339700000</v>
      </c>
      <c r="K141" s="4">
        <v>20073000000</v>
      </c>
      <c r="L141" s="4">
        <v>2479949930.6094</v>
      </c>
      <c r="M141" s="4">
        <v>0</v>
      </c>
      <c r="N141" s="4">
        <v>0</v>
      </c>
      <c r="O141" s="4">
        <v>0</v>
      </c>
      <c r="P141" s="4">
        <v>-0.3610029220581055</v>
      </c>
      <c r="Q141" s="8">
        <v>0</v>
      </c>
      <c r="R141" s="8">
        <v>0</v>
      </c>
      <c r="S141" s="8">
        <v>0</v>
      </c>
      <c r="T141" s="8">
        <v>-0</v>
      </c>
      <c r="U141" s="8"/>
      <c r="V141" s="8" t="s">
        <v>486</v>
      </c>
    </row>
    <row r="142" spans="2:22">
      <c r="B142" s="4" t="s">
        <v>365</v>
      </c>
      <c r="C142" s="4" t="s">
        <v>366</v>
      </c>
      <c r="D142" s="4" t="s">
        <v>367</v>
      </c>
      <c r="E142" s="4">
        <v>1194</v>
      </c>
      <c r="F142" s="4">
        <v>6690693572</v>
      </c>
      <c r="G142" s="4">
        <v>147250093700</v>
      </c>
      <c r="H142" s="4">
        <v>44884387196.38605</v>
      </c>
      <c r="I142" s="4">
        <v>1194</v>
      </c>
      <c r="J142" s="4">
        <v>6690693572</v>
      </c>
      <c r="K142" s="4">
        <v>147250093700</v>
      </c>
      <c r="L142" s="4">
        <v>44884387200.34906</v>
      </c>
      <c r="M142" s="4">
        <v>0</v>
      </c>
      <c r="N142" s="4">
        <v>0</v>
      </c>
      <c r="O142" s="4">
        <v>0</v>
      </c>
      <c r="P142" s="4">
        <v>-3.9630126953125</v>
      </c>
      <c r="Q142" s="8">
        <v>0</v>
      </c>
      <c r="R142" s="8">
        <v>0</v>
      </c>
      <c r="S142" s="8">
        <v>0</v>
      </c>
      <c r="T142" s="8">
        <v>-0</v>
      </c>
      <c r="U142" s="8"/>
      <c r="V142" s="8" t="s">
        <v>486</v>
      </c>
    </row>
    <row r="143" spans="2:22">
      <c r="B143" s="4" t="s">
        <v>368</v>
      </c>
      <c r="C143" s="4" t="s">
        <v>369</v>
      </c>
      <c r="D143" s="4" t="s">
        <v>370</v>
      </c>
      <c r="E143" s="4">
        <v>88</v>
      </c>
      <c r="F143" s="4">
        <v>1726999996</v>
      </c>
      <c r="G143" s="4">
        <v>41348500000</v>
      </c>
      <c r="H143" s="4">
        <v>5503152634.028619</v>
      </c>
      <c r="I143" s="4">
        <v>88</v>
      </c>
      <c r="J143" s="4">
        <v>1726999996</v>
      </c>
      <c r="K143" s="4">
        <v>41348500000</v>
      </c>
      <c r="L143" s="4">
        <v>5503152635.543262</v>
      </c>
      <c r="M143" s="4">
        <v>0</v>
      </c>
      <c r="N143" s="4">
        <v>0</v>
      </c>
      <c r="O143" s="4">
        <v>0</v>
      </c>
      <c r="P143" s="4">
        <v>-1.514642715454102</v>
      </c>
      <c r="Q143" s="8">
        <v>0</v>
      </c>
      <c r="R143" s="8">
        <v>0</v>
      </c>
      <c r="S143" s="8">
        <v>0</v>
      </c>
      <c r="T143" s="8">
        <v>-0</v>
      </c>
      <c r="U143" s="8"/>
      <c r="V143" s="8" t="s">
        <v>486</v>
      </c>
    </row>
    <row r="144" spans="2:22">
      <c r="B144" s="4" t="s">
        <v>368</v>
      </c>
      <c r="C144" s="4" t="s">
        <v>371</v>
      </c>
      <c r="D144" s="4" t="s">
        <v>372</v>
      </c>
      <c r="E144" s="4">
        <v>5</v>
      </c>
      <c r="F144" s="4">
        <v>17500</v>
      </c>
      <c r="G144" s="4">
        <v>180500</v>
      </c>
      <c r="H144" s="4">
        <v>31946.7136568</v>
      </c>
      <c r="I144" s="4">
        <v>5</v>
      </c>
      <c r="J144" s="4">
        <v>17500</v>
      </c>
      <c r="K144" s="4">
        <v>180500</v>
      </c>
      <c r="L144" s="4">
        <v>31946.8783392</v>
      </c>
      <c r="M144" s="4">
        <v>0</v>
      </c>
      <c r="N144" s="4">
        <v>0</v>
      </c>
      <c r="O144" s="4">
        <v>0</v>
      </c>
      <c r="P144" s="4">
        <v>-0.1646824000017659</v>
      </c>
      <c r="Q144" s="8">
        <v>0</v>
      </c>
      <c r="R144" s="8">
        <v>0</v>
      </c>
      <c r="S144" s="8">
        <v>0</v>
      </c>
      <c r="T144" s="8">
        <v>-0</v>
      </c>
      <c r="U144" s="8"/>
      <c r="V144" s="8" t="s">
        <v>487</v>
      </c>
    </row>
    <row r="145" spans="2:22">
      <c r="B145" s="4" t="s">
        <v>373</v>
      </c>
      <c r="C145" s="4" t="s">
        <v>374</v>
      </c>
      <c r="D145" s="4" t="s">
        <v>375</v>
      </c>
      <c r="E145" s="4">
        <v>82</v>
      </c>
      <c r="F145" s="4">
        <v>4590300000</v>
      </c>
      <c r="G145" s="4">
        <v>7430875000</v>
      </c>
      <c r="H145" s="4">
        <v>7652757926.915057</v>
      </c>
      <c r="I145" s="4">
        <v>82</v>
      </c>
      <c r="J145" s="4">
        <v>4590300000</v>
      </c>
      <c r="K145" s="4">
        <v>7430875000</v>
      </c>
      <c r="L145" s="4">
        <v>7652757929.007576</v>
      </c>
      <c r="M145" s="4">
        <v>0</v>
      </c>
      <c r="N145" s="4">
        <v>0</v>
      </c>
      <c r="O145" s="4">
        <v>0</v>
      </c>
      <c r="P145" s="4">
        <v>-2.09251880645752</v>
      </c>
      <c r="Q145" s="8">
        <v>0</v>
      </c>
      <c r="R145" s="8">
        <v>0</v>
      </c>
      <c r="S145" s="8">
        <v>0</v>
      </c>
      <c r="T145" s="8">
        <v>-0</v>
      </c>
      <c r="U145" s="8"/>
      <c r="V145" s="8" t="s">
        <v>486</v>
      </c>
    </row>
    <row r="146" spans="2:22">
      <c r="B146" s="4" t="s">
        <v>373</v>
      </c>
      <c r="C146" s="4" t="s">
        <v>376</v>
      </c>
      <c r="D146" s="4" t="s">
        <v>377</v>
      </c>
      <c r="E146" s="4">
        <v>16</v>
      </c>
      <c r="F146" s="4">
        <v>167650</v>
      </c>
      <c r="G146" s="4">
        <v>227925</v>
      </c>
      <c r="H146" s="4">
        <v>413080.9777928</v>
      </c>
      <c r="I146" s="4">
        <v>16</v>
      </c>
      <c r="J146" s="4">
        <v>167650</v>
      </c>
      <c r="K146" s="4">
        <v>227925</v>
      </c>
      <c r="L146" s="4">
        <v>413080.9480116</v>
      </c>
      <c r="M146" s="4">
        <v>0</v>
      </c>
      <c r="N146" s="4">
        <v>0</v>
      </c>
      <c r="O146" s="4">
        <v>0</v>
      </c>
      <c r="P146" s="4">
        <v>0.02978119999170303</v>
      </c>
      <c r="Q146" s="8">
        <v>0</v>
      </c>
      <c r="R146" s="8">
        <v>0</v>
      </c>
      <c r="S146" s="8">
        <v>0</v>
      </c>
      <c r="T146" s="8">
        <v>0</v>
      </c>
      <c r="U146" s="8"/>
      <c r="V146" s="8" t="s">
        <v>487</v>
      </c>
    </row>
    <row r="147" spans="2:22">
      <c r="B147" s="4" t="s">
        <v>378</v>
      </c>
      <c r="C147" s="4" t="s">
        <v>379</v>
      </c>
      <c r="D147" s="4" t="s">
        <v>380</v>
      </c>
      <c r="E147" s="4">
        <v>543</v>
      </c>
      <c r="F147" s="4">
        <v>25966183030</v>
      </c>
      <c r="G147" s="4">
        <v>39172884023</v>
      </c>
      <c r="H147" s="4">
        <v>24385776397.54791</v>
      </c>
      <c r="I147" s="4">
        <v>543</v>
      </c>
      <c r="J147" s="4">
        <v>25966183030</v>
      </c>
      <c r="K147" s="4">
        <v>39172884023</v>
      </c>
      <c r="L147" s="4">
        <v>24385776401.90359</v>
      </c>
      <c r="M147" s="4">
        <v>0</v>
      </c>
      <c r="N147" s="4">
        <v>0</v>
      </c>
      <c r="O147" s="4">
        <v>0</v>
      </c>
      <c r="P147" s="4">
        <v>-4.355682373046875</v>
      </c>
      <c r="Q147" s="8">
        <v>0</v>
      </c>
      <c r="R147" s="8">
        <v>0</v>
      </c>
      <c r="S147" s="8">
        <v>0</v>
      </c>
      <c r="T147" s="8">
        <v>-0</v>
      </c>
      <c r="U147" s="8"/>
      <c r="V147" s="8" t="s">
        <v>486</v>
      </c>
    </row>
    <row r="148" spans="2:22">
      <c r="B148" s="4" t="s">
        <v>378</v>
      </c>
      <c r="C148" s="4" t="s">
        <v>381</v>
      </c>
      <c r="D148" s="4" t="s">
        <v>382</v>
      </c>
      <c r="E148" s="4">
        <v>66</v>
      </c>
      <c r="F148" s="4">
        <v>526900</v>
      </c>
      <c r="G148" s="4">
        <v>695325</v>
      </c>
      <c r="H148" s="4">
        <v>644414.9417756</v>
      </c>
      <c r="I148" s="4">
        <v>66</v>
      </c>
      <c r="J148" s="4">
        <v>526900</v>
      </c>
      <c r="K148" s="4">
        <v>695325</v>
      </c>
      <c r="L148" s="4">
        <v>644416.494744</v>
      </c>
      <c r="M148" s="4">
        <v>0</v>
      </c>
      <c r="N148" s="4">
        <v>0</v>
      </c>
      <c r="O148" s="4">
        <v>0</v>
      </c>
      <c r="P148" s="4">
        <v>-1.552968400064856</v>
      </c>
      <c r="Q148" s="8">
        <v>0</v>
      </c>
      <c r="R148" s="8">
        <v>0</v>
      </c>
      <c r="S148" s="8">
        <v>0</v>
      </c>
      <c r="T148" s="8">
        <v>-0</v>
      </c>
      <c r="U148" s="8"/>
      <c r="V148" s="8" t="s">
        <v>487</v>
      </c>
    </row>
    <row r="149" spans="2:22">
      <c r="B149" s="4" t="s">
        <v>383</v>
      </c>
      <c r="C149" s="4" t="s">
        <v>384</v>
      </c>
      <c r="D149" s="4" t="s">
        <v>385</v>
      </c>
      <c r="E149" s="4">
        <v>7</v>
      </c>
      <c r="F149" s="4">
        <v>22000000</v>
      </c>
      <c r="G149" s="4">
        <v>550000000</v>
      </c>
      <c r="H149" s="4">
        <v>310278277.413785</v>
      </c>
      <c r="I149" s="4">
        <v>7</v>
      </c>
      <c r="J149" s="4">
        <v>22000000</v>
      </c>
      <c r="K149" s="4">
        <v>550000000</v>
      </c>
      <c r="L149" s="4">
        <v>310278276.867402</v>
      </c>
      <c r="M149" s="4">
        <v>0</v>
      </c>
      <c r="N149" s="4">
        <v>0</v>
      </c>
      <c r="O149" s="4">
        <v>0</v>
      </c>
      <c r="P149" s="4">
        <v>0.5463829636573792</v>
      </c>
      <c r="Q149" s="8">
        <v>0</v>
      </c>
      <c r="R149" s="8">
        <v>0</v>
      </c>
      <c r="S149" s="8">
        <v>0</v>
      </c>
      <c r="T149" s="8">
        <v>0</v>
      </c>
      <c r="U149" s="8"/>
      <c r="V149" s="8" t="s">
        <v>486</v>
      </c>
    </row>
    <row r="150" spans="2:22">
      <c r="B150" s="4" t="s">
        <v>386</v>
      </c>
      <c r="C150" s="4" t="s">
        <v>387</v>
      </c>
      <c r="D150" s="4" t="s">
        <v>388</v>
      </c>
      <c r="E150" s="4">
        <v>218</v>
      </c>
      <c r="F150" s="4">
        <v>11060951652</v>
      </c>
      <c r="G150" s="4">
        <v>20515050000</v>
      </c>
      <c r="H150" s="4">
        <v>10621929056.70466</v>
      </c>
      <c r="I150" s="4">
        <v>218</v>
      </c>
      <c r="J150" s="4">
        <v>11060951652</v>
      </c>
      <c r="K150" s="4">
        <v>20515050000</v>
      </c>
      <c r="L150" s="4">
        <v>10621929059.35362</v>
      </c>
      <c r="M150" s="4">
        <v>0</v>
      </c>
      <c r="N150" s="4">
        <v>0</v>
      </c>
      <c r="O150" s="4">
        <v>0</v>
      </c>
      <c r="P150" s="4">
        <v>-2.648956298828125</v>
      </c>
      <c r="Q150" s="8">
        <v>0</v>
      </c>
      <c r="R150" s="8">
        <v>0</v>
      </c>
      <c r="S150" s="8">
        <v>0</v>
      </c>
      <c r="T150" s="8">
        <v>-0</v>
      </c>
      <c r="U150" s="8"/>
      <c r="V150" s="8" t="s">
        <v>486</v>
      </c>
    </row>
    <row r="151" spans="2:22">
      <c r="B151" s="4" t="s">
        <v>389</v>
      </c>
      <c r="C151" s="4" t="s">
        <v>390</v>
      </c>
      <c r="D151" s="4" t="s">
        <v>391</v>
      </c>
      <c r="E151" s="4">
        <v>39</v>
      </c>
      <c r="F151" s="4">
        <v>639500</v>
      </c>
      <c r="G151" s="4">
        <v>1153750</v>
      </c>
      <c r="H151" s="4">
        <v>708720.3608964001</v>
      </c>
      <c r="I151" s="4">
        <v>39</v>
      </c>
      <c r="J151" s="4">
        <v>639500</v>
      </c>
      <c r="K151" s="4">
        <v>1153750</v>
      </c>
      <c r="L151" s="4">
        <v>708717.6736332</v>
      </c>
      <c r="M151" s="4">
        <v>0</v>
      </c>
      <c r="N151" s="4">
        <v>0</v>
      </c>
      <c r="O151" s="4">
        <v>0</v>
      </c>
      <c r="P151" s="4">
        <v>2.687263200059533</v>
      </c>
      <c r="Q151" s="8">
        <v>0</v>
      </c>
      <c r="R151" s="8">
        <v>0</v>
      </c>
      <c r="S151" s="8">
        <v>0</v>
      </c>
      <c r="T151" s="8">
        <v>0</v>
      </c>
      <c r="U151" s="8"/>
      <c r="V151" s="8" t="s">
        <v>487</v>
      </c>
    </row>
    <row r="152" spans="2:22">
      <c r="B152" s="4" t="s">
        <v>392</v>
      </c>
      <c r="C152" s="4" t="s">
        <v>393</v>
      </c>
      <c r="D152" s="4" t="s">
        <v>394</v>
      </c>
      <c r="E152" s="4">
        <v>71</v>
      </c>
      <c r="F152" s="4">
        <v>274000000</v>
      </c>
      <c r="G152" s="4">
        <v>9160000000</v>
      </c>
      <c r="H152" s="4">
        <v>3415683027.727575</v>
      </c>
      <c r="I152" s="4">
        <v>71</v>
      </c>
      <c r="J152" s="4">
        <v>274000000</v>
      </c>
      <c r="K152" s="4">
        <v>9160000000</v>
      </c>
      <c r="L152" s="4">
        <v>3415683023.809613</v>
      </c>
      <c r="M152" s="4">
        <v>0</v>
      </c>
      <c r="N152" s="4">
        <v>0</v>
      </c>
      <c r="O152" s="4">
        <v>0</v>
      </c>
      <c r="P152" s="4">
        <v>3.917961597442627</v>
      </c>
      <c r="Q152" s="8">
        <v>0</v>
      </c>
      <c r="R152" s="8">
        <v>0</v>
      </c>
      <c r="S152" s="8">
        <v>0</v>
      </c>
      <c r="T152" s="8">
        <v>0</v>
      </c>
      <c r="U152" s="8"/>
      <c r="V152" s="8" t="s">
        <v>486</v>
      </c>
    </row>
    <row r="153" spans="2:22">
      <c r="B153" s="4" t="s">
        <v>395</v>
      </c>
      <c r="C153" s="4" t="s">
        <v>396</v>
      </c>
      <c r="D153" s="4" t="s">
        <v>397</v>
      </c>
      <c r="E153" s="4">
        <v>159</v>
      </c>
      <c r="F153" s="4">
        <v>2445000000</v>
      </c>
      <c r="G153" s="4">
        <v>3056250000</v>
      </c>
      <c r="H153" s="4">
        <v>26366765585.8746</v>
      </c>
      <c r="I153" s="4">
        <v>159</v>
      </c>
      <c r="J153" s="4">
        <v>2445000000</v>
      </c>
      <c r="K153" s="4">
        <v>3056250000</v>
      </c>
      <c r="L153" s="4">
        <v>26366765581.0442</v>
      </c>
      <c r="M153" s="4">
        <v>0</v>
      </c>
      <c r="N153" s="4">
        <v>0</v>
      </c>
      <c r="O153" s="4">
        <v>0</v>
      </c>
      <c r="P153" s="4">
        <v>4.830402374267578</v>
      </c>
      <c r="Q153" s="8">
        <v>0</v>
      </c>
      <c r="R153" s="8">
        <v>0</v>
      </c>
      <c r="S153" s="8">
        <v>0</v>
      </c>
      <c r="T153" s="8">
        <v>0</v>
      </c>
      <c r="U153" s="8"/>
      <c r="V153" s="8" t="s">
        <v>486</v>
      </c>
    </row>
    <row r="154" spans="2:22">
      <c r="B154" s="4" t="s">
        <v>398</v>
      </c>
      <c r="C154" s="4" t="s">
        <v>399</v>
      </c>
      <c r="D154" s="4" t="s">
        <v>400</v>
      </c>
      <c r="E154" s="4">
        <v>4</v>
      </c>
      <c r="F154" s="4">
        <v>500000000</v>
      </c>
      <c r="G154" s="4">
        <v>625000000</v>
      </c>
      <c r="H154" s="4">
        <v>577093355.61796</v>
      </c>
      <c r="I154" s="4">
        <v>4</v>
      </c>
      <c r="J154" s="4">
        <v>500000000</v>
      </c>
      <c r="K154" s="4">
        <v>625000000</v>
      </c>
      <c r="L154" s="4">
        <v>577093355.836518</v>
      </c>
      <c r="M154" s="4">
        <v>0</v>
      </c>
      <c r="N154" s="4">
        <v>0</v>
      </c>
      <c r="O154" s="4">
        <v>0</v>
      </c>
      <c r="P154" s="4">
        <v>-0.2185580730438232</v>
      </c>
      <c r="Q154" s="8">
        <v>0</v>
      </c>
      <c r="R154" s="8">
        <v>0</v>
      </c>
      <c r="S154" s="8">
        <v>0</v>
      </c>
      <c r="T154" s="8">
        <v>-0</v>
      </c>
      <c r="U154" s="8"/>
      <c r="V154" s="8" t="s">
        <v>486</v>
      </c>
    </row>
    <row r="155" spans="2:22">
      <c r="B155" s="4" t="s">
        <v>401</v>
      </c>
      <c r="C155" s="4" t="s">
        <v>402</v>
      </c>
      <c r="D155" s="4" t="s">
        <v>403</v>
      </c>
      <c r="E155" s="4">
        <v>2599</v>
      </c>
      <c r="F155" s="4">
        <v>14185347591.998</v>
      </c>
      <c r="G155" s="4">
        <v>593306500000</v>
      </c>
      <c r="H155" s="4">
        <v>109550361789.6051</v>
      </c>
      <c r="I155" s="4">
        <v>2599</v>
      </c>
      <c r="J155" s="4">
        <v>14185347591.998</v>
      </c>
      <c r="K155" s="4">
        <v>593306500000</v>
      </c>
      <c r="L155" s="4">
        <v>109550361788.8706</v>
      </c>
      <c r="M155" s="4">
        <v>0</v>
      </c>
      <c r="N155" s="4">
        <v>0</v>
      </c>
      <c r="O155" s="4">
        <v>0</v>
      </c>
      <c r="P155" s="4">
        <v>0.734527587890625</v>
      </c>
      <c r="Q155" s="8">
        <v>0</v>
      </c>
      <c r="R155" s="8">
        <v>0</v>
      </c>
      <c r="S155" s="8">
        <v>0</v>
      </c>
      <c r="T155" s="8">
        <v>0</v>
      </c>
      <c r="U155" s="8"/>
      <c r="V155" s="8" t="s">
        <v>486</v>
      </c>
    </row>
    <row r="156" spans="2:22">
      <c r="B156" s="4" t="s">
        <v>401</v>
      </c>
      <c r="C156" s="4" t="s">
        <v>404</v>
      </c>
      <c r="D156" s="4" t="s">
        <v>405</v>
      </c>
      <c r="E156" s="4">
        <v>28</v>
      </c>
      <c r="F156" s="4">
        <v>53761</v>
      </c>
      <c r="G156" s="4">
        <v>1038500</v>
      </c>
      <c r="H156" s="4">
        <v>657178.5099216</v>
      </c>
      <c r="I156" s="4">
        <v>28</v>
      </c>
      <c r="J156" s="4">
        <v>53761</v>
      </c>
      <c r="K156" s="4">
        <v>1038500</v>
      </c>
      <c r="L156" s="4">
        <v>657180.2038296</v>
      </c>
      <c r="M156" s="4">
        <v>0</v>
      </c>
      <c r="N156" s="4">
        <v>0</v>
      </c>
      <c r="O156" s="4">
        <v>0</v>
      </c>
      <c r="P156" s="4">
        <v>-1.693908000015654</v>
      </c>
      <c r="Q156" s="8">
        <v>0</v>
      </c>
      <c r="R156" s="8">
        <v>0</v>
      </c>
      <c r="S156" s="8">
        <v>0</v>
      </c>
      <c r="T156" s="8">
        <v>-0</v>
      </c>
      <c r="U156" s="8"/>
      <c r="V156" s="8" t="s">
        <v>487</v>
      </c>
    </row>
    <row r="157" spans="2:22">
      <c r="B157" s="4" t="s">
        <v>406</v>
      </c>
      <c r="C157" s="4" t="s">
        <v>407</v>
      </c>
      <c r="D157" s="4" t="s">
        <v>408</v>
      </c>
      <c r="E157" s="4">
        <v>4511</v>
      </c>
      <c r="F157" s="4">
        <v>23186589441.9184</v>
      </c>
      <c r="G157" s="4">
        <v>743215350000</v>
      </c>
      <c r="H157" s="4">
        <v>182639947412.8904</v>
      </c>
      <c r="I157" s="4">
        <v>4511</v>
      </c>
      <c r="J157" s="4">
        <v>23186589441.9184</v>
      </c>
      <c r="K157" s="4">
        <v>743215350000</v>
      </c>
      <c r="L157" s="4">
        <v>182639947425.9054</v>
      </c>
      <c r="M157" s="4">
        <v>0</v>
      </c>
      <c r="N157" s="4">
        <v>0</v>
      </c>
      <c r="O157" s="4">
        <v>0</v>
      </c>
      <c r="P157" s="4">
        <v>-13.01495361328125</v>
      </c>
      <c r="Q157" s="8">
        <v>0</v>
      </c>
      <c r="R157" s="8">
        <v>0</v>
      </c>
      <c r="S157" s="8">
        <v>0</v>
      </c>
      <c r="T157" s="8">
        <v>-0</v>
      </c>
      <c r="U157" s="8"/>
      <c r="V157" s="8" t="s">
        <v>486</v>
      </c>
    </row>
    <row r="158" spans="2:22">
      <c r="B158" s="4" t="s">
        <v>406</v>
      </c>
      <c r="C158" s="4" t="s">
        <v>409</v>
      </c>
      <c r="D158" s="4" t="s">
        <v>410</v>
      </c>
      <c r="E158" s="4">
        <v>62</v>
      </c>
      <c r="F158" s="4">
        <v>133450</v>
      </c>
      <c r="G158" s="4">
        <v>2185500</v>
      </c>
      <c r="H158" s="4">
        <v>1040049.557534</v>
      </c>
      <c r="I158" s="4">
        <v>62</v>
      </c>
      <c r="J158" s="4">
        <v>133450</v>
      </c>
      <c r="K158" s="4">
        <v>2185500</v>
      </c>
      <c r="L158" s="4">
        <v>1040046.484422</v>
      </c>
      <c r="M158" s="4">
        <v>0</v>
      </c>
      <c r="N158" s="4">
        <v>0</v>
      </c>
      <c r="O158" s="4">
        <v>0</v>
      </c>
      <c r="P158" s="4">
        <v>3.07311200001277</v>
      </c>
      <c r="Q158" s="8">
        <v>0</v>
      </c>
      <c r="R158" s="8">
        <v>0</v>
      </c>
      <c r="S158" s="8">
        <v>0</v>
      </c>
      <c r="T158" s="8">
        <v>0</v>
      </c>
      <c r="U158" s="8"/>
      <c r="V158" s="8" t="s">
        <v>487</v>
      </c>
    </row>
    <row r="159" spans="2:22">
      <c r="B159" s="4" t="s">
        <v>411</v>
      </c>
      <c r="C159" s="4" t="s">
        <v>412</v>
      </c>
      <c r="D159" s="4" t="s">
        <v>413</v>
      </c>
      <c r="E159" s="4">
        <v>75001</v>
      </c>
      <c r="F159" s="4">
        <v>1442471730688</v>
      </c>
      <c r="G159" s="4">
        <v>18745045268012</v>
      </c>
      <c r="H159" s="4">
        <v>183078181360.4753</v>
      </c>
      <c r="I159" s="4">
        <v>75001</v>
      </c>
      <c r="J159" s="4">
        <v>1442471730688</v>
      </c>
      <c r="K159" s="4">
        <v>18745045268012</v>
      </c>
      <c r="L159" s="4">
        <v>183078181253.1608</v>
      </c>
      <c r="M159" s="4">
        <v>0</v>
      </c>
      <c r="N159" s="4">
        <v>0</v>
      </c>
      <c r="O159" s="4">
        <v>0</v>
      </c>
      <c r="P159" s="4">
        <v>107.314453125</v>
      </c>
      <c r="Q159" s="8">
        <v>0</v>
      </c>
      <c r="R159" s="8">
        <v>0</v>
      </c>
      <c r="S159" s="8">
        <v>0</v>
      </c>
      <c r="T159" s="8">
        <v>0</v>
      </c>
      <c r="U159" s="8"/>
      <c r="V159" s="8" t="s">
        <v>486</v>
      </c>
    </row>
    <row r="160" spans="2:22">
      <c r="B160" s="4" t="s">
        <v>414</v>
      </c>
      <c r="C160" s="4" t="s">
        <v>415</v>
      </c>
      <c r="D160" s="4" t="s">
        <v>416</v>
      </c>
      <c r="E160" s="4">
        <v>42</v>
      </c>
      <c r="F160" s="4">
        <v>42240000</v>
      </c>
      <c r="G160" s="4">
        <v>1056000000</v>
      </c>
      <c r="H160" s="4">
        <v>913848887.006247</v>
      </c>
      <c r="I160" s="4">
        <v>42</v>
      </c>
      <c r="J160" s="4">
        <v>42240000</v>
      </c>
      <c r="K160" s="4">
        <v>1056000000</v>
      </c>
      <c r="L160" s="4">
        <v>913848887.64156</v>
      </c>
      <c r="M160" s="4">
        <v>0</v>
      </c>
      <c r="N160" s="4">
        <v>0</v>
      </c>
      <c r="O160" s="4">
        <v>0</v>
      </c>
      <c r="P160" s="4">
        <v>-0.6353129148483276</v>
      </c>
      <c r="Q160" s="8">
        <v>0</v>
      </c>
      <c r="R160" s="8">
        <v>0</v>
      </c>
      <c r="S160" s="8">
        <v>0</v>
      </c>
      <c r="T160" s="8">
        <v>-0</v>
      </c>
      <c r="U160" s="8"/>
      <c r="V160" s="8" t="s">
        <v>486</v>
      </c>
    </row>
    <row r="161" spans="2:22">
      <c r="B161" s="4" t="s">
        <v>417</v>
      </c>
      <c r="C161" s="4" t="s">
        <v>418</v>
      </c>
      <c r="D161" s="4" t="s">
        <v>419</v>
      </c>
      <c r="E161" s="4">
        <v>16</v>
      </c>
      <c r="F161" s="4">
        <v>14640000</v>
      </c>
      <c r="G161" s="4">
        <v>366000000</v>
      </c>
      <c r="H161" s="4">
        <v>906301443.941144</v>
      </c>
      <c r="I161" s="4">
        <v>16</v>
      </c>
      <c r="J161" s="4">
        <v>14640000</v>
      </c>
      <c r="K161" s="4">
        <v>366000000</v>
      </c>
      <c r="L161" s="4">
        <v>906301443.829131</v>
      </c>
      <c r="M161" s="4">
        <v>0</v>
      </c>
      <c r="N161" s="4">
        <v>0</v>
      </c>
      <c r="O161" s="4">
        <v>0</v>
      </c>
      <c r="P161" s="4">
        <v>0.1120129823684692</v>
      </c>
      <c r="Q161" s="8">
        <v>0</v>
      </c>
      <c r="R161" s="8">
        <v>0</v>
      </c>
      <c r="S161" s="8">
        <v>0</v>
      </c>
      <c r="T161" s="8">
        <v>0</v>
      </c>
      <c r="U161" s="8"/>
      <c r="V161" s="8" t="s">
        <v>486</v>
      </c>
    </row>
    <row r="162" spans="2:22">
      <c r="B162" s="4" t="s">
        <v>420</v>
      </c>
      <c r="C162" s="4" t="s">
        <v>421</v>
      </c>
      <c r="D162" s="4" t="s">
        <v>422</v>
      </c>
      <c r="E162" s="4">
        <v>179215</v>
      </c>
      <c r="F162" s="4">
        <v>2017455250334.58</v>
      </c>
      <c r="G162" s="4">
        <v>64693412580494</v>
      </c>
      <c r="H162" s="4">
        <v>3978605812330.028</v>
      </c>
      <c r="I162" s="4">
        <v>179215</v>
      </c>
      <c r="J162" s="4">
        <v>2017455250334.58</v>
      </c>
      <c r="K162" s="4">
        <v>64693412580494</v>
      </c>
      <c r="L162" s="4">
        <v>3978605812375.585</v>
      </c>
      <c r="M162" s="4">
        <v>0</v>
      </c>
      <c r="N162" s="4">
        <v>0</v>
      </c>
      <c r="O162" s="4">
        <v>0</v>
      </c>
      <c r="P162" s="4">
        <v>-45.55712890625</v>
      </c>
      <c r="Q162" s="8">
        <v>0</v>
      </c>
      <c r="R162" s="8">
        <v>0</v>
      </c>
      <c r="S162" s="8">
        <v>0</v>
      </c>
      <c r="T162" s="8">
        <v>-0</v>
      </c>
      <c r="U162" s="8"/>
      <c r="V162" s="8" t="s">
        <v>486</v>
      </c>
    </row>
    <row r="163" spans="2:22">
      <c r="B163" s="4" t="s">
        <v>423</v>
      </c>
      <c r="C163" s="4" t="s">
        <v>424</v>
      </c>
      <c r="D163" s="4" t="s">
        <v>425</v>
      </c>
      <c r="E163" s="4">
        <v>67</v>
      </c>
      <c r="F163" s="4">
        <v>356600000</v>
      </c>
      <c r="G163" s="4">
        <v>9660000000</v>
      </c>
      <c r="H163" s="4">
        <v>4367269118.901207</v>
      </c>
      <c r="I163" s="4">
        <v>67</v>
      </c>
      <c r="J163" s="4">
        <v>356600000</v>
      </c>
      <c r="K163" s="4">
        <v>9660000000</v>
      </c>
      <c r="L163" s="4">
        <v>4367269119.686494</v>
      </c>
      <c r="M163" s="4">
        <v>0</v>
      </c>
      <c r="N163" s="4">
        <v>0</v>
      </c>
      <c r="O163" s="4">
        <v>0</v>
      </c>
      <c r="P163" s="4">
        <v>-0.7852869033813477</v>
      </c>
      <c r="Q163" s="8">
        <v>0</v>
      </c>
      <c r="R163" s="8">
        <v>0</v>
      </c>
      <c r="S163" s="8">
        <v>0</v>
      </c>
      <c r="T163" s="8">
        <v>-0</v>
      </c>
      <c r="U163" s="8"/>
      <c r="V163" s="8" t="s">
        <v>486</v>
      </c>
    </row>
    <row r="164" spans="2:22">
      <c r="B164" s="4" t="s">
        <v>426</v>
      </c>
      <c r="C164" s="4" t="s">
        <v>427</v>
      </c>
      <c r="D164" s="4" t="s">
        <v>428</v>
      </c>
      <c r="E164" s="4">
        <v>315</v>
      </c>
      <c r="F164" s="4">
        <v>4977100003.9992</v>
      </c>
      <c r="G164" s="4">
        <v>109805000000</v>
      </c>
      <c r="H164" s="4">
        <v>24909999385.04802</v>
      </c>
      <c r="I164" s="4">
        <v>315</v>
      </c>
      <c r="J164" s="4">
        <v>4977100003.9992</v>
      </c>
      <c r="K164" s="4">
        <v>109805000000</v>
      </c>
      <c r="L164" s="4">
        <v>24909999391.65245</v>
      </c>
      <c r="M164" s="4">
        <v>0</v>
      </c>
      <c r="N164" s="4">
        <v>0</v>
      </c>
      <c r="O164" s="4">
        <v>0</v>
      </c>
      <c r="P164" s="4">
        <v>-6.604423522949219</v>
      </c>
      <c r="Q164" s="8">
        <v>0</v>
      </c>
      <c r="R164" s="8">
        <v>0</v>
      </c>
      <c r="S164" s="8">
        <v>0</v>
      </c>
      <c r="T164" s="8">
        <v>-0</v>
      </c>
      <c r="U164" s="8"/>
      <c r="V164" s="8" t="s">
        <v>486</v>
      </c>
    </row>
    <row r="165" spans="2:22">
      <c r="B165" s="4" t="s">
        <v>426</v>
      </c>
      <c r="C165" s="4" t="s">
        <v>429</v>
      </c>
      <c r="D165" s="4" t="s">
        <v>430</v>
      </c>
      <c r="E165" s="4">
        <v>23</v>
      </c>
      <c r="F165" s="4">
        <v>69700</v>
      </c>
      <c r="G165" s="4">
        <v>903500</v>
      </c>
      <c r="H165" s="4">
        <v>163479.9394276</v>
      </c>
      <c r="I165" s="4">
        <v>23</v>
      </c>
      <c r="J165" s="4">
        <v>69700</v>
      </c>
      <c r="K165" s="4">
        <v>903500</v>
      </c>
      <c r="L165" s="4">
        <v>163479.7542576</v>
      </c>
      <c r="M165" s="4">
        <v>0</v>
      </c>
      <c r="N165" s="4">
        <v>0</v>
      </c>
      <c r="O165" s="4">
        <v>0</v>
      </c>
      <c r="P165" s="4">
        <v>0.185170000011567</v>
      </c>
      <c r="Q165" s="8">
        <v>0</v>
      </c>
      <c r="R165" s="8">
        <v>0</v>
      </c>
      <c r="S165" s="8">
        <v>0</v>
      </c>
      <c r="T165" s="8">
        <v>0</v>
      </c>
      <c r="U165" s="8"/>
      <c r="V165" s="8" t="s">
        <v>487</v>
      </c>
    </row>
    <row r="166" spans="2:22">
      <c r="B166" s="4" t="s">
        <v>431</v>
      </c>
      <c r="C166" s="4" t="s">
        <v>432</v>
      </c>
      <c r="D166" s="4" t="s">
        <v>433</v>
      </c>
      <c r="E166" s="4">
        <v>253</v>
      </c>
      <c r="F166" s="4">
        <v>7005749996</v>
      </c>
      <c r="G166" s="4">
        <v>80633500000</v>
      </c>
      <c r="H166" s="4">
        <v>22388190728.926</v>
      </c>
      <c r="I166" s="4">
        <v>253</v>
      </c>
      <c r="J166" s="4">
        <v>7005749996</v>
      </c>
      <c r="K166" s="4">
        <v>80633500000</v>
      </c>
      <c r="L166" s="4">
        <v>22388190725.00634</v>
      </c>
      <c r="M166" s="4">
        <v>0</v>
      </c>
      <c r="N166" s="4">
        <v>0</v>
      </c>
      <c r="O166" s="4">
        <v>0</v>
      </c>
      <c r="P166" s="4">
        <v>3.919658660888672</v>
      </c>
      <c r="Q166" s="8">
        <v>0</v>
      </c>
      <c r="R166" s="8">
        <v>0</v>
      </c>
      <c r="S166" s="8">
        <v>0</v>
      </c>
      <c r="T166" s="8">
        <v>0</v>
      </c>
      <c r="U166" s="8"/>
      <c r="V166" s="8" t="s">
        <v>486</v>
      </c>
    </row>
    <row r="167" spans="2:22">
      <c r="B167" s="4" t="s">
        <v>434</v>
      </c>
      <c r="C167" s="4" t="s">
        <v>435</v>
      </c>
      <c r="D167" s="4" t="s">
        <v>436</v>
      </c>
      <c r="E167" s="4">
        <v>5</v>
      </c>
      <c r="F167" s="4">
        <v>273575.75</v>
      </c>
      <c r="G167" s="4">
        <v>1525000</v>
      </c>
      <c r="H167" s="4">
        <v>310409</v>
      </c>
      <c r="I167" s="4">
        <v>9</v>
      </c>
      <c r="J167" s="4">
        <v>998028.75</v>
      </c>
      <c r="K167" s="4">
        <v>2825000</v>
      </c>
      <c r="L167" s="4">
        <v>1144566.4543</v>
      </c>
      <c r="M167" s="4">
        <v>-4</v>
      </c>
      <c r="N167" s="4">
        <v>-724453</v>
      </c>
      <c r="O167" s="4">
        <v>-1300000</v>
      </c>
      <c r="P167" s="4">
        <v>-834157.4543000001</v>
      </c>
      <c r="Q167" s="8">
        <v>-44.4</v>
      </c>
      <c r="R167" s="8">
        <v>-72.59999999999999</v>
      </c>
      <c r="S167" s="8">
        <v>-46</v>
      </c>
      <c r="T167" s="8">
        <v>-72.90000000000001</v>
      </c>
      <c r="U167" s="8"/>
      <c r="V167" s="8" t="s">
        <v>487</v>
      </c>
    </row>
    <row r="168" spans="2:22">
      <c r="B168" s="4" t="s">
        <v>437</v>
      </c>
      <c r="C168" s="4" t="s">
        <v>438</v>
      </c>
      <c r="D168" s="4" t="s">
        <v>439</v>
      </c>
      <c r="E168" s="4">
        <v>869</v>
      </c>
      <c r="F168" s="4">
        <v>6452571992</v>
      </c>
      <c r="G168" s="4">
        <v>339859650000</v>
      </c>
      <c r="H168" s="4">
        <v>18327749423.77486</v>
      </c>
      <c r="I168" s="4">
        <v>869</v>
      </c>
      <c r="J168" s="4">
        <v>6452571992</v>
      </c>
      <c r="K168" s="4">
        <v>339859650000</v>
      </c>
      <c r="L168" s="4">
        <v>18327749405.46212</v>
      </c>
      <c r="M168" s="4">
        <v>0</v>
      </c>
      <c r="N168" s="4">
        <v>0</v>
      </c>
      <c r="O168" s="4">
        <v>0</v>
      </c>
      <c r="P168" s="4">
        <v>18.3127326965332</v>
      </c>
      <c r="Q168" s="8">
        <v>0</v>
      </c>
      <c r="R168" s="8">
        <v>0</v>
      </c>
      <c r="S168" s="8">
        <v>0</v>
      </c>
      <c r="T168" s="8">
        <v>0</v>
      </c>
      <c r="U168" s="8"/>
      <c r="V168" s="8" t="s">
        <v>486</v>
      </c>
    </row>
    <row r="169" spans="2:22">
      <c r="B169" s="4" t="s">
        <v>440</v>
      </c>
      <c r="C169" s="4" t="s">
        <v>441</v>
      </c>
      <c r="D169" s="4" t="s">
        <v>442</v>
      </c>
      <c r="E169" s="4">
        <v>78</v>
      </c>
      <c r="F169" s="4">
        <v>885112008.08</v>
      </c>
      <c r="G169" s="4">
        <v>39300000000</v>
      </c>
      <c r="H169" s="4">
        <v>5603125884.859913</v>
      </c>
      <c r="I169" s="4">
        <v>78</v>
      </c>
      <c r="J169" s="4">
        <v>885112008.08</v>
      </c>
      <c r="K169" s="4">
        <v>39300000000</v>
      </c>
      <c r="L169" s="4">
        <v>5603125885.478964</v>
      </c>
      <c r="M169" s="4">
        <v>0</v>
      </c>
      <c r="N169" s="4">
        <v>0</v>
      </c>
      <c r="O169" s="4">
        <v>0</v>
      </c>
      <c r="P169" s="4">
        <v>-0.6190509796142578</v>
      </c>
      <c r="Q169" s="8">
        <v>0</v>
      </c>
      <c r="R169" s="8">
        <v>0</v>
      </c>
      <c r="S169" s="8">
        <v>0</v>
      </c>
      <c r="T169" s="8">
        <v>-0</v>
      </c>
      <c r="U169" s="8"/>
      <c r="V169" s="8" t="s">
        <v>486</v>
      </c>
    </row>
    <row r="170" spans="2:22">
      <c r="B170" s="4" t="s">
        <v>443</v>
      </c>
      <c r="C170" s="4" t="s">
        <v>444</v>
      </c>
      <c r="D170" s="4" t="s">
        <v>445</v>
      </c>
      <c r="E170" s="4">
        <v>103</v>
      </c>
      <c r="F170" s="4">
        <v>4521000000</v>
      </c>
      <c r="G170" s="4">
        <v>37075000000</v>
      </c>
      <c r="H170" s="4">
        <v>12640180771.58662</v>
      </c>
      <c r="I170" s="4">
        <v>103</v>
      </c>
      <c r="J170" s="4">
        <v>4521000000</v>
      </c>
      <c r="K170" s="4">
        <v>37075000000</v>
      </c>
      <c r="L170" s="4">
        <v>12640180767.95267</v>
      </c>
      <c r="M170" s="4">
        <v>0</v>
      </c>
      <c r="N170" s="4">
        <v>0</v>
      </c>
      <c r="O170" s="4">
        <v>0</v>
      </c>
      <c r="P170" s="4">
        <v>3.633953094482422</v>
      </c>
      <c r="Q170" s="8">
        <v>0</v>
      </c>
      <c r="R170" s="8">
        <v>0</v>
      </c>
      <c r="S170" s="8">
        <v>0</v>
      </c>
      <c r="T170" s="8">
        <v>0</v>
      </c>
      <c r="U170" s="8"/>
      <c r="V170" s="8" t="s">
        <v>486</v>
      </c>
    </row>
    <row r="171" spans="2:22">
      <c r="B171" s="4" t="s">
        <v>446</v>
      </c>
      <c r="C171" s="4" t="s">
        <v>447</v>
      </c>
      <c r="D171" s="4" t="s">
        <v>448</v>
      </c>
      <c r="E171" s="4">
        <v>176</v>
      </c>
      <c r="F171" s="4">
        <v>761559996</v>
      </c>
      <c r="G171" s="4">
        <v>24321000000</v>
      </c>
      <c r="H171" s="4">
        <v>7873781297.997171</v>
      </c>
      <c r="I171" s="4">
        <v>176</v>
      </c>
      <c r="J171" s="4">
        <v>761559996</v>
      </c>
      <c r="K171" s="4">
        <v>24321000000</v>
      </c>
      <c r="L171" s="4">
        <v>7873781299.299619</v>
      </c>
      <c r="M171" s="4">
        <v>0</v>
      </c>
      <c r="N171" s="4">
        <v>0</v>
      </c>
      <c r="O171" s="4">
        <v>0</v>
      </c>
      <c r="P171" s="4">
        <v>-1.302447319030762</v>
      </c>
      <c r="Q171" s="8">
        <v>0</v>
      </c>
      <c r="R171" s="8">
        <v>0</v>
      </c>
      <c r="S171" s="8">
        <v>0</v>
      </c>
      <c r="T171" s="8">
        <v>-0</v>
      </c>
      <c r="U171" s="8"/>
      <c r="V171" s="8" t="s">
        <v>486</v>
      </c>
    </row>
    <row r="172" spans="2:22">
      <c r="B172" s="4" t="s">
        <v>446</v>
      </c>
      <c r="C172" s="4" t="s">
        <v>449</v>
      </c>
      <c r="D172" s="4" t="s">
        <v>450</v>
      </c>
      <c r="E172" s="4">
        <v>3</v>
      </c>
      <c r="F172" s="4">
        <v>2700</v>
      </c>
      <c r="G172" s="4">
        <v>45000</v>
      </c>
      <c r="H172" s="4">
        <v>34586.8108024</v>
      </c>
      <c r="I172" s="4">
        <v>3</v>
      </c>
      <c r="J172" s="4">
        <v>2700</v>
      </c>
      <c r="K172" s="4">
        <v>45000</v>
      </c>
      <c r="L172" s="4">
        <v>34586.6005584</v>
      </c>
      <c r="M172" s="4">
        <v>0</v>
      </c>
      <c r="N172" s="4">
        <v>0</v>
      </c>
      <c r="O172" s="4">
        <v>0</v>
      </c>
      <c r="P172" s="4">
        <v>0.2102440000016941</v>
      </c>
      <c r="Q172" s="8">
        <v>0</v>
      </c>
      <c r="R172" s="8">
        <v>0</v>
      </c>
      <c r="S172" s="8">
        <v>0</v>
      </c>
      <c r="T172" s="8">
        <v>0</v>
      </c>
      <c r="U172" s="8"/>
      <c r="V172" s="8" t="s">
        <v>487</v>
      </c>
    </row>
    <row r="173" spans="2:22">
      <c r="B173" s="4" t="s">
        <v>451</v>
      </c>
      <c r="C173" s="4" t="s">
        <v>452</v>
      </c>
      <c r="D173" s="4" t="s">
        <v>453</v>
      </c>
      <c r="E173" s="4">
        <v>1483</v>
      </c>
      <c r="F173" s="4">
        <v>70548872680</v>
      </c>
      <c r="G173" s="4">
        <v>993764999999</v>
      </c>
      <c r="H173" s="4">
        <v>121781478354.8832</v>
      </c>
      <c r="I173" s="4">
        <v>1483</v>
      </c>
      <c r="J173" s="4">
        <v>70548872680</v>
      </c>
      <c r="K173" s="4">
        <v>993764999999</v>
      </c>
      <c r="L173" s="4">
        <v>121781478355.3026</v>
      </c>
      <c r="M173" s="4">
        <v>0</v>
      </c>
      <c r="N173" s="4">
        <v>0</v>
      </c>
      <c r="O173" s="4">
        <v>0</v>
      </c>
      <c r="P173" s="4">
        <v>-0.4193267822265625</v>
      </c>
      <c r="Q173" s="8">
        <v>0</v>
      </c>
      <c r="R173" s="8">
        <v>0</v>
      </c>
      <c r="S173" s="8">
        <v>0</v>
      </c>
      <c r="T173" s="8">
        <v>-0</v>
      </c>
      <c r="U173" s="8"/>
      <c r="V173" s="8" t="s">
        <v>486</v>
      </c>
    </row>
    <row r="174" spans="2:22">
      <c r="B174" s="4" t="s">
        <v>454</v>
      </c>
      <c r="C174" s="4" t="s">
        <v>455</v>
      </c>
      <c r="D174" s="4" t="s">
        <v>456</v>
      </c>
      <c r="E174" s="4">
        <v>16</v>
      </c>
      <c r="F174" s="4">
        <v>320000000</v>
      </c>
      <c r="G174" s="4">
        <v>900000000</v>
      </c>
      <c r="H174" s="4">
        <v>771251276.539551</v>
      </c>
      <c r="I174" s="4">
        <v>16</v>
      </c>
      <c r="J174" s="4">
        <v>320000000</v>
      </c>
      <c r="K174" s="4">
        <v>900000000</v>
      </c>
      <c r="L174" s="4">
        <v>771251275.9182971</v>
      </c>
      <c r="M174" s="4">
        <v>0</v>
      </c>
      <c r="N174" s="4">
        <v>0</v>
      </c>
      <c r="O174" s="4">
        <v>0</v>
      </c>
      <c r="P174" s="4">
        <v>0.6212539672851562</v>
      </c>
      <c r="Q174" s="8">
        <v>0</v>
      </c>
      <c r="R174" s="8">
        <v>0</v>
      </c>
      <c r="S174" s="8">
        <v>0</v>
      </c>
      <c r="T174" s="8">
        <v>0</v>
      </c>
      <c r="U174" s="8"/>
      <c r="V174" s="8" t="s">
        <v>486</v>
      </c>
    </row>
    <row r="175" spans="2:22">
      <c r="B175" s="4" t="s">
        <v>457</v>
      </c>
      <c r="C175" s="4" t="s">
        <v>458</v>
      </c>
      <c r="D175" s="4" t="s">
        <v>459</v>
      </c>
      <c r="E175" s="4">
        <v>16</v>
      </c>
      <c r="F175" s="4">
        <v>320000000</v>
      </c>
      <c r="G175" s="4">
        <v>1450000000</v>
      </c>
      <c r="H175" s="4">
        <v>1533572695.544925</v>
      </c>
      <c r="I175" s="4">
        <v>16</v>
      </c>
      <c r="J175" s="4">
        <v>320000000</v>
      </c>
      <c r="K175" s="4">
        <v>1450000000</v>
      </c>
      <c r="L175" s="4">
        <v>1533572696.129728</v>
      </c>
      <c r="M175" s="4">
        <v>0</v>
      </c>
      <c r="N175" s="4">
        <v>0</v>
      </c>
      <c r="O175" s="4">
        <v>0</v>
      </c>
      <c r="P175" s="4">
        <v>-0.5848031044006348</v>
      </c>
      <c r="Q175" s="8">
        <v>0</v>
      </c>
      <c r="R175" s="8">
        <v>0</v>
      </c>
      <c r="S175" s="8">
        <v>0</v>
      </c>
      <c r="T175" s="8">
        <v>-0</v>
      </c>
      <c r="U175" s="8"/>
      <c r="V175" s="8" t="s">
        <v>486</v>
      </c>
    </row>
    <row r="176" spans="2:22">
      <c r="B176" s="4" t="s">
        <v>460</v>
      </c>
      <c r="C176" s="4" t="s">
        <v>461</v>
      </c>
      <c r="D176" s="4" t="s">
        <v>462</v>
      </c>
      <c r="E176" s="4">
        <v>7</v>
      </c>
      <c r="F176" s="4">
        <v>140000000</v>
      </c>
      <c r="G176" s="4">
        <v>500000000</v>
      </c>
      <c r="H176" s="4">
        <v>1860261009.795811</v>
      </c>
      <c r="I176" s="4">
        <v>7</v>
      </c>
      <c r="J176" s="4">
        <v>140000000</v>
      </c>
      <c r="K176" s="4">
        <v>500000000</v>
      </c>
      <c r="L176" s="4">
        <v>1860261009.75623</v>
      </c>
      <c r="M176" s="4">
        <v>0</v>
      </c>
      <c r="N176" s="4">
        <v>0</v>
      </c>
      <c r="O176" s="4">
        <v>0</v>
      </c>
      <c r="P176" s="4">
        <v>0.0395808219909668</v>
      </c>
      <c r="Q176" s="8">
        <v>0</v>
      </c>
      <c r="R176" s="8">
        <v>0</v>
      </c>
      <c r="S176" s="8">
        <v>0</v>
      </c>
      <c r="T176" s="8">
        <v>0</v>
      </c>
      <c r="U176" s="8"/>
      <c r="V176" s="8" t="s">
        <v>486</v>
      </c>
    </row>
    <row r="177" spans="2:22">
      <c r="B177" s="4" t="s">
        <v>463</v>
      </c>
      <c r="C177" s="4" t="s">
        <v>464</v>
      </c>
      <c r="D177" s="4" t="s">
        <v>465</v>
      </c>
      <c r="E177" s="4">
        <v>165</v>
      </c>
      <c r="F177" s="4">
        <v>11889999996</v>
      </c>
      <c r="G177" s="4">
        <v>146175000000</v>
      </c>
      <c r="H177" s="4">
        <v>25952044102.87074</v>
      </c>
      <c r="I177" s="4">
        <v>165</v>
      </c>
      <c r="J177" s="4">
        <v>11889999996</v>
      </c>
      <c r="K177" s="4">
        <v>146175000000</v>
      </c>
      <c r="L177" s="4">
        <v>25952044100.73414</v>
      </c>
      <c r="M177" s="4">
        <v>0</v>
      </c>
      <c r="N177" s="4">
        <v>0</v>
      </c>
      <c r="O177" s="4">
        <v>0</v>
      </c>
      <c r="P177" s="4">
        <v>2.136600494384766</v>
      </c>
      <c r="Q177" s="8">
        <v>0</v>
      </c>
      <c r="R177" s="8">
        <v>0</v>
      </c>
      <c r="S177" s="8">
        <v>0</v>
      </c>
      <c r="T177" s="8">
        <v>0</v>
      </c>
      <c r="U177" s="8"/>
      <c r="V177" s="8" t="s">
        <v>486</v>
      </c>
    </row>
    <row r="178" spans="2:22">
      <c r="B178" s="4" t="s">
        <v>466</v>
      </c>
      <c r="C178" s="4" t="s">
        <v>467</v>
      </c>
      <c r="D178" s="4" t="s">
        <v>468</v>
      </c>
      <c r="E178" s="4">
        <v>50</v>
      </c>
      <c r="F178" s="4">
        <v>1000000000</v>
      </c>
      <c r="G178" s="4">
        <v>1250000000</v>
      </c>
      <c r="H178" s="4">
        <v>5932405166.511505</v>
      </c>
      <c r="I178" s="4">
        <v>50</v>
      </c>
      <c r="J178" s="4">
        <v>1000000000</v>
      </c>
      <c r="K178" s="4">
        <v>1250000000</v>
      </c>
      <c r="L178" s="4">
        <v>5932405166.901332</v>
      </c>
      <c r="M178" s="4">
        <v>0</v>
      </c>
      <c r="N178" s="4">
        <v>0</v>
      </c>
      <c r="O178" s="4">
        <v>0</v>
      </c>
      <c r="P178" s="4">
        <v>-0.389826774597168</v>
      </c>
      <c r="Q178" s="8">
        <v>0</v>
      </c>
      <c r="R178" s="8">
        <v>0</v>
      </c>
      <c r="S178" s="8">
        <v>0</v>
      </c>
      <c r="T178" s="8">
        <v>-0</v>
      </c>
      <c r="U178" s="8"/>
      <c r="V178" s="8" t="s">
        <v>486</v>
      </c>
    </row>
    <row r="179" spans="2:22">
      <c r="B179" s="4" t="s">
        <v>469</v>
      </c>
      <c r="C179" s="4" t="s">
        <v>470</v>
      </c>
      <c r="D179" s="4" t="s">
        <v>471</v>
      </c>
      <c r="E179" s="4">
        <v>18</v>
      </c>
      <c r="F179" s="4">
        <v>360000000</v>
      </c>
      <c r="G179" s="4">
        <v>450000000</v>
      </c>
      <c r="H179" s="4">
        <v>3436947014.499147</v>
      </c>
      <c r="I179" s="4">
        <v>18</v>
      </c>
      <c r="J179" s="4">
        <v>360000000</v>
      </c>
      <c r="K179" s="4">
        <v>450000000</v>
      </c>
      <c r="L179" s="4">
        <v>3436947016.964534</v>
      </c>
      <c r="M179" s="4">
        <v>0</v>
      </c>
      <c r="N179" s="4">
        <v>0</v>
      </c>
      <c r="O179" s="4">
        <v>0</v>
      </c>
      <c r="P179" s="4">
        <v>-2.465386867523193</v>
      </c>
      <c r="Q179" s="8">
        <v>0</v>
      </c>
      <c r="R179" s="8">
        <v>0</v>
      </c>
      <c r="S179" s="8">
        <v>0</v>
      </c>
      <c r="T179" s="8">
        <v>-0</v>
      </c>
      <c r="U179" s="8"/>
      <c r="V179" s="8" t="s">
        <v>486</v>
      </c>
    </row>
    <row r="180" spans="2:22">
      <c r="B180" s="4" t="s">
        <v>472</v>
      </c>
      <c r="C180" s="4" t="s">
        <v>473</v>
      </c>
      <c r="D180" s="4" t="s">
        <v>474</v>
      </c>
      <c r="E180" s="4">
        <v>13</v>
      </c>
      <c r="F180" s="4">
        <v>260000000</v>
      </c>
      <c r="G180" s="4">
        <v>325000000</v>
      </c>
      <c r="H180" s="4">
        <v>3155866810.93808</v>
      </c>
      <c r="I180" s="4">
        <v>13</v>
      </c>
      <c r="J180" s="4">
        <v>260000000</v>
      </c>
      <c r="K180" s="4">
        <v>325000000</v>
      </c>
      <c r="L180" s="4">
        <v>3155866812.737237</v>
      </c>
      <c r="M180" s="4">
        <v>0</v>
      </c>
      <c r="N180" s="4">
        <v>0</v>
      </c>
      <c r="O180" s="4">
        <v>0</v>
      </c>
      <c r="P180" s="4">
        <v>-1.79915714263916</v>
      </c>
      <c r="Q180" s="8">
        <v>0</v>
      </c>
      <c r="R180" s="8">
        <v>0</v>
      </c>
      <c r="S180" s="8">
        <v>0</v>
      </c>
      <c r="T180" s="8">
        <v>-0</v>
      </c>
      <c r="U180" s="8"/>
      <c r="V180" s="8" t="s">
        <v>486</v>
      </c>
    </row>
    <row r="181" spans="2:22">
      <c r="B181" s="4" t="s">
        <v>475</v>
      </c>
      <c r="C181" s="4" t="s">
        <v>476</v>
      </c>
      <c r="D181" s="4" t="s">
        <v>477</v>
      </c>
      <c r="E181" s="4">
        <v>3</v>
      </c>
      <c r="F181" s="4">
        <v>18000000</v>
      </c>
      <c r="G181" s="4">
        <v>550000000</v>
      </c>
      <c r="H181" s="4">
        <v>92473567.415161</v>
      </c>
      <c r="I181" s="4">
        <v>3</v>
      </c>
      <c r="J181" s="4">
        <v>18000000</v>
      </c>
      <c r="K181" s="4">
        <v>550000000</v>
      </c>
      <c r="L181" s="4">
        <v>92473566.68271101</v>
      </c>
      <c r="M181" s="4">
        <v>0</v>
      </c>
      <c r="N181" s="4">
        <v>0</v>
      </c>
      <c r="O181" s="4">
        <v>0</v>
      </c>
      <c r="P181" s="4">
        <v>0.7324499934911728</v>
      </c>
      <c r="Q181" s="8">
        <v>0</v>
      </c>
      <c r="R181" s="8">
        <v>0</v>
      </c>
      <c r="S181" s="8">
        <v>0</v>
      </c>
      <c r="T181" s="8">
        <v>0</v>
      </c>
      <c r="U181" s="8"/>
      <c r="V181" s="8" t="s">
        <v>486</v>
      </c>
    </row>
    <row r="182" spans="2:22">
      <c r="B182" s="4" t="s">
        <v>478</v>
      </c>
      <c r="C182" s="4" t="s">
        <v>479</v>
      </c>
      <c r="D182" s="4" t="s">
        <v>479</v>
      </c>
      <c r="E182" s="4">
        <v>4598</v>
      </c>
      <c r="F182" s="4">
        <v>27921572487.195</v>
      </c>
      <c r="G182" s="4">
        <v>13726000000</v>
      </c>
      <c r="H182" s="4">
        <v>104343925307.7986</v>
      </c>
      <c r="I182" s="4">
        <v>4598</v>
      </c>
      <c r="J182" s="4">
        <v>27921572487.1656</v>
      </c>
      <c r="K182" s="4">
        <v>13726000000</v>
      </c>
      <c r="L182" s="4">
        <v>104343925307.5162</v>
      </c>
      <c r="M182" s="4">
        <v>0</v>
      </c>
      <c r="N182" s="4">
        <v>0.02939987182617188</v>
      </c>
      <c r="O182" s="4">
        <v>0</v>
      </c>
      <c r="P182" s="4">
        <v>0.2823486328125</v>
      </c>
      <c r="Q182" s="8">
        <v>0</v>
      </c>
      <c r="R182" s="8">
        <v>0</v>
      </c>
      <c r="S182" s="8">
        <v>0</v>
      </c>
      <c r="T182" s="8">
        <v>0</v>
      </c>
      <c r="U182" s="8"/>
      <c r="V182" s="8" t="s">
        <v>486</v>
      </c>
    </row>
    <row r="183" spans="2:22">
      <c r="B183" s="4" t="s">
        <v>478</v>
      </c>
      <c r="C183" s="4" t="s">
        <v>480</v>
      </c>
      <c r="D183" s="4" t="s">
        <v>480</v>
      </c>
      <c r="E183" s="4">
        <v>7</v>
      </c>
      <c r="F183" s="4">
        <v>33273</v>
      </c>
      <c r="G183" s="4">
        <v>2450</v>
      </c>
      <c r="H183" s="4">
        <v>21741.4937717</v>
      </c>
      <c r="I183" s="4">
        <v>7</v>
      </c>
      <c r="J183" s="4">
        <v>33273</v>
      </c>
      <c r="K183" s="4">
        <v>2450</v>
      </c>
      <c r="L183" s="4">
        <v>21741.49377222757</v>
      </c>
      <c r="M183" s="4">
        <v>0</v>
      </c>
      <c r="N183" s="4">
        <v>0</v>
      </c>
      <c r="O183" s="4">
        <v>0</v>
      </c>
      <c r="P183" s="4">
        <v>-5.275687726680189E-07</v>
      </c>
      <c r="Q183" s="8">
        <v>0</v>
      </c>
      <c r="R183" s="8">
        <v>0</v>
      </c>
      <c r="S183" s="8">
        <v>0</v>
      </c>
      <c r="T183" s="8">
        <v>-0</v>
      </c>
      <c r="U183" s="8"/>
      <c r="V183" s="8" t="s">
        <v>487</v>
      </c>
    </row>
    <row r="184" spans="2:22">
      <c r="B184" s="4" t="s">
        <v>481</v>
      </c>
      <c r="C184" s="4" t="s">
        <v>482</v>
      </c>
      <c r="D184" s="4" t="s">
        <v>482</v>
      </c>
      <c r="E184" s="4">
        <v>77</v>
      </c>
      <c r="F184" s="4">
        <v>3181003587.406419</v>
      </c>
      <c r="G184" s="4">
        <v>376000000</v>
      </c>
      <c r="H184" s="4">
        <v>4944587180.220449</v>
      </c>
      <c r="I184" s="4">
        <v>84</v>
      </c>
      <c r="J184" s="4">
        <v>3181003587.640117</v>
      </c>
      <c r="K184" s="4">
        <v>411000000</v>
      </c>
      <c r="L184" s="4">
        <v>4944587180.19984</v>
      </c>
      <c r="M184" s="4">
        <v>-7</v>
      </c>
      <c r="N184" s="4">
        <v>-0.2336978912353516</v>
      </c>
      <c r="O184" s="4">
        <v>-35000000</v>
      </c>
      <c r="P184" s="4">
        <v>0.02060985565185547</v>
      </c>
      <c r="Q184" s="8">
        <v>-8.300000000000001</v>
      </c>
      <c r="R184" s="8">
        <v>-0</v>
      </c>
      <c r="S184" s="8">
        <v>-8.5</v>
      </c>
      <c r="T184" s="8">
        <v>0</v>
      </c>
      <c r="U184" s="8"/>
      <c r="V184" s="8" t="s">
        <v>486</v>
      </c>
    </row>
    <row r="185" spans="2:22">
      <c r="B185" s="4" t="s">
        <v>483</v>
      </c>
      <c r="C185" s="4" t="s">
        <v>484</v>
      </c>
      <c r="D185" s="4" t="s">
        <v>485</v>
      </c>
      <c r="E185" s="4">
        <v>3</v>
      </c>
      <c r="F185" s="4">
        <v>600000000</v>
      </c>
      <c r="G185" s="4">
        <v>750000000</v>
      </c>
      <c r="H185" s="4">
        <v>1000037145</v>
      </c>
      <c r="I185" s="4">
        <v>3</v>
      </c>
      <c r="J185" s="4">
        <v>600000000</v>
      </c>
      <c r="K185" s="4">
        <v>750000000</v>
      </c>
      <c r="L185" s="4">
        <v>1000037145.024217</v>
      </c>
      <c r="M185" s="4">
        <v>0</v>
      </c>
      <c r="N185" s="4">
        <v>0</v>
      </c>
      <c r="O185" s="4">
        <v>0</v>
      </c>
      <c r="P185" s="4">
        <v>-0.02421700954437256</v>
      </c>
      <c r="Q185" s="8">
        <v>0</v>
      </c>
      <c r="R185" s="8">
        <v>0</v>
      </c>
      <c r="S185" s="8">
        <v>0</v>
      </c>
      <c r="T185" s="8">
        <v>-0</v>
      </c>
      <c r="U185" s="8"/>
      <c r="V185" s="8" t="s">
        <v>486</v>
      </c>
    </row>
  </sheetData>
  <mergeCells count="15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  <mergeCell ref="Q3:Q4"/>
    <mergeCell ref="R3:R4"/>
    <mergeCell ref="S3:S4"/>
    <mergeCell ref="T3:T4"/>
  </mergeCells>
  <conditionalFormatting sqref="Q11:T999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U10"/>
  <sheetViews>
    <sheetView workbookViewId="0">
      <pane xSplit="4" ySplit="10" topLeftCell="E11" activePane="bottomRight" state="frozen"/>
      <selection pane="topRight" activeCell="E1" sqref="E1"/>
      <selection pane="bottomLeft" activeCell="A11" sqref="A11"/>
      <selection pane="bottomRight"/>
    </sheetView>
  </sheetViews>
  <sheetFormatPr defaultRowHeight="15"/>
  <cols>
    <col min="2" max="20" width="25.7109375" customWidth="1"/>
    <col min="21" max="21" width="138.7109375" customWidth="1"/>
  </cols>
  <sheetData>
    <row r="1" spans="2:21">
      <c r="E1" s="1" t="s">
        <v>7</v>
      </c>
      <c r="F1" s="1"/>
      <c r="G1" s="1"/>
      <c r="H1" s="1"/>
      <c r="I1" s="1" t="s">
        <v>8</v>
      </c>
      <c r="J1" s="1"/>
      <c r="K1" s="1"/>
      <c r="L1" s="1"/>
      <c r="M1" s="1" t="s">
        <v>9</v>
      </c>
      <c r="N1" s="1"/>
      <c r="O1" s="1"/>
      <c r="P1" s="1"/>
      <c r="Q1" s="1" t="s">
        <v>10</v>
      </c>
      <c r="R1" s="1"/>
      <c r="S1" s="1"/>
      <c r="T1" s="1"/>
    </row>
    <row r="2" spans="2:21">
      <c r="D2" s="2" t="s">
        <v>0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11</v>
      </c>
      <c r="R2" s="3" t="s">
        <v>12</v>
      </c>
      <c r="S2" s="3" t="s">
        <v>13</v>
      </c>
      <c r="T2" s="3" t="s">
        <v>14</v>
      </c>
    </row>
    <row r="3" spans="2:21">
      <c r="D3" s="2" t="s">
        <v>1</v>
      </c>
      <c r="E3" s="4">
        <v>470770</v>
      </c>
      <c r="F3" s="4">
        <v>99452485915085.8</v>
      </c>
      <c r="G3" s="4">
        <v>4425262287171.684</v>
      </c>
      <c r="H3" s="4">
        <v>0</v>
      </c>
      <c r="I3" s="4">
        <v>467368</v>
      </c>
      <c r="J3" s="4">
        <v>95679515934153</v>
      </c>
      <c r="K3" s="4">
        <v>4308204442004.65</v>
      </c>
      <c r="L3" s="4">
        <v>0</v>
      </c>
      <c r="M3" s="4">
        <v>3402</v>
      </c>
      <c r="N3" s="4">
        <v>3772969980932.797</v>
      </c>
      <c r="O3" s="4">
        <v>117057845167.0332</v>
      </c>
      <c r="P3" s="4">
        <v>0</v>
      </c>
    </row>
    <row r="4" spans="2:21">
      <c r="D4" s="2" t="s">
        <v>2</v>
      </c>
    </row>
    <row r="5" spans="2:21">
      <c r="D5" s="2" t="s">
        <v>3</v>
      </c>
    </row>
    <row r="6" spans="2:21">
      <c r="D6" s="9" t="s">
        <v>488</v>
      </c>
    </row>
    <row r="9" spans="2:21">
      <c r="B9" s="7" t="s">
        <v>4</v>
      </c>
      <c r="C9" s="7" t="s">
        <v>5</v>
      </c>
      <c r="D9" s="7" t="s">
        <v>6</v>
      </c>
      <c r="E9" s="1" t="s">
        <v>7</v>
      </c>
      <c r="F9" s="1"/>
      <c r="G9" s="1"/>
      <c r="H9" s="1"/>
      <c r="I9" s="1" t="s">
        <v>8</v>
      </c>
      <c r="J9" s="1"/>
      <c r="K9" s="1"/>
      <c r="L9" s="1"/>
      <c r="M9" s="1" t="s">
        <v>9</v>
      </c>
      <c r="N9" s="1"/>
      <c r="O9" s="1"/>
      <c r="P9" s="1"/>
      <c r="Q9" s="1" t="s">
        <v>10</v>
      </c>
      <c r="R9" s="1"/>
      <c r="S9" s="1"/>
      <c r="T9" s="1"/>
    </row>
    <row r="10" spans="2:21">
      <c r="B10" s="7"/>
      <c r="C10" s="7"/>
      <c r="D10" s="7"/>
      <c r="E10" s="3" t="s">
        <v>11</v>
      </c>
      <c r="F10" s="3" t="s">
        <v>12</v>
      </c>
      <c r="G10" s="3" t="s">
        <v>13</v>
      </c>
      <c r="H10" s="3" t="s">
        <v>14</v>
      </c>
      <c r="I10" s="3" t="s">
        <v>11</v>
      </c>
      <c r="J10" s="3" t="s">
        <v>12</v>
      </c>
      <c r="K10" s="3" t="s">
        <v>13</v>
      </c>
      <c r="L10" s="3" t="s">
        <v>14</v>
      </c>
      <c r="M10" s="3" t="s">
        <v>11</v>
      </c>
      <c r="N10" s="3" t="s">
        <v>12</v>
      </c>
      <c r="O10" s="3" t="s">
        <v>13</v>
      </c>
      <c r="P10" s="3" t="s">
        <v>14</v>
      </c>
      <c r="Q10" s="3" t="s">
        <v>11</v>
      </c>
      <c r="R10" s="3" t="s">
        <v>12</v>
      </c>
      <c r="S10" s="3" t="s">
        <v>13</v>
      </c>
      <c r="T10" s="3" t="s">
        <v>14</v>
      </c>
      <c r="U10" s="3" t="s">
        <v>15</v>
      </c>
    </row>
  </sheetData>
  <mergeCells count="11">
    <mergeCell ref="B9:B10"/>
    <mergeCell ref="C9:C10"/>
    <mergeCell ref="D9:D10"/>
    <mergeCell ref="E1:H1"/>
    <mergeCell ref="E9:H9"/>
    <mergeCell ref="I1:L1"/>
    <mergeCell ref="I9:L9"/>
    <mergeCell ref="M1:P1"/>
    <mergeCell ref="M9:P9"/>
    <mergeCell ref="Q1:T1"/>
    <mergeCell ref="Q9:T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S5"/>
  <sheetViews>
    <sheetView workbookViewId="0"/>
  </sheetViews>
  <sheetFormatPr defaultRowHeight="15"/>
  <cols>
    <col min="3" max="18" width="23.7109375" customWidth="1"/>
    <col min="19" max="19" width="28.7109375" customWidth="1"/>
  </cols>
  <sheetData>
    <row r="2" spans="2:19">
      <c r="B2" s="10" t="s">
        <v>489</v>
      </c>
      <c r="C2" s="1" t="s">
        <v>7</v>
      </c>
      <c r="D2" s="1"/>
      <c r="E2" s="1"/>
      <c r="F2" s="1"/>
      <c r="G2" s="1" t="s">
        <v>8</v>
      </c>
      <c r="H2" s="1"/>
      <c r="I2" s="1"/>
      <c r="J2" s="1"/>
      <c r="K2" s="1" t="s">
        <v>9</v>
      </c>
      <c r="L2" s="1"/>
      <c r="M2" s="1"/>
      <c r="N2" s="1"/>
      <c r="O2" s="1" t="s">
        <v>10</v>
      </c>
      <c r="P2" s="1"/>
      <c r="Q2" s="1"/>
      <c r="R2" s="1"/>
      <c r="S2" s="10" t="s">
        <v>15</v>
      </c>
    </row>
    <row r="3" spans="2:19">
      <c r="B3" s="10"/>
      <c r="C3" s="3" t="s">
        <v>11</v>
      </c>
      <c r="D3" s="3" t="s">
        <v>12</v>
      </c>
      <c r="E3" s="3" t="s">
        <v>13</v>
      </c>
      <c r="F3" s="3" t="s">
        <v>14</v>
      </c>
      <c r="G3" s="3" t="s">
        <v>11</v>
      </c>
      <c r="H3" s="3" t="s">
        <v>12</v>
      </c>
      <c r="I3" s="3" t="s">
        <v>13</v>
      </c>
      <c r="J3" s="3" t="s">
        <v>14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11</v>
      </c>
      <c r="P3" s="3" t="s">
        <v>12</v>
      </c>
      <c r="Q3" s="3" t="s">
        <v>13</v>
      </c>
      <c r="R3" s="3" t="s">
        <v>14</v>
      </c>
      <c r="S3" s="10"/>
    </row>
    <row r="4" spans="2:19">
      <c r="B4" s="4" t="s">
        <v>490</v>
      </c>
      <c r="C4" s="4">
        <v>692991</v>
      </c>
      <c r="D4" s="4">
        <v>11805853591983.16</v>
      </c>
      <c r="E4" s="4">
        <v>217697314758240.2</v>
      </c>
      <c r="F4" s="4">
        <v>13875610295239.78</v>
      </c>
      <c r="G4" s="4">
        <v>696400</v>
      </c>
      <c r="H4" s="4">
        <v>11923781838617.36</v>
      </c>
      <c r="I4" s="4">
        <v>218913632365850.2</v>
      </c>
      <c r="J4" s="4">
        <v>13917077488107.32</v>
      </c>
      <c r="K4" s="4">
        <v>-3409</v>
      </c>
      <c r="L4" s="4">
        <v>-117928246634.2052</v>
      </c>
      <c r="M4" s="4">
        <v>-1216317607610</v>
      </c>
      <c r="N4" s="4">
        <v>-41467192867.53465</v>
      </c>
      <c r="O4" s="8">
        <f>IFERROR(round(K4/G4 * 100, 1),0)</f>
        <v>0</v>
      </c>
      <c r="P4" s="8">
        <f>IFERROR(round(L4/H4 * 100, 1),0)</f>
        <v>0</v>
      </c>
      <c r="Q4" s="8">
        <f>IFERROR(round(M4/I4 * 100, 1),0)</f>
        <v>0</v>
      </c>
      <c r="R4" s="8">
        <f>IFERROR(round(N4/J4 * 100, 1),0)</f>
        <v>0</v>
      </c>
    </row>
    <row r="5" spans="2:19">
      <c r="B5" s="4" t="s">
        <v>491</v>
      </c>
      <c r="C5" s="4">
        <v>9222</v>
      </c>
      <c r="D5" s="4">
        <v>73416089.39</v>
      </c>
      <c r="E5" s="4">
        <v>875620109.1160001</v>
      </c>
      <c r="F5" s="4">
        <v>287925652.9790439</v>
      </c>
      <c r="G5" s="4">
        <v>9222</v>
      </c>
      <c r="H5" s="4">
        <v>73416089.39</v>
      </c>
      <c r="I5" s="4">
        <v>875620109.1160001</v>
      </c>
      <c r="J5" s="4">
        <v>287925652.6236017</v>
      </c>
      <c r="K5" s="4">
        <v>0</v>
      </c>
      <c r="L5" s="4">
        <v>0</v>
      </c>
      <c r="M5" s="4">
        <v>0</v>
      </c>
      <c r="N5" s="4">
        <v>0.3554421301923867</v>
      </c>
      <c r="O5" s="8">
        <f>IFERROR(round(K5/G5 * 100, 1),0)</f>
        <v>0</v>
      </c>
      <c r="P5" s="8">
        <f>IFERROR(round(L5/H5 * 100, 1),0)</f>
        <v>0</v>
      </c>
      <c r="Q5" s="8">
        <f>IFERROR(round(M5/I5 * 100, 1),0)</f>
        <v>0</v>
      </c>
      <c r="R5" s="8">
        <f>IFERROR(round(N5/J5 * 100, 1),0)</f>
        <v>0</v>
      </c>
    </row>
  </sheetData>
  <mergeCells count="6">
    <mergeCell ref="C2:F2"/>
    <mergeCell ref="G2:J2"/>
    <mergeCell ref="K2:N2"/>
    <mergeCell ref="O2:R2"/>
    <mergeCell ref="S2:S3"/>
    <mergeCell ref="B2:B3"/>
  </mergeCells>
  <conditionalFormatting sqref="O4:R999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Summary_Checking_UL</vt:lpstr>
      <vt:lpstr>Summary_Checking_TRAD</vt:lpstr>
      <vt:lpstr>CONTROL_2_SUMMARY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2025-07-08T08:12:11Z</dcterms:created>
  <dcterms:modified xsi:type="dcterms:W3CDTF">2025-07-08T08:12:11Z</dcterms:modified>
</cp:coreProperties>
</file>