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30" windowWidth="20115" windowHeight="7485"/>
  </bookViews>
  <sheets>
    <sheet name="II YEAR UCS FEE" sheetId="1" r:id="rId1"/>
    <sheet name="III YEAR UCS FEE" sheetId="2" r:id="rId2"/>
    <sheet name="IV YEAR UCS FEE" sheetId="3" r:id="rId3"/>
  </sheets>
  <definedNames>
    <definedName name="_xlnm._FilterDatabase" localSheetId="0" hidden="1">'II YEAR UCS FEE'!$A$2:$H$36</definedName>
    <definedName name="_xlnm._FilterDatabase" localSheetId="1" hidden="1">'III YEAR UCS FEE'!$A$2:$H$35</definedName>
    <definedName name="_xlnm._FilterDatabase" localSheetId="2" hidden="1">'IV YEAR UCS FEE'!$A$2:$I$35</definedName>
  </definedNames>
  <calcPr calcId="125725"/>
</workbook>
</file>

<file path=xl/calcChain.xml><?xml version="1.0" encoding="utf-8"?>
<calcChain xmlns="http://schemas.openxmlformats.org/spreadsheetml/2006/main">
  <c r="E20" i="1"/>
  <c r="E22"/>
  <c r="E20" i="3"/>
  <c r="E32"/>
  <c r="D32" i="2"/>
  <c r="E33" i="1"/>
  <c r="E33" i="3"/>
  <c r="E30"/>
  <c r="E34" i="1"/>
  <c r="E13" i="3"/>
  <c r="D13" i="2"/>
  <c r="E13" i="1"/>
  <c r="D24" i="2"/>
  <c r="D25"/>
  <c r="D26"/>
  <c r="D27"/>
  <c r="D28"/>
  <c r="D29"/>
  <c r="D30"/>
  <c r="D31"/>
  <c r="D23"/>
  <c r="D4"/>
  <c r="D5"/>
  <c r="D6"/>
  <c r="D7"/>
  <c r="D8"/>
  <c r="D9"/>
  <c r="D10"/>
  <c r="D11"/>
  <c r="D12"/>
  <c r="D3"/>
  <c r="E16" i="1" l="1"/>
  <c r="E17"/>
  <c r="E18"/>
  <c r="E19"/>
  <c r="E21"/>
  <c r="E23"/>
  <c r="E24"/>
  <c r="E25"/>
  <c r="E26"/>
  <c r="E27"/>
  <c r="E28"/>
  <c r="E29"/>
  <c r="E30"/>
  <c r="E31"/>
  <c r="E32"/>
  <c r="E35"/>
  <c r="E36"/>
  <c r="E14"/>
  <c r="E15"/>
  <c r="E4"/>
  <c r="E5"/>
  <c r="E6"/>
  <c r="E7"/>
  <c r="E8"/>
  <c r="E9"/>
  <c r="E10"/>
  <c r="E11"/>
  <c r="E12"/>
  <c r="E3"/>
  <c r="E26" i="3"/>
  <c r="E16"/>
  <c r="E29"/>
  <c r="E4"/>
  <c r="E11"/>
  <c r="E17"/>
  <c r="E3"/>
  <c r="E5"/>
  <c r="E34"/>
  <c r="E15"/>
  <c r="E31"/>
  <c r="E27"/>
  <c r="E10"/>
  <c r="E12"/>
  <c r="E6"/>
  <c r="E25"/>
  <c r="E24"/>
  <c r="E8"/>
  <c r="E18"/>
  <c r="E7"/>
  <c r="E9"/>
  <c r="E23"/>
  <c r="E35"/>
  <c r="E14"/>
  <c r="E19"/>
  <c r="E28"/>
</calcChain>
</file>

<file path=xl/sharedStrings.xml><?xml version="1.0" encoding="utf-8"?>
<sst xmlns="http://schemas.openxmlformats.org/spreadsheetml/2006/main" count="364" uniqueCount="149">
  <si>
    <t>C.C</t>
  </si>
  <si>
    <t>II-S</t>
  </si>
  <si>
    <t>II-DD</t>
  </si>
  <si>
    <t>II-DD-Paid</t>
  </si>
  <si>
    <t>II-Tally</t>
  </si>
  <si>
    <t>II-CC</t>
  </si>
  <si>
    <t>II-Remarks</t>
  </si>
  <si>
    <t>III-S</t>
  </si>
  <si>
    <t>III-DD</t>
  </si>
  <si>
    <t>III-DD-Paid</t>
  </si>
  <si>
    <t>III-CC</t>
  </si>
  <si>
    <t>III-Remarks</t>
  </si>
  <si>
    <t>IV-S</t>
  </si>
  <si>
    <t>IV-DD</t>
  </si>
  <si>
    <t>IV-DD-Paid</t>
  </si>
  <si>
    <t>IV-Tally</t>
  </si>
  <si>
    <t>IV-CC</t>
  </si>
  <si>
    <t>IV-Remarks</t>
  </si>
  <si>
    <t>PENDING</t>
  </si>
  <si>
    <t>III-Tally</t>
  </si>
  <si>
    <t>P9</t>
  </si>
  <si>
    <t>G9</t>
  </si>
  <si>
    <t>M7</t>
  </si>
  <si>
    <t>Q0</t>
  </si>
  <si>
    <t>AF</t>
  </si>
  <si>
    <t>DK</t>
  </si>
  <si>
    <t>4Q</t>
  </si>
  <si>
    <t>Y1</t>
  </si>
  <si>
    <t>DC</t>
  </si>
  <si>
    <t>Q3</t>
  </si>
  <si>
    <t>P2</t>
  </si>
  <si>
    <t>9P</t>
  </si>
  <si>
    <t>CN</t>
  </si>
  <si>
    <t>4R</t>
  </si>
  <si>
    <t>L8</t>
  </si>
  <si>
    <t>HW</t>
  </si>
  <si>
    <t>4U</t>
  </si>
  <si>
    <t>DM</t>
  </si>
  <si>
    <t>4T</t>
  </si>
  <si>
    <t>9N</t>
  </si>
  <si>
    <t>HC</t>
  </si>
  <si>
    <t>Z7</t>
  </si>
  <si>
    <t>CQ</t>
  </si>
  <si>
    <t>EA</t>
  </si>
  <si>
    <t>Q2</t>
  </si>
  <si>
    <t>Q1</t>
  </si>
  <si>
    <t>CP</t>
  </si>
  <si>
    <t>DJ</t>
  </si>
  <si>
    <t>ER</t>
  </si>
  <si>
    <t>GT</t>
  </si>
  <si>
    <t>T1</t>
  </si>
  <si>
    <t>Y0</t>
  </si>
  <si>
    <t>YEAR</t>
  </si>
  <si>
    <t>II</t>
  </si>
  <si>
    <t>III</t>
  </si>
  <si>
    <t>IV</t>
  </si>
  <si>
    <t xml:space="preserve"> </t>
  </si>
  <si>
    <t>42</t>
  </si>
  <si>
    <t>71</t>
  </si>
  <si>
    <t>44</t>
  </si>
  <si>
    <t>53</t>
  </si>
  <si>
    <t>79500</t>
  </si>
  <si>
    <t>55</t>
  </si>
  <si>
    <t>36</t>
  </si>
  <si>
    <t>50</t>
  </si>
  <si>
    <t>54</t>
  </si>
  <si>
    <t>81000</t>
  </si>
  <si>
    <t>40</t>
  </si>
  <si>
    <t>60000</t>
  </si>
  <si>
    <t>39</t>
  </si>
  <si>
    <t>81</t>
  </si>
  <si>
    <t>46</t>
  </si>
  <si>
    <t>58</t>
  </si>
  <si>
    <t>94</t>
  </si>
  <si>
    <t>62</t>
  </si>
  <si>
    <t>95</t>
  </si>
  <si>
    <t>67</t>
  </si>
  <si>
    <t>52</t>
  </si>
  <si>
    <t>79</t>
  </si>
  <si>
    <t>82</t>
  </si>
  <si>
    <t>65</t>
  </si>
  <si>
    <t>72</t>
  </si>
  <si>
    <t>45</t>
  </si>
  <si>
    <t>35</t>
  </si>
  <si>
    <t>52500</t>
  </si>
  <si>
    <t>30</t>
  </si>
  <si>
    <t>45000</t>
  </si>
  <si>
    <t>25</t>
  </si>
  <si>
    <t>37500</t>
  </si>
  <si>
    <t>87</t>
  </si>
  <si>
    <t>130500</t>
  </si>
  <si>
    <t>57</t>
  </si>
  <si>
    <t>73</t>
  </si>
  <si>
    <t>109500</t>
  </si>
  <si>
    <t>43</t>
  </si>
  <si>
    <t>64500</t>
  </si>
  <si>
    <t>14</t>
  </si>
  <si>
    <t>21000</t>
  </si>
  <si>
    <t>47</t>
  </si>
  <si>
    <t>70500</t>
  </si>
  <si>
    <t>21</t>
  </si>
  <si>
    <t>31500</t>
  </si>
  <si>
    <t>63</t>
  </si>
  <si>
    <t>94500</t>
  </si>
  <si>
    <t>20</t>
  </si>
  <si>
    <t>30000</t>
  </si>
  <si>
    <t>66000</t>
  </si>
  <si>
    <t>11</t>
  </si>
  <si>
    <t>16500</t>
  </si>
  <si>
    <t>28</t>
  </si>
  <si>
    <t>42000</t>
  </si>
  <si>
    <t>41</t>
  </si>
  <si>
    <t>61500</t>
  </si>
  <si>
    <t>37</t>
  </si>
  <si>
    <t>55500</t>
  </si>
  <si>
    <t>61</t>
  </si>
  <si>
    <t>91500</t>
  </si>
  <si>
    <t>60</t>
  </si>
  <si>
    <t>90000</t>
  </si>
  <si>
    <t>93</t>
  </si>
  <si>
    <t>139500</t>
  </si>
  <si>
    <t>111</t>
  </si>
  <si>
    <t>166500</t>
  </si>
  <si>
    <t>70</t>
  </si>
  <si>
    <t>105000</t>
  </si>
  <si>
    <t>38</t>
  </si>
  <si>
    <t>57000</t>
  </si>
  <si>
    <t>15</t>
  </si>
  <si>
    <t>22500</t>
  </si>
  <si>
    <t>74</t>
  </si>
  <si>
    <t>111000</t>
  </si>
  <si>
    <t>32</t>
  </si>
  <si>
    <t>48000</t>
  </si>
  <si>
    <t>31</t>
  </si>
  <si>
    <t>46500</t>
  </si>
  <si>
    <t>16</t>
  </si>
  <si>
    <t>23</t>
  </si>
  <si>
    <t>12</t>
  </si>
  <si>
    <t>3</t>
  </si>
  <si>
    <t>27</t>
  </si>
  <si>
    <t>8</t>
  </si>
  <si>
    <t>10</t>
  </si>
  <si>
    <t>77</t>
  </si>
  <si>
    <t>9</t>
  </si>
  <si>
    <t>51</t>
  </si>
  <si>
    <t>1</t>
  </si>
  <si>
    <t>64</t>
  </si>
  <si>
    <t>26</t>
  </si>
  <si>
    <t>34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</si>
</sst>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omic Sans MS"/>
      <family val="4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2" borderId="1" xfId="0" applyFont="1" applyFill="1" applyBorder="1"/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Fill="1" applyBorder="1"/>
    <xf numFmtId="0" fontId="0" fillId="0" borderId="1" xfId="0" applyBorder="1" applyAlignment="1">
      <alignment horizontal="center" vertical="center"/>
    </xf>
    <xf numFmtId="0" fontId="2" fillId="0" borderId="1" xfId="0" applyFont="1" applyFill="1" applyBorder="1"/>
    <xf numFmtId="0" fontId="0" fillId="0" borderId="1" xfId="0" applyFill="1" applyBorder="1" applyAlignment="1">
      <alignment horizontal="right" vertical="center"/>
    </xf>
    <xf numFmtId="0" fontId="0" fillId="0" borderId="1" xfId="0" applyNumberFormat="1" applyFont="1" applyFill="1" applyBorder="1" applyAlignment="1">
      <alignment horizontal="right" wrapText="1"/>
    </xf>
    <xf numFmtId="0" fontId="0" fillId="0" borderId="1" xfId="0" applyFill="1" applyBorder="1" applyAlignment="1">
      <alignment horizontal="center"/>
    </xf>
    <xf numFmtId="0" fontId="0" fillId="0" borderId="1" xfId="0" applyFont="1" applyFill="1" applyBorder="1" applyAlignment="1">
      <alignment horizontal="right" vertical="center"/>
    </xf>
    <xf numFmtId="0" fontId="0" fillId="0" borderId="1" xfId="0" applyBorder="1"/>
    <xf numFmtId="0" fontId="0" fillId="0" borderId="0" xfId="0" applyFill="1"/>
    <xf numFmtId="0" fontId="0" fillId="0" borderId="0" xfId="0" applyNumberFormat="1" applyFont="1" applyFill="1" applyAlignment="1">
      <alignment horizontal="right" wrapText="1"/>
    </xf>
    <xf numFmtId="0" fontId="0" fillId="0" borderId="2" xfId="0" applyNumberFormat="1" applyFont="1" applyFill="1" applyBorder="1" applyAlignment="1">
      <alignment horizontal="right" wrapText="1"/>
    </xf>
    <xf numFmtId="0" fontId="0" fillId="0" borderId="1" xfId="0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0" fillId="0" borderId="1" xfId="0" applyBorder="1" applyAlignment="1"/>
    <xf numFmtId="0" fontId="2" fillId="0" borderId="1" xfId="0" applyFont="1" applyBorder="1"/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2" fillId="0" borderId="4" xfId="0" applyNumberFormat="1" applyFont="1" applyBorder="1" applyAlignment="1">
      <alignment wrapText="1"/>
    </xf>
    <xf numFmtId="0" fontId="2" fillId="0" borderId="3" xfId="0" applyNumberFormat="1" applyFont="1" applyBorder="1" applyAlignment="1">
      <alignment wrapText="1"/>
    </xf>
    <xf numFmtId="0" fontId="0" fillId="0" borderId="4" xfId="0" applyBorder="1" applyAlignment="1"/>
    <xf numFmtId="0" fontId="0" fillId="0" borderId="4" xfId="0" applyNumberFormat="1" applyBorder="1" applyAlignment="1"/>
    <xf numFmtId="0" fontId="0" fillId="0" borderId="3" xfId="0" applyBorder="1" applyAlignment="1"/>
    <xf numFmtId="3" fontId="0" fillId="0" borderId="4" xfId="0" applyNumberFormat="1" applyBorder="1" applyAlignment="1">
      <alignment vertical="center"/>
    </xf>
    <xf numFmtId="0" fontId="1" fillId="2" borderId="2" xfId="0" applyFont="1" applyFill="1" applyBorder="1"/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4" xfId="0" applyFont="1" applyBorder="1" applyAlignment="1">
      <alignment vertical="center"/>
    </xf>
    <xf numFmtId="0" fontId="0" fillId="0" borderId="1" xfId="0" applyNumberFormat="1" applyFill="1" applyBorder="1" applyAlignment="1">
      <alignment horizontal="right" wrapText="1"/>
    </xf>
    <xf numFmtId="0" fontId="0" fillId="0" borderId="0" xfId="0" applyAlignment="1">
      <alignment horizontal="center"/>
    </xf>
    <xf numFmtId="0" fontId="0" fillId="0" borderId="3" xfId="0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/>
    </xf>
    <xf numFmtId="49" fontId="1" fillId="2" borderId="1" xfId="0" applyNumberFormat="1" applyFont="1" applyFill="1" applyBorder="1"/>
    <xf numFmtId="49" fontId="0" fillId="0" borderId="1" xfId="0" applyNumberForma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wrapText="1"/>
    </xf>
    <xf numFmtId="49" fontId="2" fillId="0" borderId="2" xfId="0" applyNumberFormat="1" applyFont="1" applyBorder="1" applyAlignment="1">
      <alignment horizontal="center" wrapText="1"/>
    </xf>
    <xf numFmtId="49" fontId="0" fillId="0" borderId="1" xfId="0" applyNumberFormat="1" applyFont="1" applyBorder="1" applyAlignment="1">
      <alignment horizontal="center" vertical="center"/>
    </xf>
    <xf numFmtId="49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vertical="center"/>
    </xf>
    <xf numFmtId="49" fontId="0" fillId="0" borderId="2" xfId="0" applyNumberFormat="1" applyBorder="1" applyAlignment="1">
      <alignment horizontal="center"/>
    </xf>
    <xf numFmtId="49" fontId="3" fillId="0" borderId="2" xfId="0" applyNumberFormat="1" applyFont="1" applyFill="1" applyBorder="1" applyAlignment="1">
      <alignment horizontal="center"/>
    </xf>
    <xf numFmtId="49" fontId="0" fillId="0" borderId="2" xfId="0" applyNumberFormat="1" applyBorder="1" applyAlignment="1">
      <alignment horizontal="center" vertical="center"/>
    </xf>
    <xf numFmtId="49" fontId="0" fillId="3" borderId="2" xfId="0" applyNumberFormat="1" applyFill="1" applyBorder="1" applyAlignment="1">
      <alignment horizontal="center"/>
    </xf>
    <xf numFmtId="49" fontId="0" fillId="0" borderId="2" xfId="0" applyNumberFormat="1" applyFill="1" applyBorder="1" applyAlignment="1">
      <alignment horizontal="center"/>
    </xf>
    <xf numFmtId="49" fontId="0" fillId="0" borderId="1" xfId="0" applyNumberFormat="1" applyFont="1" applyBorder="1" applyAlignment="1">
      <alignment horizontal="center"/>
    </xf>
    <xf numFmtId="49" fontId="1" fillId="2" borderId="1" xfId="0" applyNumberFormat="1" applyFont="1" applyFill="1" applyBorder="1" applyAlignment="1">
      <alignment horizontal="center"/>
    </xf>
    <xf numFmtId="49" fontId="0" fillId="0" borderId="1" xfId="0" applyNumberFormat="1" applyFill="1" applyBorder="1"/>
    <xf numFmtId="49" fontId="0" fillId="0" borderId="1" xfId="0" applyNumberFormat="1" applyFill="1" applyBorder="1" applyAlignment="1">
      <alignment horizontal="center"/>
    </xf>
    <xf numFmtId="49" fontId="0" fillId="4" borderId="1" xfId="0" applyNumberFormat="1" applyFill="1" applyBorder="1" applyAlignment="1">
      <alignment horizontal="center"/>
    </xf>
    <xf numFmtId="49" fontId="2" fillId="0" borderId="1" xfId="0" applyNumberFormat="1" applyFont="1" applyBorder="1"/>
    <xf numFmtId="0" fontId="0" fillId="0" borderId="1" xfId="0" applyNumberFormat="1" applyFill="1" applyBorder="1"/>
    <xf numFmtId="0" fontId="2" fillId="0" borderId="2" xfId="0" applyNumberFormat="1" applyFont="1" applyBorder="1" applyAlignment="1">
      <alignment horizontal="center" wrapText="1"/>
    </xf>
    <xf numFmtId="0" fontId="2" fillId="0" borderId="2" xfId="0" applyNumberFormat="1" applyFont="1" applyFill="1" applyBorder="1" applyAlignment="1">
      <alignment horizontal="center" wrapText="1"/>
    </xf>
  </cellXfs>
  <cellStyles count="1">
    <cellStyle name="Normal" xfId="0" builtinId="0"/>
  </cellStyles>
  <dxfs count="8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I36"/>
  <sheetViews>
    <sheetView tabSelected="1" topLeftCell="A10" workbookViewId="0">
      <selection activeCell="K16" sqref="K16"/>
    </sheetView>
  </sheetViews>
  <sheetFormatPr defaultRowHeight="15"/>
  <cols>
    <col min="3" max="3" width="10.5703125" customWidth="1"/>
    <col min="4" max="4" width="10" bestFit="1" customWidth="1"/>
    <col min="5" max="5" width="9" bestFit="1" customWidth="1"/>
    <col min="6" max="6" width="10.140625" bestFit="1" customWidth="1"/>
    <col min="7" max="7" width="10.140625" customWidth="1"/>
    <col min="8" max="8" width="10.42578125" bestFit="1" customWidth="1"/>
    <col min="9" max="9" width="5" bestFit="1" customWidth="1"/>
    <col min="10" max="10" width="7" bestFit="1" customWidth="1"/>
  </cols>
  <sheetData>
    <row r="2" spans="1:9">
      <c r="A2" s="37" t="s">
        <v>0</v>
      </c>
      <c r="B2" s="38" t="s">
        <v>1</v>
      </c>
      <c r="C2" s="38" t="s">
        <v>2</v>
      </c>
      <c r="D2" s="1" t="s">
        <v>3</v>
      </c>
      <c r="E2" s="27" t="s">
        <v>4</v>
      </c>
      <c r="F2" s="27" t="s">
        <v>5</v>
      </c>
      <c r="G2" s="27" t="s">
        <v>52</v>
      </c>
      <c r="H2" s="27" t="s">
        <v>6</v>
      </c>
    </row>
    <row r="3" spans="1:9" ht="15.75">
      <c r="A3" s="39" t="s">
        <v>57</v>
      </c>
      <c r="B3" s="40" t="s">
        <v>58</v>
      </c>
      <c r="C3" s="57">
        <v>106500</v>
      </c>
      <c r="D3" s="22">
        <v>106500</v>
      </c>
      <c r="E3" s="11" t="b">
        <f>C3=D3</f>
        <v>1</v>
      </c>
      <c r="F3" s="5"/>
      <c r="G3" s="5" t="s">
        <v>53</v>
      </c>
      <c r="H3" s="5"/>
      <c r="I3" s="28"/>
    </row>
    <row r="4" spans="1:9" ht="15.75">
      <c r="A4" s="39" t="s">
        <v>59</v>
      </c>
      <c r="B4" s="39" t="s">
        <v>60</v>
      </c>
      <c r="C4" s="57">
        <v>79500</v>
      </c>
      <c r="D4" s="19">
        <v>79500</v>
      </c>
      <c r="E4" s="11" t="b">
        <f t="shared" ref="E4:E36" si="0">C4=D4</f>
        <v>1</v>
      </c>
      <c r="F4" s="15"/>
      <c r="G4" s="5" t="s">
        <v>53</v>
      </c>
      <c r="H4" s="15"/>
      <c r="I4" s="29"/>
    </row>
    <row r="5" spans="1:9" ht="15.75">
      <c r="A5" s="42" t="s">
        <v>26</v>
      </c>
      <c r="B5" s="42" t="s">
        <v>62</v>
      </c>
      <c r="C5" s="57">
        <v>82500</v>
      </c>
      <c r="D5" s="32">
        <v>82500</v>
      </c>
      <c r="E5" s="11" t="b">
        <f t="shared" si="0"/>
        <v>1</v>
      </c>
      <c r="F5" s="2"/>
      <c r="G5" s="5" t="s">
        <v>53</v>
      </c>
      <c r="H5" s="2"/>
      <c r="I5" s="28"/>
    </row>
    <row r="6" spans="1:9" ht="15.75">
      <c r="A6" s="43" t="s">
        <v>33</v>
      </c>
      <c r="B6" s="43" t="s">
        <v>63</v>
      </c>
      <c r="C6" s="57">
        <v>54000</v>
      </c>
      <c r="D6" s="23">
        <v>54000</v>
      </c>
      <c r="E6" s="11" t="b">
        <f t="shared" si="0"/>
        <v>1</v>
      </c>
      <c r="F6" s="3"/>
      <c r="G6" s="5" t="s">
        <v>53</v>
      </c>
      <c r="H6" s="3"/>
      <c r="I6" s="28"/>
    </row>
    <row r="7" spans="1:9" ht="15.75">
      <c r="A7" s="43" t="s">
        <v>38</v>
      </c>
      <c r="B7" s="43" t="s">
        <v>64</v>
      </c>
      <c r="C7" s="57">
        <v>75000</v>
      </c>
      <c r="D7" s="23">
        <v>75000</v>
      </c>
      <c r="E7" s="11" t="b">
        <f t="shared" si="0"/>
        <v>1</v>
      </c>
      <c r="F7" s="3"/>
      <c r="G7" s="5" t="s">
        <v>53</v>
      </c>
      <c r="H7" s="3"/>
      <c r="I7" s="29"/>
    </row>
    <row r="8" spans="1:9" ht="15.75">
      <c r="A8" s="43" t="s">
        <v>36</v>
      </c>
      <c r="B8" s="43" t="s">
        <v>65</v>
      </c>
      <c r="C8" s="57">
        <v>81000</v>
      </c>
      <c r="D8" s="23">
        <v>81000</v>
      </c>
      <c r="E8" s="11" t="b">
        <f t="shared" si="0"/>
        <v>1</v>
      </c>
      <c r="F8" s="3"/>
      <c r="G8" s="5" t="s">
        <v>53</v>
      </c>
      <c r="H8" s="3"/>
      <c r="I8" s="29"/>
    </row>
    <row r="9" spans="1:9" ht="15.75">
      <c r="A9" s="43" t="s">
        <v>39</v>
      </c>
      <c r="B9" s="43" t="s">
        <v>67</v>
      </c>
      <c r="C9" s="57">
        <v>60000</v>
      </c>
      <c r="D9" s="25">
        <v>60000</v>
      </c>
      <c r="E9" s="11" t="b">
        <f t="shared" si="0"/>
        <v>1</v>
      </c>
      <c r="F9" s="3"/>
      <c r="G9" s="5" t="s">
        <v>53</v>
      </c>
      <c r="H9" s="3"/>
      <c r="I9" s="29"/>
    </row>
    <row r="10" spans="1:9" ht="15.75">
      <c r="A10" s="43" t="s">
        <v>31</v>
      </c>
      <c r="B10" s="43" t="s">
        <v>69</v>
      </c>
      <c r="C10" s="57">
        <v>58500</v>
      </c>
      <c r="D10" s="25">
        <v>58500</v>
      </c>
      <c r="E10" s="11" t="b">
        <f t="shared" si="0"/>
        <v>1</v>
      </c>
      <c r="F10" s="3"/>
      <c r="G10" s="5" t="s">
        <v>53</v>
      </c>
      <c r="H10" s="3"/>
      <c r="I10" s="30"/>
    </row>
    <row r="11" spans="1:9" ht="15.75">
      <c r="A11" s="44" t="s">
        <v>24</v>
      </c>
      <c r="B11" s="39" t="s">
        <v>70</v>
      </c>
      <c r="C11" s="57">
        <v>121500</v>
      </c>
      <c r="D11" s="22">
        <v>121500</v>
      </c>
      <c r="E11" s="11" t="b">
        <f t="shared" si="0"/>
        <v>1</v>
      </c>
      <c r="F11" s="5"/>
      <c r="G11" s="5" t="s">
        <v>53</v>
      </c>
      <c r="H11" s="5"/>
      <c r="I11" s="30"/>
    </row>
    <row r="12" spans="1:9" ht="15.75">
      <c r="A12" s="43" t="s">
        <v>32</v>
      </c>
      <c r="B12" s="43" t="s">
        <v>65</v>
      </c>
      <c r="C12" s="57">
        <v>81000</v>
      </c>
      <c r="D12" s="23">
        <v>81000</v>
      </c>
      <c r="E12" s="11" t="b">
        <f t="shared" si="0"/>
        <v>1</v>
      </c>
      <c r="F12" s="3"/>
      <c r="G12" s="5" t="s">
        <v>53</v>
      </c>
      <c r="H12" s="3"/>
      <c r="I12" s="31"/>
    </row>
    <row r="13" spans="1:9" ht="15.75">
      <c r="A13" s="45" t="s">
        <v>46</v>
      </c>
      <c r="B13" s="46" t="s">
        <v>71</v>
      </c>
      <c r="C13" s="57">
        <v>69000</v>
      </c>
      <c r="D13" s="23">
        <v>69000</v>
      </c>
      <c r="E13" s="11" t="b">
        <f t="shared" si="0"/>
        <v>1</v>
      </c>
      <c r="F13" s="3"/>
      <c r="G13" s="5" t="s">
        <v>53</v>
      </c>
      <c r="H13" s="3"/>
      <c r="I13" s="31"/>
    </row>
    <row r="14" spans="1:9" ht="15.75">
      <c r="A14" s="47" t="s">
        <v>42</v>
      </c>
      <c r="B14" s="47" t="s">
        <v>72</v>
      </c>
      <c r="C14" s="57">
        <v>87000</v>
      </c>
      <c r="D14" s="20">
        <v>87000</v>
      </c>
      <c r="E14" s="11" t="b">
        <f t="shared" si="0"/>
        <v>1</v>
      </c>
      <c r="F14" s="5"/>
      <c r="G14" s="5" t="s">
        <v>53</v>
      </c>
      <c r="H14" s="5"/>
      <c r="I14" s="31"/>
    </row>
    <row r="15" spans="1:9" ht="15.75">
      <c r="A15" s="45" t="s">
        <v>28</v>
      </c>
      <c r="B15" s="45" t="s">
        <v>73</v>
      </c>
      <c r="C15" s="57">
        <v>141000</v>
      </c>
      <c r="D15" s="23">
        <v>141000</v>
      </c>
      <c r="E15" s="11" t="b">
        <f t="shared" si="0"/>
        <v>1</v>
      </c>
      <c r="F15" s="3"/>
      <c r="G15" s="5" t="s">
        <v>53</v>
      </c>
      <c r="H15" s="3"/>
      <c r="I15" s="31"/>
    </row>
    <row r="16" spans="1:9" ht="15.75">
      <c r="A16" s="45" t="s">
        <v>47</v>
      </c>
      <c r="B16" s="48" t="s">
        <v>18</v>
      </c>
      <c r="C16" s="41" t="s">
        <v>18</v>
      </c>
      <c r="D16" s="25"/>
      <c r="E16" s="11" t="b">
        <f t="shared" si="0"/>
        <v>0</v>
      </c>
      <c r="F16" s="3" t="s">
        <v>18</v>
      </c>
      <c r="G16" s="5" t="s">
        <v>53</v>
      </c>
      <c r="H16" s="3"/>
      <c r="I16" s="31"/>
    </row>
    <row r="17" spans="1:9" ht="15.75">
      <c r="A17" s="39" t="s">
        <v>25</v>
      </c>
      <c r="B17" s="40" t="s">
        <v>74</v>
      </c>
      <c r="C17" s="57">
        <v>93000</v>
      </c>
      <c r="D17" s="22">
        <v>93000</v>
      </c>
      <c r="E17" s="11" t="b">
        <f t="shared" si="0"/>
        <v>1</v>
      </c>
      <c r="F17" s="16"/>
      <c r="G17" s="5" t="s">
        <v>53</v>
      </c>
      <c r="H17" s="5"/>
      <c r="I17" s="31"/>
    </row>
    <row r="18" spans="1:9" ht="15.75">
      <c r="A18" s="43" t="s">
        <v>37</v>
      </c>
      <c r="B18" s="43" t="s">
        <v>75</v>
      </c>
      <c r="C18" s="57">
        <v>142500</v>
      </c>
      <c r="D18" s="25">
        <v>142500</v>
      </c>
      <c r="E18" s="11" t="b">
        <f t="shared" si="0"/>
        <v>1</v>
      </c>
      <c r="F18" s="3"/>
      <c r="G18" s="5" t="s">
        <v>53</v>
      </c>
      <c r="H18" s="3"/>
      <c r="I18" s="31"/>
    </row>
    <row r="19" spans="1:9" ht="15.75">
      <c r="A19" s="43" t="s">
        <v>43</v>
      </c>
      <c r="B19" s="43" t="s">
        <v>76</v>
      </c>
      <c r="C19" s="57">
        <v>100500</v>
      </c>
      <c r="D19" s="19">
        <v>100500</v>
      </c>
      <c r="E19" s="11" t="b">
        <f t="shared" si="0"/>
        <v>1</v>
      </c>
      <c r="F19" s="3"/>
      <c r="G19" s="5" t="s">
        <v>53</v>
      </c>
      <c r="H19" s="3"/>
      <c r="I19" s="31"/>
    </row>
    <row r="20" spans="1:9" ht="15.75">
      <c r="A20" s="43" t="s">
        <v>48</v>
      </c>
      <c r="B20" s="49" t="s">
        <v>115</v>
      </c>
      <c r="C20" s="58">
        <v>91500</v>
      </c>
      <c r="D20" s="35">
        <v>91500</v>
      </c>
      <c r="E20" s="4" t="b">
        <f t="shared" si="0"/>
        <v>1</v>
      </c>
      <c r="F20" s="9"/>
      <c r="G20" s="5" t="s">
        <v>53</v>
      </c>
      <c r="H20" s="3"/>
      <c r="I20" s="31"/>
    </row>
    <row r="21" spans="1:9" ht="15.75">
      <c r="A21" s="39" t="s">
        <v>21</v>
      </c>
      <c r="B21" s="39" t="s">
        <v>77</v>
      </c>
      <c r="C21" s="57">
        <v>78000</v>
      </c>
      <c r="D21" s="19">
        <v>78000</v>
      </c>
      <c r="E21" s="11" t="b">
        <f t="shared" si="0"/>
        <v>1</v>
      </c>
      <c r="F21" s="5"/>
      <c r="G21" s="5" t="s">
        <v>53</v>
      </c>
      <c r="H21" s="5"/>
      <c r="I21" s="31"/>
    </row>
    <row r="22" spans="1:9" ht="15.75">
      <c r="A22" s="47" t="s">
        <v>49</v>
      </c>
      <c r="B22" s="49" t="s">
        <v>78</v>
      </c>
      <c r="C22" s="58">
        <v>118500</v>
      </c>
      <c r="D22" s="35">
        <v>118500</v>
      </c>
      <c r="E22" s="11" t="b">
        <f t="shared" si="0"/>
        <v>1</v>
      </c>
      <c r="F22" s="36"/>
      <c r="G22" s="5" t="s">
        <v>53</v>
      </c>
      <c r="H22" s="5"/>
      <c r="I22" s="31"/>
    </row>
    <row r="23" spans="1:9" ht="15.75">
      <c r="A23" s="45" t="s">
        <v>40</v>
      </c>
      <c r="B23" s="45" t="s">
        <v>79</v>
      </c>
      <c r="C23" s="57">
        <v>123000</v>
      </c>
      <c r="D23" s="23">
        <v>123000</v>
      </c>
      <c r="E23" s="11" t="b">
        <f t="shared" si="0"/>
        <v>1</v>
      </c>
      <c r="F23" s="3"/>
      <c r="G23" s="5" t="s">
        <v>53</v>
      </c>
      <c r="H23" s="3"/>
      <c r="I23" s="31"/>
    </row>
    <row r="24" spans="1:9" ht="15.75">
      <c r="A24" s="45" t="s">
        <v>35</v>
      </c>
      <c r="B24" s="45" t="s">
        <v>62</v>
      </c>
      <c r="C24" s="57">
        <v>82500</v>
      </c>
      <c r="D24" s="23">
        <v>82500</v>
      </c>
      <c r="E24" s="11" t="b">
        <f t="shared" si="0"/>
        <v>1</v>
      </c>
      <c r="F24" s="3"/>
      <c r="G24" s="5" t="s">
        <v>53</v>
      </c>
      <c r="H24" s="3"/>
      <c r="I24" s="31"/>
    </row>
    <row r="25" spans="1:9" ht="15.75">
      <c r="A25" s="45" t="s">
        <v>34</v>
      </c>
      <c r="B25" s="45" t="s">
        <v>80</v>
      </c>
      <c r="C25" s="57">
        <v>97500</v>
      </c>
      <c r="D25" s="23">
        <v>97500</v>
      </c>
      <c r="E25" s="11" t="b">
        <f t="shared" si="0"/>
        <v>1</v>
      </c>
      <c r="F25" s="3"/>
      <c r="G25" s="5" t="s">
        <v>53</v>
      </c>
      <c r="H25" s="3"/>
      <c r="I25" s="31"/>
    </row>
    <row r="26" spans="1:9" ht="15.75">
      <c r="A26" s="39" t="s">
        <v>22</v>
      </c>
      <c r="B26" s="39" t="s">
        <v>81</v>
      </c>
      <c r="C26" s="57">
        <v>108000</v>
      </c>
      <c r="D26" s="20">
        <v>108000</v>
      </c>
      <c r="E26" s="11" t="b">
        <f t="shared" si="0"/>
        <v>1</v>
      </c>
      <c r="F26" s="5"/>
      <c r="G26" s="5" t="s">
        <v>53</v>
      </c>
      <c r="H26" s="5"/>
      <c r="I26" s="31"/>
    </row>
    <row r="27" spans="1:9" ht="15.75">
      <c r="A27" s="43" t="s">
        <v>30</v>
      </c>
      <c r="B27" s="43" t="s">
        <v>70</v>
      </c>
      <c r="C27" s="57">
        <v>121500</v>
      </c>
      <c r="D27" s="23">
        <v>121500</v>
      </c>
      <c r="E27" s="11" t="b">
        <f t="shared" si="0"/>
        <v>1</v>
      </c>
      <c r="F27" s="3"/>
      <c r="G27" s="5" t="s">
        <v>53</v>
      </c>
      <c r="H27" s="3"/>
      <c r="I27" s="31"/>
    </row>
    <row r="28" spans="1:9" ht="15.75">
      <c r="A28" s="39" t="s">
        <v>20</v>
      </c>
      <c r="B28" s="39" t="s">
        <v>82</v>
      </c>
      <c r="C28" s="57">
        <v>67500</v>
      </c>
      <c r="D28" s="20">
        <v>67500</v>
      </c>
      <c r="E28" s="11" t="b">
        <f t="shared" si="0"/>
        <v>1</v>
      </c>
      <c r="F28" s="15"/>
      <c r="G28" s="5" t="s">
        <v>53</v>
      </c>
      <c r="H28" s="15"/>
      <c r="I28" s="31"/>
    </row>
    <row r="29" spans="1:9" ht="15.75">
      <c r="A29" s="39" t="s">
        <v>23</v>
      </c>
      <c r="B29" s="39" t="s">
        <v>70</v>
      </c>
      <c r="C29" s="57">
        <v>121500</v>
      </c>
      <c r="D29" s="20">
        <v>121500</v>
      </c>
      <c r="E29" s="11" t="b">
        <f t="shared" si="0"/>
        <v>1</v>
      </c>
      <c r="F29" s="15"/>
      <c r="G29" s="5" t="s">
        <v>53</v>
      </c>
      <c r="H29" s="15"/>
      <c r="I29" s="31"/>
    </row>
    <row r="30" spans="1:9" ht="15.75">
      <c r="A30" s="39" t="s">
        <v>45</v>
      </c>
      <c r="B30" s="44" t="s">
        <v>83</v>
      </c>
      <c r="C30" s="57">
        <v>52500</v>
      </c>
      <c r="D30" s="20">
        <v>52500</v>
      </c>
      <c r="E30" s="11" t="b">
        <f t="shared" si="0"/>
        <v>1</v>
      </c>
      <c r="F30" s="15"/>
      <c r="G30" s="5" t="s">
        <v>53</v>
      </c>
      <c r="H30" s="15"/>
      <c r="I30" s="31"/>
    </row>
    <row r="31" spans="1:9" ht="15.75">
      <c r="A31" s="39" t="s">
        <v>44</v>
      </c>
      <c r="B31" s="39" t="s">
        <v>85</v>
      </c>
      <c r="C31" s="57">
        <v>45000</v>
      </c>
      <c r="D31" s="26">
        <v>45000</v>
      </c>
      <c r="E31" s="11" t="b">
        <f t="shared" si="0"/>
        <v>1</v>
      </c>
      <c r="F31" s="15"/>
      <c r="G31" s="5" t="s">
        <v>53</v>
      </c>
      <c r="H31" s="15"/>
      <c r="I31" s="29"/>
    </row>
    <row r="32" spans="1:9" ht="15.75">
      <c r="A32" s="50" t="s">
        <v>29</v>
      </c>
      <c r="B32" s="43" t="s">
        <v>87</v>
      </c>
      <c r="C32" s="57">
        <v>37500</v>
      </c>
      <c r="D32" s="24">
        <v>37500</v>
      </c>
      <c r="E32" s="11" t="b">
        <f t="shared" si="0"/>
        <v>1</v>
      </c>
      <c r="F32" s="17"/>
      <c r="G32" s="5" t="s">
        <v>53</v>
      </c>
      <c r="H32" s="3"/>
      <c r="I32" s="31"/>
    </row>
    <row r="33" spans="1:9" ht="15.75">
      <c r="A33" s="43" t="s">
        <v>50</v>
      </c>
      <c r="B33" s="45" t="s">
        <v>89</v>
      </c>
      <c r="C33" s="57">
        <v>130500</v>
      </c>
      <c r="D33" s="24">
        <v>130500</v>
      </c>
      <c r="E33" s="11" t="b">
        <f t="shared" si="0"/>
        <v>1</v>
      </c>
      <c r="F33" s="17"/>
      <c r="G33" s="5" t="s">
        <v>53</v>
      </c>
      <c r="H33" s="3"/>
      <c r="I33" s="31"/>
    </row>
    <row r="34" spans="1:9" ht="15.75">
      <c r="A34" s="43" t="s">
        <v>51</v>
      </c>
      <c r="B34" s="49" t="s">
        <v>70</v>
      </c>
      <c r="C34" s="57">
        <v>121500</v>
      </c>
      <c r="D34" s="24">
        <v>121500</v>
      </c>
      <c r="E34" s="11" t="b">
        <f t="shared" si="0"/>
        <v>1</v>
      </c>
      <c r="F34" s="17"/>
      <c r="G34" s="5" t="s">
        <v>53</v>
      </c>
      <c r="H34" s="3"/>
      <c r="I34" s="31"/>
    </row>
    <row r="35" spans="1:9" ht="15.75">
      <c r="A35" s="43" t="s">
        <v>27</v>
      </c>
      <c r="B35" s="40" t="s">
        <v>91</v>
      </c>
      <c r="C35" s="57">
        <v>85500</v>
      </c>
      <c r="D35" s="21">
        <v>85500</v>
      </c>
      <c r="E35" s="11" t="b">
        <f t="shared" si="0"/>
        <v>1</v>
      </c>
      <c r="F35" s="18"/>
      <c r="G35" s="5" t="s">
        <v>53</v>
      </c>
      <c r="H35" s="5"/>
      <c r="I35" s="28"/>
    </row>
    <row r="36" spans="1:9" ht="15.75">
      <c r="A36" s="43" t="s">
        <v>41</v>
      </c>
      <c r="B36" s="43" t="s">
        <v>72</v>
      </c>
      <c r="C36" s="57">
        <v>87000</v>
      </c>
      <c r="D36" s="23">
        <v>87000</v>
      </c>
      <c r="E36" s="11" t="b">
        <f t="shared" si="0"/>
        <v>1</v>
      </c>
      <c r="F36" s="18"/>
      <c r="G36" s="5" t="s">
        <v>53</v>
      </c>
      <c r="H36" s="3"/>
      <c r="I36" s="28"/>
    </row>
  </sheetData>
  <autoFilter ref="A2:H36">
    <filterColumn colId="6"/>
    <sortState ref="A3:G32">
      <sortCondition ref="A2"/>
    </sortState>
  </autoFilter>
  <conditionalFormatting sqref="A1:A1048576">
    <cfRule type="duplicateValues" dxfId="7" priority="1"/>
    <cfRule type="duplicateValues" dxfId="6" priority="2"/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M35"/>
  <sheetViews>
    <sheetView topLeftCell="A10" workbookViewId="0">
      <selection activeCell="I20" sqref="I20"/>
    </sheetView>
  </sheetViews>
  <sheetFormatPr defaultRowHeight="15"/>
  <cols>
    <col min="2" max="2" width="9.140625" style="34"/>
    <col min="4" max="4" width="10" bestFit="1" customWidth="1"/>
    <col min="5" max="5" width="9.28515625" bestFit="1" customWidth="1"/>
    <col min="6" max="6" width="9.140625" bestFit="1" customWidth="1"/>
    <col min="7" max="7" width="9.140625" customWidth="1"/>
    <col min="8" max="8" width="12.85546875" bestFit="1" customWidth="1"/>
  </cols>
  <sheetData>
    <row r="2" spans="1:8">
      <c r="A2" s="37" t="s">
        <v>0</v>
      </c>
      <c r="B2" s="51" t="s">
        <v>7</v>
      </c>
      <c r="C2" s="38" t="s">
        <v>8</v>
      </c>
      <c r="D2" s="1" t="s">
        <v>9</v>
      </c>
      <c r="E2" s="1" t="s">
        <v>19</v>
      </c>
      <c r="F2" s="1" t="s">
        <v>10</v>
      </c>
      <c r="G2" s="1" t="s">
        <v>52</v>
      </c>
      <c r="H2" s="1" t="s">
        <v>11</v>
      </c>
    </row>
    <row r="3" spans="1:8" ht="15.75">
      <c r="A3" s="39" t="s">
        <v>57</v>
      </c>
      <c r="B3" s="40" t="s">
        <v>92</v>
      </c>
      <c r="C3" s="52" t="s">
        <v>93</v>
      </c>
      <c r="D3" s="8">
        <f>(B3*1500)</f>
        <v>109500</v>
      </c>
      <c r="E3" s="7"/>
      <c r="F3" s="4"/>
      <c r="G3" s="4" t="s">
        <v>54</v>
      </c>
      <c r="H3" s="4"/>
    </row>
    <row r="4" spans="1:8">
      <c r="A4" s="39" t="s">
        <v>59</v>
      </c>
      <c r="B4" s="39" t="s">
        <v>94</v>
      </c>
      <c r="C4" s="52" t="s">
        <v>95</v>
      </c>
      <c r="D4" s="8">
        <f t="shared" ref="D4:D13" si="0">(B4*1500)</f>
        <v>64500</v>
      </c>
      <c r="E4" s="4"/>
      <c r="F4" s="4"/>
      <c r="G4" s="4" t="s">
        <v>54</v>
      </c>
      <c r="H4" s="4"/>
    </row>
    <row r="5" spans="1:8">
      <c r="A5" s="42" t="s">
        <v>26</v>
      </c>
      <c r="B5" s="42" t="s">
        <v>60</v>
      </c>
      <c r="C5" s="52" t="s">
        <v>61</v>
      </c>
      <c r="D5" s="8">
        <f t="shared" si="0"/>
        <v>79500</v>
      </c>
      <c r="E5" s="7"/>
      <c r="F5" s="4"/>
      <c r="G5" s="4" t="s">
        <v>54</v>
      </c>
      <c r="H5" s="4"/>
    </row>
    <row r="6" spans="1:8">
      <c r="A6" s="43" t="s">
        <v>33</v>
      </c>
      <c r="B6" s="43" t="s">
        <v>96</v>
      </c>
      <c r="C6" s="52" t="s">
        <v>97</v>
      </c>
      <c r="D6" s="8">
        <f t="shared" si="0"/>
        <v>21000</v>
      </c>
      <c r="E6" s="4"/>
      <c r="F6" s="4"/>
      <c r="G6" s="4" t="s">
        <v>54</v>
      </c>
      <c r="H6" s="4"/>
    </row>
    <row r="7" spans="1:8">
      <c r="A7" s="43" t="s">
        <v>38</v>
      </c>
      <c r="B7" s="43" t="s">
        <v>98</v>
      </c>
      <c r="C7" s="52" t="s">
        <v>99</v>
      </c>
      <c r="D7" s="8">
        <f t="shared" si="0"/>
        <v>70500</v>
      </c>
      <c r="E7" s="7"/>
      <c r="F7" s="4"/>
      <c r="G7" s="4" t="s">
        <v>54</v>
      </c>
      <c r="H7" s="4"/>
    </row>
    <row r="8" spans="1:8">
      <c r="A8" s="43" t="s">
        <v>36</v>
      </c>
      <c r="B8" s="43" t="s">
        <v>100</v>
      </c>
      <c r="C8" s="52" t="s">
        <v>101</v>
      </c>
      <c r="D8" s="8">
        <f t="shared" si="0"/>
        <v>31500</v>
      </c>
      <c r="E8" s="7"/>
      <c r="F8" s="4"/>
      <c r="G8" s="4" t="s">
        <v>54</v>
      </c>
      <c r="H8" s="4"/>
    </row>
    <row r="9" spans="1:8">
      <c r="A9" s="43" t="s">
        <v>39</v>
      </c>
      <c r="B9" s="43" t="s">
        <v>102</v>
      </c>
      <c r="C9" s="52" t="s">
        <v>103</v>
      </c>
      <c r="D9" s="8">
        <f t="shared" si="0"/>
        <v>94500</v>
      </c>
      <c r="E9" s="7"/>
      <c r="F9" s="4"/>
      <c r="G9" s="4" t="s">
        <v>54</v>
      </c>
      <c r="H9" s="4"/>
    </row>
    <row r="10" spans="1:8">
      <c r="A10" s="43" t="s">
        <v>31</v>
      </c>
      <c r="B10" s="43" t="s">
        <v>104</v>
      </c>
      <c r="C10" s="52" t="s">
        <v>105</v>
      </c>
      <c r="D10" s="8">
        <f t="shared" si="0"/>
        <v>30000</v>
      </c>
      <c r="E10" s="7"/>
      <c r="F10" s="4"/>
      <c r="G10" s="4" t="s">
        <v>54</v>
      </c>
      <c r="H10" s="4"/>
    </row>
    <row r="11" spans="1:8">
      <c r="A11" s="39" t="s">
        <v>24</v>
      </c>
      <c r="B11" s="39" t="s">
        <v>59</v>
      </c>
      <c r="C11" s="52" t="s">
        <v>106</v>
      </c>
      <c r="D11" s="8">
        <f t="shared" si="0"/>
        <v>66000</v>
      </c>
      <c r="E11" s="7"/>
      <c r="F11" s="4"/>
      <c r="G11" s="4" t="s">
        <v>54</v>
      </c>
      <c r="H11" s="4"/>
    </row>
    <row r="12" spans="1:8">
      <c r="A12" s="43" t="s">
        <v>32</v>
      </c>
      <c r="B12" s="43" t="s">
        <v>96</v>
      </c>
      <c r="C12" s="52" t="s">
        <v>97</v>
      </c>
      <c r="D12" s="8">
        <f t="shared" si="0"/>
        <v>21000</v>
      </c>
      <c r="E12" s="7"/>
      <c r="F12" s="4"/>
      <c r="G12" s="4" t="s">
        <v>54</v>
      </c>
      <c r="H12" s="4"/>
    </row>
    <row r="13" spans="1:8">
      <c r="A13" s="43" t="s">
        <v>46</v>
      </c>
      <c r="B13" s="53" t="s">
        <v>107</v>
      </c>
      <c r="C13" s="53" t="s">
        <v>108</v>
      </c>
      <c r="D13" s="9">
        <f t="shared" si="0"/>
        <v>16500</v>
      </c>
      <c r="E13" s="9" t="b">
        <v>1</v>
      </c>
      <c r="F13" s="9"/>
      <c r="G13" s="4" t="s">
        <v>54</v>
      </c>
      <c r="H13" s="9"/>
    </row>
    <row r="14" spans="1:8">
      <c r="A14" s="39" t="s">
        <v>42</v>
      </c>
      <c r="B14" s="39" t="s">
        <v>109</v>
      </c>
      <c r="C14" s="52" t="s">
        <v>110</v>
      </c>
      <c r="D14" s="8">
        <v>42000</v>
      </c>
      <c r="E14" s="7"/>
      <c r="F14" s="4"/>
      <c r="G14" s="4" t="s">
        <v>54</v>
      </c>
      <c r="H14" s="4"/>
    </row>
    <row r="15" spans="1:8">
      <c r="A15" s="43" t="s">
        <v>28</v>
      </c>
      <c r="B15" s="43" t="s">
        <v>111</v>
      </c>
      <c r="C15" s="52" t="s">
        <v>112</v>
      </c>
      <c r="D15" s="12">
        <v>61500</v>
      </c>
      <c r="E15" s="4"/>
      <c r="F15" s="4"/>
      <c r="G15" s="4" t="s">
        <v>54</v>
      </c>
      <c r="H15" s="4"/>
    </row>
    <row r="16" spans="1:8">
      <c r="A16" s="43" t="s">
        <v>47</v>
      </c>
      <c r="B16" s="54" t="s">
        <v>18</v>
      </c>
      <c r="C16" s="52" t="s">
        <v>18</v>
      </c>
      <c r="D16" s="4" t="s">
        <v>18</v>
      </c>
      <c r="E16" s="4" t="s">
        <v>18</v>
      </c>
      <c r="F16" s="4" t="s">
        <v>18</v>
      </c>
      <c r="G16" s="4" t="s">
        <v>54</v>
      </c>
      <c r="H16" s="4" t="s">
        <v>18</v>
      </c>
    </row>
    <row r="17" spans="1:8" ht="15.75">
      <c r="A17" s="39" t="s">
        <v>25</v>
      </c>
      <c r="B17" s="40" t="s">
        <v>65</v>
      </c>
      <c r="C17" s="52" t="s">
        <v>66</v>
      </c>
      <c r="D17" s="8">
        <v>81000</v>
      </c>
      <c r="E17" s="7"/>
      <c r="F17" s="4"/>
      <c r="G17" s="4" t="s">
        <v>54</v>
      </c>
      <c r="H17" s="4"/>
    </row>
    <row r="18" spans="1:8" ht="15.75">
      <c r="A18" s="43" t="s">
        <v>37</v>
      </c>
      <c r="B18" s="43" t="s">
        <v>89</v>
      </c>
      <c r="C18" s="52" t="s">
        <v>90</v>
      </c>
      <c r="D18" s="6">
        <v>130500</v>
      </c>
      <c r="E18" s="7"/>
      <c r="F18" s="4"/>
      <c r="G18" s="4" t="s">
        <v>54</v>
      </c>
      <c r="H18" s="4"/>
    </row>
    <row r="19" spans="1:8">
      <c r="A19" s="43" t="s">
        <v>43</v>
      </c>
      <c r="B19" s="43" t="s">
        <v>113</v>
      </c>
      <c r="C19" s="52" t="s">
        <v>114</v>
      </c>
      <c r="D19" s="8">
        <v>55500</v>
      </c>
      <c r="E19" s="7"/>
      <c r="F19" s="4"/>
      <c r="G19" s="4" t="s">
        <v>54</v>
      </c>
      <c r="H19" s="4"/>
    </row>
    <row r="20" spans="1:8">
      <c r="A20" s="43" t="s">
        <v>48</v>
      </c>
      <c r="B20" s="53" t="s">
        <v>67</v>
      </c>
      <c r="C20" s="52" t="s">
        <v>68</v>
      </c>
      <c r="D20" s="33">
        <v>60000</v>
      </c>
      <c r="E20" s="7" t="b">
        <v>1</v>
      </c>
      <c r="F20" s="4"/>
      <c r="G20" s="4" t="s">
        <v>54</v>
      </c>
      <c r="H20" s="4"/>
    </row>
    <row r="21" spans="1:8">
      <c r="A21" s="39" t="s">
        <v>21</v>
      </c>
      <c r="B21" s="39" t="s">
        <v>85</v>
      </c>
      <c r="C21" s="52" t="s">
        <v>86</v>
      </c>
      <c r="D21" s="10">
        <v>45000</v>
      </c>
      <c r="E21" s="7"/>
      <c r="F21" s="4"/>
      <c r="G21" s="4" t="s">
        <v>54</v>
      </c>
      <c r="H21" s="4"/>
    </row>
    <row r="22" spans="1:8">
      <c r="A22" s="39" t="s">
        <v>49</v>
      </c>
      <c r="B22" s="39" t="s">
        <v>115</v>
      </c>
      <c r="C22" s="52" t="s">
        <v>116</v>
      </c>
      <c r="D22" s="7">
        <v>91500</v>
      </c>
      <c r="E22" s="7" t="b">
        <v>1</v>
      </c>
      <c r="F22" s="4"/>
      <c r="G22" s="4" t="s">
        <v>54</v>
      </c>
      <c r="H22" s="4"/>
    </row>
    <row r="23" spans="1:8">
      <c r="A23" s="43" t="s">
        <v>40</v>
      </c>
      <c r="B23" s="43" t="s">
        <v>117</v>
      </c>
      <c r="C23" s="52" t="s">
        <v>118</v>
      </c>
      <c r="D23" s="10">
        <f>(B23*1500)</f>
        <v>90000</v>
      </c>
      <c r="E23" s="7"/>
      <c r="F23" s="4"/>
      <c r="G23" s="4" t="s">
        <v>54</v>
      </c>
      <c r="H23" s="4"/>
    </row>
    <row r="24" spans="1:8">
      <c r="A24" s="43" t="s">
        <v>35</v>
      </c>
      <c r="B24" s="43" t="s">
        <v>109</v>
      </c>
      <c r="C24" s="52" t="s">
        <v>110</v>
      </c>
      <c r="D24" s="10">
        <f t="shared" ref="D24:D32" si="1">(B24*1500)</f>
        <v>42000</v>
      </c>
      <c r="E24" s="7"/>
      <c r="F24" s="4"/>
      <c r="G24" s="4" t="s">
        <v>54</v>
      </c>
      <c r="H24" s="4"/>
    </row>
    <row r="25" spans="1:8">
      <c r="A25" s="43" t="s">
        <v>34</v>
      </c>
      <c r="B25" s="43" t="s">
        <v>119</v>
      </c>
      <c r="C25" s="52" t="s">
        <v>120</v>
      </c>
      <c r="D25" s="10">
        <f t="shared" si="1"/>
        <v>139500</v>
      </c>
      <c r="E25" s="7"/>
      <c r="F25" s="4"/>
      <c r="G25" s="4" t="s">
        <v>54</v>
      </c>
      <c r="H25" s="4"/>
    </row>
    <row r="26" spans="1:8">
      <c r="A26" s="39" t="s">
        <v>22</v>
      </c>
      <c r="B26" s="39" t="s">
        <v>121</v>
      </c>
      <c r="C26" s="52" t="s">
        <v>122</v>
      </c>
      <c r="D26" s="10">
        <f t="shared" si="1"/>
        <v>166500</v>
      </c>
      <c r="E26" s="7"/>
      <c r="F26" s="4"/>
      <c r="G26" s="4" t="s">
        <v>54</v>
      </c>
      <c r="H26" s="4"/>
    </row>
    <row r="27" spans="1:8">
      <c r="A27" s="43" t="s">
        <v>30</v>
      </c>
      <c r="B27" s="43" t="s">
        <v>123</v>
      </c>
      <c r="C27" s="52" t="s">
        <v>124</v>
      </c>
      <c r="D27" s="10">
        <f t="shared" si="1"/>
        <v>105000</v>
      </c>
      <c r="E27" s="7"/>
      <c r="F27" s="4"/>
      <c r="G27" s="4" t="s">
        <v>54</v>
      </c>
      <c r="H27" s="4"/>
    </row>
    <row r="28" spans="1:8">
      <c r="A28" s="39" t="s">
        <v>20</v>
      </c>
      <c r="B28" s="39" t="s">
        <v>115</v>
      </c>
      <c r="C28" s="52" t="s">
        <v>116</v>
      </c>
      <c r="D28" s="10">
        <f t="shared" si="1"/>
        <v>91500</v>
      </c>
      <c r="E28" s="7"/>
      <c r="F28" s="4"/>
      <c r="G28" s="4" t="s">
        <v>54</v>
      </c>
      <c r="H28" s="4"/>
    </row>
    <row r="29" spans="1:8">
      <c r="A29" s="39" t="s">
        <v>23</v>
      </c>
      <c r="B29" s="39" t="s">
        <v>125</v>
      </c>
      <c r="C29" s="52" t="s">
        <v>126</v>
      </c>
      <c r="D29" s="10">
        <f t="shared" si="1"/>
        <v>57000</v>
      </c>
      <c r="E29" s="7"/>
      <c r="F29" s="4"/>
      <c r="G29" s="4" t="s">
        <v>54</v>
      </c>
      <c r="H29" s="4"/>
    </row>
    <row r="30" spans="1:8">
      <c r="A30" s="39" t="s">
        <v>45</v>
      </c>
      <c r="B30" s="39" t="s">
        <v>127</v>
      </c>
      <c r="C30" s="52" t="s">
        <v>128</v>
      </c>
      <c r="D30" s="10">
        <f t="shared" si="1"/>
        <v>22500</v>
      </c>
      <c r="E30" s="7"/>
      <c r="F30" s="4"/>
      <c r="G30" s="4" t="s">
        <v>54</v>
      </c>
      <c r="H30" s="4"/>
    </row>
    <row r="31" spans="1:8">
      <c r="A31" s="43" t="s">
        <v>29</v>
      </c>
      <c r="B31" s="43" t="s">
        <v>87</v>
      </c>
      <c r="C31" s="52" t="s">
        <v>88</v>
      </c>
      <c r="D31" s="10">
        <f t="shared" si="1"/>
        <v>37500</v>
      </c>
      <c r="E31" s="7"/>
      <c r="F31" s="4"/>
      <c r="G31" s="4" t="s">
        <v>54</v>
      </c>
      <c r="H31" s="4"/>
    </row>
    <row r="32" spans="1:8">
      <c r="A32" s="43" t="s">
        <v>50</v>
      </c>
      <c r="B32" s="53" t="s">
        <v>83</v>
      </c>
      <c r="C32" s="52" t="s">
        <v>84</v>
      </c>
      <c r="D32" s="33">
        <f t="shared" si="1"/>
        <v>52500</v>
      </c>
      <c r="E32" s="7"/>
      <c r="F32" s="4"/>
      <c r="G32" s="4" t="s">
        <v>54</v>
      </c>
      <c r="H32" s="4"/>
    </row>
    <row r="33" spans="1:13">
      <c r="A33" s="43" t="s">
        <v>51</v>
      </c>
      <c r="B33" s="53" t="s">
        <v>129</v>
      </c>
      <c r="C33" s="52" t="s">
        <v>130</v>
      </c>
      <c r="D33" s="33">
        <v>111000</v>
      </c>
      <c r="E33" s="7"/>
      <c r="F33" s="4"/>
      <c r="G33" s="4" t="s">
        <v>54</v>
      </c>
      <c r="H33" s="4"/>
    </row>
    <row r="34" spans="1:13" ht="15.75">
      <c r="A34" s="43" t="s">
        <v>27</v>
      </c>
      <c r="B34" s="40" t="s">
        <v>131</v>
      </c>
      <c r="C34" s="52" t="s">
        <v>132</v>
      </c>
      <c r="D34" s="8">
        <v>48000</v>
      </c>
      <c r="E34" s="7"/>
      <c r="F34" s="4"/>
      <c r="G34" s="4" t="s">
        <v>54</v>
      </c>
      <c r="H34" s="4"/>
      <c r="M34" t="s">
        <v>56</v>
      </c>
    </row>
    <row r="35" spans="1:13">
      <c r="A35" s="43" t="s">
        <v>41</v>
      </c>
      <c r="B35" s="43" t="s">
        <v>133</v>
      </c>
      <c r="C35" s="52" t="s">
        <v>134</v>
      </c>
      <c r="D35" s="8">
        <v>46500</v>
      </c>
      <c r="E35" s="7"/>
      <c r="F35" s="4"/>
      <c r="G35" s="4" t="s">
        <v>54</v>
      </c>
      <c r="H35" s="4"/>
    </row>
  </sheetData>
  <autoFilter ref="A2:H35">
    <filterColumn colId="6"/>
    <sortState ref="A3:G117">
      <sortCondition ref="A2:A117"/>
    </sortState>
  </autoFilter>
  <conditionalFormatting sqref="A1:A1048576">
    <cfRule type="duplicateValues" dxfId="5" priority="3"/>
  </conditionalFormatting>
  <conditionalFormatting sqref="A1:A1048576">
    <cfRule type="duplicateValues" dxfId="4" priority="1"/>
    <cfRule type="duplicateValues" dxfId="3" priority="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2:H35"/>
  <sheetViews>
    <sheetView topLeftCell="A10" workbookViewId="0">
      <selection activeCell="B20" sqref="B20"/>
    </sheetView>
  </sheetViews>
  <sheetFormatPr defaultRowHeight="15"/>
  <cols>
    <col min="4" max="4" width="10" bestFit="1" customWidth="1"/>
    <col min="5" max="5" width="9.28515625" bestFit="1" customWidth="1"/>
    <col min="6" max="6" width="9.140625" bestFit="1" customWidth="1"/>
    <col min="7" max="7" width="9.140625" customWidth="1"/>
    <col min="8" max="8" width="12.85546875" bestFit="1" customWidth="1"/>
  </cols>
  <sheetData>
    <row r="2" spans="1:8">
      <c r="A2" s="37" t="s">
        <v>0</v>
      </c>
      <c r="B2" s="38" t="s">
        <v>12</v>
      </c>
      <c r="C2" s="38" t="s">
        <v>13</v>
      </c>
      <c r="D2" s="1" t="s">
        <v>14</v>
      </c>
      <c r="E2" s="1" t="s">
        <v>15</v>
      </c>
      <c r="F2" s="1" t="s">
        <v>16</v>
      </c>
      <c r="G2" s="1" t="s">
        <v>52</v>
      </c>
      <c r="H2" s="1" t="s">
        <v>17</v>
      </c>
    </row>
    <row r="3" spans="1:8" ht="15.75">
      <c r="A3" s="39" t="s">
        <v>57</v>
      </c>
      <c r="B3" s="40" t="s">
        <v>58</v>
      </c>
      <c r="C3" s="56">
        <v>106500</v>
      </c>
      <c r="D3" s="8">
        <v>106500</v>
      </c>
      <c r="E3" s="7" t="b">
        <f>C3=D3</f>
        <v>1</v>
      </c>
      <c r="F3" s="4"/>
      <c r="G3" s="4" t="s">
        <v>55</v>
      </c>
      <c r="H3" s="4"/>
    </row>
    <row r="4" spans="1:8">
      <c r="A4" s="39" t="s">
        <v>59</v>
      </c>
      <c r="B4" s="39" t="s">
        <v>111</v>
      </c>
      <c r="C4" s="56">
        <v>61500</v>
      </c>
      <c r="D4" s="10">
        <v>61500</v>
      </c>
      <c r="E4" s="7" t="b">
        <f t="shared" ref="E4:E12" si="0">C4=D4</f>
        <v>1</v>
      </c>
      <c r="F4" s="4"/>
      <c r="G4" s="4" t="s">
        <v>55</v>
      </c>
      <c r="H4" s="4"/>
    </row>
    <row r="5" spans="1:8">
      <c r="A5" s="42" t="s">
        <v>26</v>
      </c>
      <c r="B5" s="42" t="s">
        <v>109</v>
      </c>
      <c r="C5" s="56">
        <v>42000</v>
      </c>
      <c r="D5" s="8">
        <v>42000</v>
      </c>
      <c r="E5" s="7" t="b">
        <f t="shared" si="0"/>
        <v>1</v>
      </c>
      <c r="F5" s="4"/>
      <c r="G5" s="4" t="s">
        <v>55</v>
      </c>
      <c r="H5" s="4"/>
    </row>
    <row r="6" spans="1:8">
      <c r="A6" s="43" t="s">
        <v>33</v>
      </c>
      <c r="B6" s="43" t="s">
        <v>135</v>
      </c>
      <c r="C6" s="56">
        <v>24000</v>
      </c>
      <c r="D6" s="8">
        <v>24000</v>
      </c>
      <c r="E6" s="7" t="b">
        <f t="shared" si="0"/>
        <v>1</v>
      </c>
      <c r="F6" s="4"/>
      <c r="G6" s="4" t="s">
        <v>55</v>
      </c>
      <c r="H6" s="4"/>
    </row>
    <row r="7" spans="1:8" ht="15.75">
      <c r="A7" s="43" t="s">
        <v>38</v>
      </c>
      <c r="B7" s="43" t="s">
        <v>131</v>
      </c>
      <c r="C7" s="56">
        <v>48000</v>
      </c>
      <c r="D7" s="6">
        <v>48000</v>
      </c>
      <c r="E7" s="7" t="b">
        <f t="shared" si="0"/>
        <v>1</v>
      </c>
      <c r="F7" s="4"/>
      <c r="G7" s="4" t="s">
        <v>55</v>
      </c>
      <c r="H7" s="4"/>
    </row>
    <row r="8" spans="1:8">
      <c r="A8" s="43" t="s">
        <v>36</v>
      </c>
      <c r="B8" s="43" t="s">
        <v>136</v>
      </c>
      <c r="C8" s="56">
        <v>34500</v>
      </c>
      <c r="D8" s="8">
        <v>34500</v>
      </c>
      <c r="E8" s="7" t="b">
        <f t="shared" si="0"/>
        <v>1</v>
      </c>
      <c r="F8" s="4"/>
      <c r="G8" s="4" t="s">
        <v>55</v>
      </c>
      <c r="H8" s="4"/>
    </row>
    <row r="9" spans="1:8">
      <c r="A9" s="43" t="s">
        <v>39</v>
      </c>
      <c r="B9" s="43" t="s">
        <v>137</v>
      </c>
      <c r="C9" s="56">
        <v>18000</v>
      </c>
      <c r="D9" s="10">
        <v>18000</v>
      </c>
      <c r="E9" s="7" t="b">
        <f t="shared" si="0"/>
        <v>1</v>
      </c>
      <c r="F9" s="4"/>
      <c r="G9" s="4" t="s">
        <v>55</v>
      </c>
      <c r="H9" s="4"/>
    </row>
    <row r="10" spans="1:8">
      <c r="A10" s="43" t="s">
        <v>31</v>
      </c>
      <c r="B10" s="43" t="s">
        <v>96</v>
      </c>
      <c r="C10" s="56">
        <v>21000</v>
      </c>
      <c r="D10" s="8">
        <v>21000</v>
      </c>
      <c r="E10" s="7" t="b">
        <f t="shared" si="0"/>
        <v>1</v>
      </c>
      <c r="F10" s="4"/>
      <c r="G10" s="4" t="s">
        <v>55</v>
      </c>
      <c r="H10" s="4"/>
    </row>
    <row r="11" spans="1:8">
      <c r="A11" s="39" t="s">
        <v>24</v>
      </c>
      <c r="B11" s="39" t="s">
        <v>133</v>
      </c>
      <c r="C11" s="56">
        <v>46500</v>
      </c>
      <c r="D11" s="8">
        <v>46500</v>
      </c>
      <c r="E11" s="7" t="b">
        <f t="shared" si="0"/>
        <v>1</v>
      </c>
      <c r="F11" s="4"/>
      <c r="G11" s="4" t="s">
        <v>55</v>
      </c>
      <c r="H11" s="4"/>
    </row>
    <row r="12" spans="1:8">
      <c r="A12" s="43" t="s">
        <v>32</v>
      </c>
      <c r="B12" s="43" t="s">
        <v>138</v>
      </c>
      <c r="C12" s="56">
        <v>4500</v>
      </c>
      <c r="D12" s="8">
        <v>4500</v>
      </c>
      <c r="E12" s="7" t="b">
        <f t="shared" si="0"/>
        <v>1</v>
      </c>
      <c r="F12" s="4"/>
      <c r="G12" s="4" t="s">
        <v>55</v>
      </c>
      <c r="H12" s="4"/>
    </row>
    <row r="13" spans="1:8">
      <c r="A13" s="43" t="s">
        <v>46</v>
      </c>
      <c r="B13" s="53" t="s">
        <v>96</v>
      </c>
      <c r="C13" s="56">
        <v>21000</v>
      </c>
      <c r="D13" s="4">
        <v>21000</v>
      </c>
      <c r="E13" s="7" t="b">
        <f>C13=D13</f>
        <v>1</v>
      </c>
      <c r="F13" s="4"/>
      <c r="G13" s="4" t="s">
        <v>55</v>
      </c>
      <c r="H13" s="4"/>
    </row>
    <row r="14" spans="1:8">
      <c r="A14" s="39" t="s">
        <v>42</v>
      </c>
      <c r="B14" s="39" t="s">
        <v>139</v>
      </c>
      <c r="C14" s="56">
        <v>40500</v>
      </c>
      <c r="D14" s="4">
        <v>40500</v>
      </c>
      <c r="E14" s="7" t="b">
        <f>C14=D14</f>
        <v>1</v>
      </c>
      <c r="F14" s="4"/>
      <c r="G14" s="4" t="s">
        <v>55</v>
      </c>
      <c r="H14" s="4"/>
    </row>
    <row r="15" spans="1:8">
      <c r="A15" s="43" t="s">
        <v>28</v>
      </c>
      <c r="B15" s="43" t="s">
        <v>100</v>
      </c>
      <c r="C15" s="56">
        <v>31500</v>
      </c>
      <c r="D15" s="4">
        <v>31500</v>
      </c>
      <c r="E15" s="7" t="b">
        <f t="shared" ref="E15:E20" si="1">C15=D15</f>
        <v>1</v>
      </c>
      <c r="F15" s="4"/>
      <c r="G15" s="4" t="s">
        <v>55</v>
      </c>
      <c r="H15" s="4"/>
    </row>
    <row r="16" spans="1:8">
      <c r="A16" s="39" t="s">
        <v>47</v>
      </c>
      <c r="B16" s="39" t="s">
        <v>140</v>
      </c>
      <c r="C16" s="56">
        <v>12000</v>
      </c>
      <c r="D16" s="13">
        <v>12000</v>
      </c>
      <c r="E16" s="7" t="b">
        <f t="shared" si="1"/>
        <v>1</v>
      </c>
      <c r="F16" s="4"/>
      <c r="G16" s="4" t="s">
        <v>55</v>
      </c>
      <c r="H16" s="4"/>
    </row>
    <row r="17" spans="1:8" ht="15.75">
      <c r="A17" s="39" t="s">
        <v>25</v>
      </c>
      <c r="B17" s="40" t="s">
        <v>141</v>
      </c>
      <c r="C17" s="56">
        <v>15000</v>
      </c>
      <c r="D17" s="8">
        <v>15000</v>
      </c>
      <c r="E17" s="7" t="b">
        <f t="shared" si="1"/>
        <v>1</v>
      </c>
      <c r="F17" s="4"/>
      <c r="G17" s="4" t="s">
        <v>55</v>
      </c>
      <c r="H17" s="4"/>
    </row>
    <row r="18" spans="1:8">
      <c r="A18" s="43" t="s">
        <v>37</v>
      </c>
      <c r="B18" s="43" t="s">
        <v>109</v>
      </c>
      <c r="C18" s="56">
        <v>42000</v>
      </c>
      <c r="D18" s="8">
        <v>42000</v>
      </c>
      <c r="E18" s="7" t="b">
        <f t="shared" si="1"/>
        <v>1</v>
      </c>
      <c r="F18" s="4"/>
      <c r="G18" s="4" t="s">
        <v>55</v>
      </c>
      <c r="H18" s="4"/>
    </row>
    <row r="19" spans="1:8">
      <c r="A19" s="43" t="s">
        <v>43</v>
      </c>
      <c r="B19" s="43" t="s">
        <v>100</v>
      </c>
      <c r="C19" s="56">
        <v>31500</v>
      </c>
      <c r="D19" s="8">
        <v>31500</v>
      </c>
      <c r="E19" s="7" t="b">
        <f t="shared" si="1"/>
        <v>1</v>
      </c>
      <c r="F19" s="4"/>
      <c r="G19" s="4" t="s">
        <v>55</v>
      </c>
      <c r="H19" s="4"/>
    </row>
    <row r="20" spans="1:8">
      <c r="A20" s="43" t="s">
        <v>48</v>
      </c>
      <c r="B20" s="53" t="s">
        <v>142</v>
      </c>
      <c r="C20" s="56">
        <v>115500</v>
      </c>
      <c r="D20" s="33">
        <v>115500</v>
      </c>
      <c r="E20" s="7" t="b">
        <f t="shared" si="1"/>
        <v>1</v>
      </c>
      <c r="F20" s="4"/>
      <c r="G20" s="4" t="s">
        <v>55</v>
      </c>
      <c r="H20" s="4"/>
    </row>
    <row r="21" spans="1:8">
      <c r="A21" s="39" t="s">
        <v>21</v>
      </c>
      <c r="B21" s="39" t="s">
        <v>109</v>
      </c>
      <c r="C21" s="56">
        <v>42000</v>
      </c>
      <c r="D21" s="10">
        <v>42000</v>
      </c>
      <c r="E21" s="7"/>
      <c r="F21" s="4"/>
      <c r="G21" s="4" t="s">
        <v>55</v>
      </c>
      <c r="H21" s="4"/>
    </row>
    <row r="22" spans="1:8">
      <c r="A22" s="39" t="s">
        <v>49</v>
      </c>
      <c r="B22" s="39" t="s">
        <v>111</v>
      </c>
      <c r="C22" s="56">
        <v>61500</v>
      </c>
      <c r="D22" s="10">
        <v>61500</v>
      </c>
      <c r="E22" s="7" t="b">
        <v>1</v>
      </c>
      <c r="F22" s="4"/>
      <c r="G22" s="4" t="s">
        <v>55</v>
      </c>
      <c r="H22" s="4"/>
    </row>
    <row r="23" spans="1:8">
      <c r="A23" s="43" t="s">
        <v>40</v>
      </c>
      <c r="B23" s="43" t="s">
        <v>87</v>
      </c>
      <c r="C23" s="56">
        <v>37500</v>
      </c>
      <c r="D23" s="10">
        <v>37500</v>
      </c>
      <c r="E23" s="7" t="b">
        <f>C23=D23</f>
        <v>1</v>
      </c>
      <c r="F23" s="4"/>
      <c r="G23" s="4" t="s">
        <v>55</v>
      </c>
      <c r="H23" s="4"/>
    </row>
    <row r="24" spans="1:8">
      <c r="A24" s="43" t="s">
        <v>35</v>
      </c>
      <c r="B24" s="43" t="s">
        <v>143</v>
      </c>
      <c r="C24" s="56">
        <v>13500</v>
      </c>
      <c r="D24" s="10">
        <v>13500</v>
      </c>
      <c r="E24" s="7" t="b">
        <f t="shared" ref="E24:E32" si="2">C24=D24</f>
        <v>1</v>
      </c>
      <c r="F24" s="4"/>
      <c r="G24" s="4" t="s">
        <v>55</v>
      </c>
      <c r="H24" s="4"/>
    </row>
    <row r="25" spans="1:8">
      <c r="A25" s="43" t="s">
        <v>34</v>
      </c>
      <c r="B25" s="43" t="s">
        <v>81</v>
      </c>
      <c r="C25" s="56">
        <v>108000</v>
      </c>
      <c r="D25" s="4">
        <v>108000</v>
      </c>
      <c r="E25" s="7" t="b">
        <f t="shared" si="2"/>
        <v>1</v>
      </c>
      <c r="F25" s="4"/>
      <c r="G25" s="4" t="s">
        <v>55</v>
      </c>
      <c r="H25" s="4"/>
    </row>
    <row r="26" spans="1:8">
      <c r="A26" s="39" t="s">
        <v>22</v>
      </c>
      <c r="B26" s="39" t="s">
        <v>89</v>
      </c>
      <c r="C26" s="56">
        <v>130500</v>
      </c>
      <c r="D26" s="10">
        <v>130500</v>
      </c>
      <c r="E26" s="7" t="b">
        <f t="shared" si="2"/>
        <v>1</v>
      </c>
      <c r="F26" s="4"/>
      <c r="G26" s="4" t="s">
        <v>55</v>
      </c>
      <c r="H26" s="4"/>
    </row>
    <row r="27" spans="1:8">
      <c r="A27" s="43" t="s">
        <v>30</v>
      </c>
      <c r="B27" s="43" t="s">
        <v>57</v>
      </c>
      <c r="C27" s="56">
        <v>63000</v>
      </c>
      <c r="D27" s="14">
        <v>63000</v>
      </c>
      <c r="E27" s="7" t="b">
        <f t="shared" si="2"/>
        <v>1</v>
      </c>
      <c r="F27" s="4"/>
      <c r="G27" s="4" t="s">
        <v>55</v>
      </c>
      <c r="H27" s="4"/>
    </row>
    <row r="28" spans="1:8">
      <c r="A28" s="39" t="s">
        <v>20</v>
      </c>
      <c r="B28" s="39" t="s">
        <v>144</v>
      </c>
      <c r="C28" s="56">
        <v>76500</v>
      </c>
      <c r="D28" s="14">
        <v>76500</v>
      </c>
      <c r="E28" s="7" t="b">
        <f t="shared" si="2"/>
        <v>1</v>
      </c>
      <c r="F28" s="4"/>
      <c r="G28" s="4" t="s">
        <v>55</v>
      </c>
      <c r="H28" s="4"/>
    </row>
    <row r="29" spans="1:8">
      <c r="A29" s="39" t="s">
        <v>23</v>
      </c>
      <c r="B29" s="39" t="s">
        <v>87</v>
      </c>
      <c r="C29" s="56">
        <v>37500</v>
      </c>
      <c r="D29" s="4">
        <v>37500</v>
      </c>
      <c r="E29" s="7" t="b">
        <f t="shared" si="2"/>
        <v>1</v>
      </c>
      <c r="F29" s="4"/>
      <c r="G29" s="4" t="s">
        <v>55</v>
      </c>
      <c r="H29" s="4"/>
    </row>
    <row r="30" spans="1:8">
      <c r="A30" s="39" t="s">
        <v>44</v>
      </c>
      <c r="B30" s="39" t="s">
        <v>96</v>
      </c>
      <c r="C30" s="56">
        <v>21000</v>
      </c>
      <c r="D30" s="8">
        <v>21000</v>
      </c>
      <c r="E30" s="7" t="b">
        <f t="shared" si="2"/>
        <v>1</v>
      </c>
      <c r="F30" s="4"/>
      <c r="G30" s="4" t="s">
        <v>55</v>
      </c>
      <c r="H30" s="4"/>
    </row>
    <row r="31" spans="1:8">
      <c r="A31" s="43" t="s">
        <v>29</v>
      </c>
      <c r="B31" s="43" t="s">
        <v>145</v>
      </c>
      <c r="C31" s="56">
        <v>1500</v>
      </c>
      <c r="D31" s="8">
        <v>1500</v>
      </c>
      <c r="E31" s="7" t="b">
        <f t="shared" si="2"/>
        <v>1</v>
      </c>
      <c r="F31" s="4"/>
      <c r="G31" s="4" t="s">
        <v>55</v>
      </c>
      <c r="H31" s="4"/>
    </row>
    <row r="32" spans="1:8">
      <c r="A32" s="43" t="s">
        <v>50</v>
      </c>
      <c r="B32" s="53" t="s">
        <v>113</v>
      </c>
      <c r="C32" s="56">
        <v>55500</v>
      </c>
      <c r="D32" s="33">
        <v>55500</v>
      </c>
      <c r="E32" s="7" t="b">
        <f t="shared" si="2"/>
        <v>1</v>
      </c>
      <c r="F32" s="4"/>
      <c r="G32" s="4" t="s">
        <v>55</v>
      </c>
      <c r="H32" s="4"/>
    </row>
    <row r="33" spans="1:8">
      <c r="A33" s="43" t="s">
        <v>51</v>
      </c>
      <c r="B33" s="53" t="s">
        <v>146</v>
      </c>
      <c r="C33" s="56">
        <v>96000</v>
      </c>
      <c r="D33" s="33">
        <v>96000</v>
      </c>
      <c r="E33" s="7" t="b">
        <f>C33=D33</f>
        <v>1</v>
      </c>
      <c r="F33" s="4"/>
      <c r="G33" s="4" t="s">
        <v>55</v>
      </c>
      <c r="H33" s="4"/>
    </row>
    <row r="34" spans="1:8" ht="15.75">
      <c r="A34" s="43" t="s">
        <v>27</v>
      </c>
      <c r="B34" s="40" t="s">
        <v>147</v>
      </c>
      <c r="C34" s="56">
        <v>39000</v>
      </c>
      <c r="D34" s="8">
        <v>39000</v>
      </c>
      <c r="E34" s="7" t="b">
        <f t="shared" ref="E34:E35" si="3">C34=D34</f>
        <v>1</v>
      </c>
      <c r="F34" s="4"/>
      <c r="G34" s="4" t="s">
        <v>55</v>
      </c>
      <c r="H34" s="4"/>
    </row>
    <row r="35" spans="1:8" ht="15.75">
      <c r="A35" s="43" t="s">
        <v>41</v>
      </c>
      <c r="B35" s="55" t="s">
        <v>148</v>
      </c>
      <c r="C35" s="56">
        <v>51000</v>
      </c>
      <c r="D35" s="8">
        <v>51000</v>
      </c>
      <c r="E35" s="7" t="b">
        <f t="shared" si="3"/>
        <v>1</v>
      </c>
      <c r="F35" s="4"/>
      <c r="G35" s="4" t="s">
        <v>55</v>
      </c>
      <c r="H35" s="4"/>
    </row>
  </sheetData>
  <autoFilter ref="A2:I35">
    <filterColumn colId="1"/>
    <filterColumn colId="6"/>
    <sortState ref="A3:G121">
      <sortCondition ref="A2:A121"/>
    </sortState>
  </autoFilter>
  <conditionalFormatting sqref="A1:A1048576">
    <cfRule type="duplicateValues" dxfId="2" priority="1"/>
    <cfRule type="duplicateValues" dxfId="1" priority="5"/>
  </conditionalFormatting>
  <conditionalFormatting sqref="A1:A1048576">
    <cfRule type="duplicateValues" dxfId="0" priority="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II YEAR UCS FEE</vt:lpstr>
      <vt:lpstr>III YEAR UCS FEE</vt:lpstr>
      <vt:lpstr>IV YEAR UCS FEE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JNTUA-REDDY</dc:creator>
  <cp:lastModifiedBy>JNTUA-002</cp:lastModifiedBy>
  <dcterms:created xsi:type="dcterms:W3CDTF">2014-02-13T07:09:45Z</dcterms:created>
  <dcterms:modified xsi:type="dcterms:W3CDTF">2016-10-15T08:44:35Z</dcterms:modified>
</cp:coreProperties>
</file>