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20115" windowHeight="6975"/>
  </bookViews>
  <sheets>
    <sheet name="Updated" sheetId="3" r:id="rId1"/>
    <sheet name="Court Order" sheetId="14" r:id="rId2"/>
    <sheet name="Autonomous" sheetId="13" r:id="rId3"/>
    <sheet name="Sheet1" sheetId="15" r:id="rId4"/>
    <sheet name="PENDING" sheetId="16" r:id="rId5"/>
    <sheet name="CLEAR" sheetId="17" r:id="rId6"/>
    <sheet name="Sheet2" sheetId="18" r:id="rId7"/>
    <sheet name="Sheet3" sheetId="19" r:id="rId8"/>
    <sheet name="Sheet4" sheetId="20" r:id="rId9"/>
    <sheet name="Sheet5" sheetId="21" r:id="rId10"/>
    <sheet name="Sheet6" sheetId="22" r:id="rId11"/>
  </sheets>
  <definedNames>
    <definedName name="_xlnm._FilterDatabase" localSheetId="5" hidden="1">CLEAR!$A$4:$I$4</definedName>
    <definedName name="_xlnm._FilterDatabase" localSheetId="1" hidden="1">'Court Order'!$A$4:$I$45</definedName>
    <definedName name="_xlnm._FilterDatabase" localSheetId="4" hidden="1">PENDING!$A$3:$I$3</definedName>
    <definedName name="_xlnm._FilterDatabase" localSheetId="0" hidden="1">Updated!$A$3:$I$582</definedName>
    <definedName name="_xlnm.Print_Area" localSheetId="1">'Court Order'!$A$30:$I$37</definedName>
    <definedName name="_xlnm.Print_Area" localSheetId="8">Sheet4!$A$8:$I$29</definedName>
    <definedName name="_xlnm.Print_Area" localSheetId="0">Updated!$A$2:$I$558</definedName>
    <definedName name="_xlnm.Print_Titles" localSheetId="1">'Court Order'!$4:$4</definedName>
    <definedName name="_xlnm.Print_Titles" localSheetId="7">Sheet3!$3:$3</definedName>
    <definedName name="_xlnm.Print_Titles" localSheetId="0">Updated!$3:$3</definedName>
  </definedNames>
  <calcPr calcId="125725"/>
  <pivotCaches>
    <pivotCache cacheId="0" r:id="rId12"/>
    <pivotCache cacheId="1" r:id="rId13"/>
    <pivotCache cacheId="2" r:id="rId14"/>
    <pivotCache cacheId="3" r:id="rId15"/>
  </pivotCaches>
</workbook>
</file>

<file path=xl/calcChain.xml><?xml version="1.0" encoding="utf-8"?>
<calcChain xmlns="http://schemas.openxmlformats.org/spreadsheetml/2006/main">
  <c r="I29" i="20"/>
  <c r="I459" i="3" l="1"/>
  <c r="I460"/>
  <c r="I461"/>
  <c r="I462"/>
  <c r="I463"/>
  <c r="I464"/>
  <c r="I465"/>
  <c r="I466"/>
  <c r="I467"/>
  <c r="I458"/>
  <c r="G111" i="18"/>
  <c r="G110"/>
  <c r="G109"/>
  <c r="H356" i="16"/>
  <c r="H365"/>
  <c r="H362"/>
  <c r="H353"/>
  <c r="H342"/>
  <c r="H331"/>
  <c r="H327"/>
  <c r="H315"/>
  <c r="H308"/>
  <c r="H302"/>
  <c r="H296"/>
  <c r="H291"/>
  <c r="H284"/>
  <c r="H281"/>
  <c r="H278"/>
  <c r="H273"/>
  <c r="H266"/>
  <c r="H258"/>
  <c r="H254"/>
  <c r="H250"/>
  <c r="H245"/>
  <c r="H236"/>
  <c r="H233"/>
  <c r="H228"/>
  <c r="H223"/>
  <c r="H219"/>
  <c r="H215"/>
  <c r="H211"/>
  <c r="H207"/>
  <c r="H204"/>
  <c r="H200"/>
  <c r="H197"/>
  <c r="H194"/>
  <c r="H191"/>
  <c r="H187"/>
  <c r="H184"/>
  <c r="H181"/>
  <c r="H178"/>
  <c r="H168"/>
  <c r="H163"/>
  <c r="H158"/>
  <c r="H155"/>
  <c r="H152"/>
  <c r="H149"/>
  <c r="H146"/>
  <c r="H139"/>
  <c r="H134"/>
  <c r="H129"/>
  <c r="H126"/>
  <c r="H122"/>
  <c r="H116"/>
  <c r="H111"/>
  <c r="H108"/>
  <c r="H105"/>
  <c r="H101"/>
  <c r="H98"/>
  <c r="H97"/>
  <c r="H92"/>
  <c r="H81"/>
  <c r="H76"/>
  <c r="H72"/>
  <c r="H67"/>
  <c r="H62"/>
  <c r="H57"/>
  <c r="H53"/>
  <c r="H51"/>
  <c r="H45"/>
  <c r="H39"/>
  <c r="H32"/>
  <c r="H29"/>
  <c r="H24"/>
  <c r="H16"/>
  <c r="H11"/>
  <c r="H6"/>
  <c r="H364"/>
  <c r="H355"/>
  <c r="H361"/>
  <c r="H352"/>
  <c r="H346"/>
  <c r="H341"/>
  <c r="H330"/>
  <c r="H326"/>
  <c r="H314"/>
  <c r="H307"/>
  <c r="H301"/>
  <c r="H295"/>
  <c r="H290"/>
  <c r="H283"/>
  <c r="H277"/>
  <c r="H272"/>
  <c r="H257"/>
  <c r="H253"/>
  <c r="H249"/>
  <c r="H244"/>
  <c r="H241"/>
  <c r="H235"/>
  <c r="H232"/>
  <c r="H227"/>
  <c r="H222"/>
  <c r="H218"/>
  <c r="H214"/>
  <c r="H210"/>
  <c r="H206"/>
  <c r="H203"/>
  <c r="H199"/>
  <c r="H196"/>
  <c r="H193"/>
  <c r="H190"/>
  <c r="H186"/>
  <c r="H183"/>
  <c r="H180"/>
  <c r="H177"/>
  <c r="H167"/>
  <c r="H162"/>
  <c r="H157"/>
  <c r="H151"/>
  <c r="H148"/>
  <c r="H145"/>
  <c r="H138"/>
  <c r="H133"/>
  <c r="H128"/>
  <c r="H125"/>
  <c r="H121"/>
  <c r="H115"/>
  <c r="H110"/>
  <c r="H107"/>
  <c r="H104"/>
  <c r="H100"/>
  <c r="H96"/>
  <c r="H91"/>
  <c r="H85"/>
  <c r="H80"/>
  <c r="H75"/>
  <c r="H71"/>
  <c r="H66"/>
  <c r="H61"/>
  <c r="H56"/>
  <c r="H52"/>
  <c r="H44"/>
  <c r="H38"/>
  <c r="H31"/>
  <c r="H23"/>
  <c r="H15"/>
  <c r="H10"/>
  <c r="H5"/>
  <c r="H363"/>
  <c r="H354"/>
  <c r="H351"/>
  <c r="H345"/>
  <c r="H340"/>
  <c r="H329"/>
  <c r="H325"/>
  <c r="H313"/>
  <c r="H306"/>
  <c r="H300"/>
  <c r="H294"/>
  <c r="H289"/>
  <c r="H282"/>
  <c r="H276"/>
  <c r="H271"/>
  <c r="H256"/>
  <c r="H248"/>
  <c r="H243"/>
  <c r="H240"/>
  <c r="H234"/>
  <c r="H231"/>
  <c r="H226"/>
  <c r="H221"/>
  <c r="H217"/>
  <c r="H213"/>
  <c r="H209"/>
  <c r="H205"/>
  <c r="H202"/>
  <c r="H198"/>
  <c r="H189"/>
  <c r="H185"/>
  <c r="H182"/>
  <c r="H176"/>
  <c r="H166"/>
  <c r="H161"/>
  <c r="H156"/>
  <c r="H154"/>
  <c r="H150"/>
  <c r="H147"/>
  <c r="H144"/>
  <c r="H137"/>
  <c r="H132"/>
  <c r="H127"/>
  <c r="H124"/>
  <c r="H120"/>
  <c r="H114"/>
  <c r="H109"/>
  <c r="H106"/>
  <c r="H99"/>
  <c r="H95"/>
  <c r="H90"/>
  <c r="H84"/>
  <c r="H79"/>
  <c r="H74"/>
  <c r="H70"/>
  <c r="H65"/>
  <c r="H60"/>
  <c r="H55"/>
  <c r="H50"/>
  <c r="H43"/>
  <c r="H37"/>
  <c r="H30"/>
  <c r="H22"/>
  <c r="H21"/>
  <c r="H9"/>
  <c r="H4"/>
  <c r="I137" i="3" l="1"/>
  <c r="I149"/>
  <c r="I153"/>
  <c r="I160"/>
  <c r="I163"/>
  <c r="I170"/>
  <c r="I177"/>
  <c r="I180"/>
  <c r="I183"/>
  <c r="I188"/>
  <c r="I197"/>
  <c r="I207"/>
  <c r="I211"/>
  <c r="I217"/>
  <c r="I221"/>
  <c r="I226"/>
  <c r="I231"/>
  <c r="I242"/>
  <c r="I251"/>
  <c r="I254"/>
  <c r="I260"/>
  <c r="I278"/>
  <c r="I282"/>
  <c r="I289"/>
  <c r="I296"/>
  <c r="I306"/>
  <c r="I318"/>
  <c r="I322"/>
  <c r="I342"/>
  <c r="I349"/>
  <c r="I365"/>
  <c r="I371"/>
  <c r="I374"/>
  <c r="I383"/>
  <c r="I401"/>
  <c r="I409"/>
  <c r="I421"/>
  <c r="I428"/>
  <c r="I435"/>
  <c r="I451"/>
  <c r="I468"/>
  <c r="I482"/>
  <c r="I502"/>
  <c r="I507"/>
  <c r="I528"/>
  <c r="I539"/>
  <c r="I548"/>
  <c r="I561"/>
  <c r="I553"/>
  <c r="I564"/>
  <c r="I10"/>
  <c r="I17"/>
  <c r="I21"/>
  <c r="I37"/>
  <c r="I43"/>
  <c r="I58"/>
  <c r="I66"/>
  <c r="I73"/>
  <c r="I82"/>
  <c r="I92"/>
  <c r="I107"/>
  <c r="I125"/>
  <c r="I130"/>
  <c r="I138"/>
  <c r="I150"/>
  <c r="I154"/>
  <c r="I158"/>
  <c r="I161"/>
  <c r="I164"/>
  <c r="I171"/>
  <c r="I178"/>
  <c r="I181"/>
  <c r="I184"/>
  <c r="I189"/>
  <c r="I198"/>
  <c r="I208"/>
  <c r="I212"/>
  <c r="I218"/>
  <c r="I227"/>
  <c r="I232"/>
  <c r="I243"/>
  <c r="I247"/>
  <c r="I252"/>
  <c r="I255"/>
  <c r="I261"/>
  <c r="I264"/>
  <c r="I267"/>
  <c r="I279"/>
  <c r="I283"/>
  <c r="I290"/>
  <c r="I297"/>
  <c r="I307"/>
  <c r="I319"/>
  <c r="I323"/>
  <c r="I343"/>
  <c r="I350"/>
  <c r="I366"/>
  <c r="I372"/>
  <c r="I375"/>
  <c r="I379"/>
  <c r="I384"/>
  <c r="I402"/>
  <c r="I410"/>
  <c r="I422"/>
  <c r="I429"/>
  <c r="I436"/>
  <c r="I452"/>
  <c r="I469"/>
  <c r="I483"/>
  <c r="I503"/>
  <c r="I508"/>
  <c r="I529"/>
  <c r="I540"/>
  <c r="I549"/>
  <c r="I562"/>
  <c r="I554"/>
  <c r="I565"/>
  <c r="I11"/>
  <c r="I22"/>
  <c r="I27"/>
  <c r="I38"/>
  <c r="I44"/>
  <c r="I59"/>
  <c r="I67"/>
  <c r="I74"/>
  <c r="I83"/>
  <c r="I93"/>
  <c r="I108"/>
  <c r="I126"/>
  <c r="I139"/>
  <c r="I151"/>
  <c r="I152"/>
  <c r="I155"/>
  <c r="I159"/>
  <c r="I162"/>
  <c r="I165"/>
  <c r="I172"/>
  <c r="I179"/>
  <c r="I182"/>
  <c r="I185"/>
  <c r="I190"/>
  <c r="I199"/>
  <c r="I209"/>
  <c r="I213"/>
  <c r="I219"/>
  <c r="I223"/>
  <c r="I228"/>
  <c r="I233"/>
  <c r="I244"/>
  <c r="I248"/>
  <c r="I253"/>
  <c r="I256"/>
  <c r="I262"/>
  <c r="I265"/>
  <c r="I268"/>
  <c r="I280"/>
  <c r="I284"/>
  <c r="I291"/>
  <c r="I298"/>
  <c r="I308"/>
  <c r="I320"/>
  <c r="I324"/>
  <c r="I344"/>
  <c r="I351"/>
  <c r="I367"/>
  <c r="I376"/>
  <c r="I380"/>
  <c r="I385"/>
  <c r="I394"/>
  <c r="I403"/>
  <c r="I411"/>
  <c r="I420"/>
  <c r="I423"/>
  <c r="I430"/>
  <c r="I437"/>
  <c r="I453"/>
  <c r="I470"/>
  <c r="I484"/>
  <c r="I504"/>
  <c r="I509"/>
  <c r="I530"/>
  <c r="I550"/>
  <c r="I563"/>
  <c r="I566"/>
  <c r="I555"/>
  <c r="I9"/>
  <c r="I16"/>
  <c r="I20"/>
  <c r="I36"/>
  <c r="I42"/>
  <c r="I65"/>
  <c r="I72"/>
  <c r="I81"/>
  <c r="I91"/>
  <c r="I106"/>
  <c r="I124"/>
  <c r="I129"/>
  <c r="D15" i="13"/>
  <c r="E15"/>
  <c r="G312" i="3" l="1"/>
  <c r="G311"/>
  <c r="G310"/>
</calcChain>
</file>

<file path=xl/sharedStrings.xml><?xml version="1.0" encoding="utf-8"?>
<sst xmlns="http://schemas.openxmlformats.org/spreadsheetml/2006/main" count="10000" uniqueCount="392">
  <si>
    <t>S.NO</t>
  </si>
  <si>
    <t>C.C</t>
  </si>
  <si>
    <t>DIST</t>
  </si>
  <si>
    <t>COLLEGE NAME</t>
  </si>
  <si>
    <t>COURSE</t>
  </si>
  <si>
    <t>YEAR/SEM</t>
  </si>
  <si>
    <t>Student strength</t>
  </si>
  <si>
    <t>A.Y</t>
  </si>
  <si>
    <t>AMOUNT</t>
  </si>
  <si>
    <t>CTR</t>
  </si>
  <si>
    <t xml:space="preserve">Sree Vidyaniketan Engineering College,A.Rangampet, Tirupati. </t>
  </si>
  <si>
    <t>B.TECH</t>
  </si>
  <si>
    <t>II YEAR</t>
  </si>
  <si>
    <t>2014-2015</t>
  </si>
  <si>
    <t>III YEAR</t>
  </si>
  <si>
    <t>IV YEAR</t>
  </si>
  <si>
    <t>MCA</t>
  </si>
  <si>
    <t>M.TECH</t>
  </si>
  <si>
    <t>KDP</t>
  </si>
  <si>
    <t xml:space="preserve">II YEAR  </t>
  </si>
  <si>
    <t>2013-2014</t>
  </si>
  <si>
    <t>Annamacharya Inst. of Technology &amp; Sciences,Rajampet.</t>
  </si>
  <si>
    <t>ATP</t>
  </si>
  <si>
    <t>Intell Engineering College,Anantapur 515004</t>
  </si>
  <si>
    <t>Sri Venkateswara College of Engg &amp; Technology,RVS Nagar,Chittoor.</t>
  </si>
  <si>
    <t>MBA</t>
  </si>
  <si>
    <t>09</t>
  </si>
  <si>
    <t>KNL</t>
  </si>
  <si>
    <t>Rajeev Gandhi Memorial College of Engineering  &amp; Technology,Nandyal.</t>
  </si>
  <si>
    <t>I YEAR</t>
  </si>
  <si>
    <t>2F</t>
  </si>
  <si>
    <t>Akshaya Bharathi Institute of Technology,R.S.Nagar, Siddavatam,Kadapa -516237.</t>
  </si>
  <si>
    <t>2G</t>
  </si>
  <si>
    <t>Anantha  Lakshmi  Institute of  Technology  &amp; Sciences Anantapur</t>
  </si>
  <si>
    <t>2H</t>
  </si>
  <si>
    <t>NLR</t>
  </si>
  <si>
    <t>Audisankara Institute of Technology,Gudur,Nellore</t>
  </si>
  <si>
    <t>2K</t>
  </si>
  <si>
    <t>Bheema Institute of Technology &amp; Science,Mandigiri (V),Adoni(M),Kurnool</t>
  </si>
  <si>
    <t>2M</t>
  </si>
  <si>
    <t>Brahmaiah College of Engineering,North Rajupalem,Nellore</t>
  </si>
  <si>
    <t>2N</t>
  </si>
  <si>
    <t>Brindavan Institute of Technology &amp; Science,Peddatekur,Kurnool</t>
  </si>
  <si>
    <t>2P</t>
  </si>
  <si>
    <t>Chaitanya Bharathi Institute of Technology,Pallavolu (V), Kadapa.</t>
  </si>
  <si>
    <t>2R</t>
  </si>
  <si>
    <t>Chiranjeevi Reddy Institute of Engineering &amp; Technology, Ananthapuramu.</t>
  </si>
  <si>
    <t>2T</t>
  </si>
  <si>
    <t>3A</t>
  </si>
  <si>
    <t>Global College of Engineering &amp; Technology,Chinnamachupalli (V),Kadapa.</t>
  </si>
  <si>
    <t>3E</t>
  </si>
  <si>
    <t>Jagan’s College of Engineering &amp; Technology,Chavatapalem Road,Nellore</t>
  </si>
  <si>
    <t>3N</t>
  </si>
  <si>
    <t>P.V.K.K institute of Technology Anantapur</t>
  </si>
  <si>
    <t>4A</t>
  </si>
  <si>
    <t>4C</t>
  </si>
  <si>
    <t>Sree Rama Engineering College,Karakambaadi Road,Tirupati.</t>
  </si>
  <si>
    <t>4D</t>
  </si>
  <si>
    <t>Shri Shirdi Sai Institute of Science &amp; Engineering, Podaralla, Anantapur.</t>
  </si>
  <si>
    <t>4E</t>
  </si>
  <si>
    <t>4F</t>
  </si>
  <si>
    <t>4M</t>
  </si>
  <si>
    <t>Vemu Institute of Technology,P.Kothakota Post,Chittoor.</t>
  </si>
  <si>
    <t>8Q</t>
  </si>
  <si>
    <t>8T</t>
  </si>
  <si>
    <t>Damisetty Bala Suresh Institute of Technology,Maddurupadu(V),Nellore</t>
  </si>
  <si>
    <t>8X</t>
  </si>
  <si>
    <t>M.J.R College of Engg. &amp; Tech.,Diguvapokulavaripalli (V), Pulicherla (M),Chittoor.</t>
  </si>
  <si>
    <t>9A</t>
  </si>
  <si>
    <t>9B</t>
  </si>
  <si>
    <t xml:space="preserve">Sir C.V.Raman Institute of Technology &amp; Sciences, Anantapur Road, Tadipatri </t>
  </si>
  <si>
    <t>9C</t>
  </si>
  <si>
    <t xml:space="preserve">SKR College of Engineering &amp; Technology, Nellore Dist-524405. </t>
  </si>
  <si>
    <t>9D</t>
  </si>
  <si>
    <t>Sri Padmavathi Engineering College,Kavali,Nellore.</t>
  </si>
  <si>
    <t>9F</t>
  </si>
  <si>
    <t>Sri Venkateswara Institute of Technology,Hampapuram (V), Anantapur</t>
  </si>
  <si>
    <t>9K</t>
  </si>
  <si>
    <t>Vignana Bharathi Institute of Technology,Pallavolu (V), Kadapa</t>
  </si>
  <si>
    <t>9M</t>
  </si>
  <si>
    <t>Bharath Educational Society Group of Institutions,Angallu,Kurabalakota(M) ,Chittoor.</t>
  </si>
  <si>
    <t>BG</t>
  </si>
  <si>
    <t>F4</t>
  </si>
  <si>
    <t>Kuppam Engineering College,Peddabanganatham Village,Kuppam.</t>
  </si>
  <si>
    <t>F5</t>
  </si>
  <si>
    <t>Intellectual Institute of Tech.(Moula Ali ),Bellary Road,Anantapur</t>
  </si>
  <si>
    <t>F6</t>
  </si>
  <si>
    <t>FH</t>
  </si>
  <si>
    <t>Dr.K.V.Subba Reddy Institute of Technology,Opp.Dupadu,Kurnool</t>
  </si>
  <si>
    <t>G0</t>
  </si>
  <si>
    <t>Sri Venkatesa  Perumal College of Engg. &amp; Technology,RVS Nagar,Puttur.</t>
  </si>
  <si>
    <t>G2</t>
  </si>
  <si>
    <t xml:space="preserve">Audishankara College of Engg &amp;Technology,Aravinda Nagar, Gudur (M), Nellore  </t>
  </si>
  <si>
    <t>G8</t>
  </si>
  <si>
    <t>Sri Krishna Devaraya Engineering College,Gooty,Anantapur Dist</t>
  </si>
  <si>
    <t>HH</t>
  </si>
  <si>
    <t>Sri Datta Sai College of MCA,YSR District</t>
  </si>
  <si>
    <t>HP</t>
  </si>
  <si>
    <t>Audisankara College of Engineering for Women,Aravind Nagar,Nellore.</t>
  </si>
  <si>
    <t>HU</t>
  </si>
  <si>
    <t>Tadipatri Engineering College, Veerapuram (V), Tadipatri</t>
  </si>
  <si>
    <t>JE</t>
  </si>
  <si>
    <t xml:space="preserve">Shree Rama Educational Society Group of Institutions,Karakambadi Road, Tirupati </t>
  </si>
  <si>
    <t>JF</t>
  </si>
  <si>
    <t>St.Mark Educational Institution Society Group of Institution,Anantapur</t>
  </si>
  <si>
    <t>JZ</t>
  </si>
  <si>
    <t>Sri Datta Sai School of Business,Prakasamapalli (V), Kopparthi (P), C.K. Dinne (M), Kadapa. -516 003.</t>
  </si>
  <si>
    <t>K2</t>
  </si>
  <si>
    <t>Quba College of Engineering &amp; Technology,Venkatachalam,Nellore</t>
  </si>
  <si>
    <t>M.PHARMACY</t>
  </si>
  <si>
    <t>4R</t>
  </si>
  <si>
    <t>4T</t>
  </si>
  <si>
    <t>B.PHARMACY</t>
  </si>
  <si>
    <t>ER</t>
  </si>
  <si>
    <t>Dr.K.V.Subba Reddy Institute of Pharmacy,   Kurnool</t>
  </si>
  <si>
    <t>FN</t>
  </si>
  <si>
    <t>HW</t>
  </si>
  <si>
    <t>Y0</t>
  </si>
  <si>
    <t>II YEAR LES</t>
  </si>
  <si>
    <t>4G</t>
  </si>
  <si>
    <t>Srinivasa Ramanujan Institute of Technology, Rotarypuram (V), Anantapur</t>
  </si>
  <si>
    <t>KA</t>
  </si>
  <si>
    <t>JNTUA KALIKIRI CHITTOOR</t>
  </si>
  <si>
    <t>3J</t>
  </si>
  <si>
    <t>3P</t>
  </si>
  <si>
    <t>3T</t>
  </si>
  <si>
    <t>4P</t>
  </si>
  <si>
    <t>5K</t>
  </si>
  <si>
    <t>8U</t>
  </si>
  <si>
    <t>8Z</t>
  </si>
  <si>
    <t>9L</t>
  </si>
  <si>
    <t>9Y</t>
  </si>
  <si>
    <t>AT</t>
  </si>
  <si>
    <t>F7</t>
  </si>
  <si>
    <t>HN</t>
  </si>
  <si>
    <t>JN</t>
  </si>
  <si>
    <t>2015-2016</t>
  </si>
  <si>
    <t>4H</t>
  </si>
  <si>
    <t>4K</t>
  </si>
  <si>
    <t>EH</t>
  </si>
  <si>
    <t/>
  </si>
  <si>
    <t>GT</t>
  </si>
  <si>
    <t>JC</t>
  </si>
  <si>
    <t>KE</t>
  </si>
  <si>
    <t xml:space="preserve">Madanapalli Inst. of Technology &amp; Science,Madanapalli. </t>
  </si>
  <si>
    <t>Priyadarshini Institute of Technology,C.Ramachadrapuram, Tirupati.</t>
  </si>
  <si>
    <t>Bharath College of Engineering &amp; Technology for Women,Buggletipally (V&amp;P), Kadapa</t>
  </si>
  <si>
    <t>Priyadarshini Institute of Technology, Kanuparthipadu, Nellore-524 004.</t>
  </si>
  <si>
    <t>Siddartha Educational Academy Group of Instituions,Chinthagunta (V), Tirupati.</t>
  </si>
  <si>
    <t>K.S.R.M. College of Engineering,Yerramasupalli (V), Kadapa</t>
  </si>
  <si>
    <t>Sri Venkateswara College of Pharmacy</t>
  </si>
  <si>
    <t>Bheemi Reddy Institute  of Management Science,
Mandigiri (V), Alur Road, Adoni-518 301,  Kurnool Dist.</t>
  </si>
  <si>
    <t xml:space="preserve">Sree Venkateswara College of Engineering, Kodavalur (V&amp;M)-524 316, SPSR Nellore Dist. </t>
  </si>
  <si>
    <t>SIR C.V RAMAN INSTITUTE OF MANAGEMENT STUDIES</t>
  </si>
  <si>
    <t xml:space="preserve"> </t>
  </si>
  <si>
    <t>Andhra Engineering College, Nellorepalem (V), Atmakur (M), SPSR Nellore Dist-524 322.</t>
  </si>
  <si>
    <t>500000 paid to all 16.5.2016</t>
  </si>
  <si>
    <t>100000 paid to all 13.5.2016</t>
  </si>
  <si>
    <t>remaining removed</t>
  </si>
  <si>
    <t>64250 PAID TO 2ND YEAR</t>
  </si>
  <si>
    <t>AMOUNT ADJUSTED</t>
  </si>
  <si>
    <t>GRAND TOTAL:-</t>
  </si>
  <si>
    <t>9X</t>
  </si>
  <si>
    <t>KB</t>
  </si>
  <si>
    <t xml:space="preserve">Sreenivasa Inst. of Technology &amp; Mgmt Studies,Chittoor Dist </t>
  </si>
  <si>
    <t>G.Pulla Reddy Engineering College (Autonomous), Pulla Reddy Nagar, Kurnool</t>
  </si>
  <si>
    <t>NILL</t>
  </si>
  <si>
    <t>N.B.K.R. Institute of Science &amp; Technology (Autonomous),Vidyanagar, Kota (M),SPSR Nellore Dist-524 413.</t>
  </si>
  <si>
    <t>13050 EXCESS ADJUSTED TO ONE LAKSH 13.14</t>
  </si>
  <si>
    <t>82000 PAID REMAINING ADJUSTED</t>
  </si>
  <si>
    <t>50000 PAID REMAINING ADJUSTED</t>
  </si>
  <si>
    <t>100000 paid to all 30.6.2016 Remaining Adjusted</t>
  </si>
  <si>
    <t>all b.tech</t>
  </si>
  <si>
    <t>ii.iii.iv b.tech</t>
  </si>
  <si>
    <t>UCS FEE PENDING COURT ORDER LIST FOR A.Y 2013-2014,2014-2015 &amp; 2015-2016 UPDATED ON 14.07.2016</t>
  </si>
  <si>
    <t>N.B.K.R. Institute of Science &amp; Technology (Autonomous),Vidyanagar, Kota (M),
SPSR Nellore Dist-524 413.</t>
  </si>
  <si>
    <t>97500 paid TO II &amp; III Year 13.5.2016</t>
  </si>
  <si>
    <t>200000 paid to all remaining adjusted 848269 16.7.2016 ib 56</t>
  </si>
  <si>
    <t>400000 paid remaining adjusted 848270 16.7.2016 ib 56</t>
  </si>
  <si>
    <t>400000 002390 16.5.2016 IDBI paid to all remaining removed</t>
  </si>
  <si>
    <t>100000 paid remaining adj 002488 20.7.2016 idbi</t>
  </si>
  <si>
    <t xml:space="preserve"> b.tech m.tech mba,mca</t>
  </si>
  <si>
    <t>200000 lakhs paid remaining adjusted 5016 sbi 16.7.2016 &amp;4470 ab 13.7.2016</t>
  </si>
  <si>
    <t>350000 paid remaining adjusted 3819226 4.8.2016 sbi</t>
  </si>
  <si>
    <t>380000 paid remaining adjusted 011969875 sbi 28.7.2015</t>
  </si>
  <si>
    <t>PAID 614200 ON 9.8.2016 REMAINING ADJ TO 3 YEAR 14-15 &amp; IV 15-16</t>
  </si>
  <si>
    <t>563350 PAID ON 9.8.2016 REMAINING ADJUSTED FOR 14-15</t>
  </si>
  <si>
    <t>*Amount calculated based on I year strength</t>
  </si>
  <si>
    <t>AUTONOMOUS COLLEGES UCS FEE PENDING LIST FOR A.Y 2014-2015 &amp; 2015-2016</t>
  </si>
  <si>
    <t>UCS FEE PENDING LIST FOR A.Y 2013-2014,2014-2015 &amp; 2015-2016 UPDATED ON 28.10.2016</t>
  </si>
  <si>
    <t>Acharya College of Engineering,Kadapa</t>
  </si>
  <si>
    <t>2U</t>
  </si>
  <si>
    <t>3G</t>
  </si>
  <si>
    <t>3K</t>
  </si>
  <si>
    <t>3M</t>
  </si>
  <si>
    <t>3R</t>
  </si>
  <si>
    <t>3U</t>
  </si>
  <si>
    <t>4N</t>
  </si>
  <si>
    <t>8R</t>
  </si>
  <si>
    <t>8W</t>
  </si>
  <si>
    <t>8Y</t>
  </si>
  <si>
    <t>9G</t>
  </si>
  <si>
    <t>AK</t>
  </si>
  <si>
    <t>BP</t>
  </si>
  <si>
    <t>F3</t>
  </si>
  <si>
    <t>K5</t>
  </si>
  <si>
    <t>2016-2017</t>
  </si>
  <si>
    <t>8P</t>
  </si>
  <si>
    <t>3F</t>
  </si>
  <si>
    <t>CP</t>
  </si>
  <si>
    <t>KD</t>
  </si>
  <si>
    <t>DC</t>
  </si>
  <si>
    <t>P2</t>
  </si>
  <si>
    <t>Q0</t>
  </si>
  <si>
    <t>T1</t>
  </si>
  <si>
    <t>9H</t>
  </si>
  <si>
    <t>BM</t>
  </si>
  <si>
    <t>E8</t>
  </si>
  <si>
    <t>H0</t>
  </si>
  <si>
    <t>HE</t>
  </si>
  <si>
    <t>HX</t>
  </si>
  <si>
    <t>JH</t>
  </si>
  <si>
    <t>JJ</t>
  </si>
  <si>
    <t>KC</t>
  </si>
  <si>
    <t>F2</t>
  </si>
  <si>
    <t>R6</t>
  </si>
  <si>
    <t>PENDING</t>
  </si>
  <si>
    <t>2J</t>
  </si>
  <si>
    <t>2Q</t>
  </si>
  <si>
    <t>3H</t>
  </si>
  <si>
    <t>4J</t>
  </si>
  <si>
    <t>9E</t>
  </si>
  <si>
    <t>AM</t>
  </si>
  <si>
    <t>BC</t>
  </si>
  <si>
    <t>BF</t>
  </si>
  <si>
    <t>F1</t>
  </si>
  <si>
    <t>F8</t>
  </si>
  <si>
    <t>G1</t>
  </si>
  <si>
    <t>G3</t>
  </si>
  <si>
    <t>HM</t>
  </si>
  <si>
    <t>HR</t>
  </si>
  <si>
    <t>HT</t>
  </si>
  <si>
    <t>KF</t>
  </si>
  <si>
    <t>L2</t>
  </si>
  <si>
    <t>L4</t>
  </si>
  <si>
    <t>P1</t>
  </si>
  <si>
    <t>W5</t>
  </si>
  <si>
    <t>X5</t>
  </si>
  <si>
    <t>CLEAR</t>
  </si>
  <si>
    <t>4Q</t>
  </si>
  <si>
    <t>4U</t>
  </si>
  <si>
    <t>9N</t>
  </si>
  <si>
    <t>9P</t>
  </si>
  <si>
    <t>AF</t>
  </si>
  <si>
    <t>CN</t>
  </si>
  <si>
    <t>CQ</t>
  </si>
  <si>
    <t>DK</t>
  </si>
  <si>
    <t>DM</t>
  </si>
  <si>
    <t>EA</t>
  </si>
  <si>
    <t>G4</t>
  </si>
  <si>
    <t>G9</t>
  </si>
  <si>
    <t>HC</t>
  </si>
  <si>
    <t>L8</t>
  </si>
  <si>
    <t>M7</t>
  </si>
  <si>
    <t>P9</t>
  </si>
  <si>
    <t>Q1</t>
  </si>
  <si>
    <t>Q2</t>
  </si>
  <si>
    <t>Y1</t>
  </si>
  <si>
    <t>Z7</t>
  </si>
  <si>
    <t>Q3</t>
  </si>
  <si>
    <t>5N</t>
  </si>
  <si>
    <t>9R</t>
  </si>
  <si>
    <t>9T</t>
  </si>
  <si>
    <t>9U</t>
  </si>
  <si>
    <t>9W</t>
  </si>
  <si>
    <t>HD</t>
  </si>
  <si>
    <t>HJ</t>
  </si>
  <si>
    <t>HK</t>
  </si>
  <si>
    <t>HY</t>
  </si>
  <si>
    <t>HZ</t>
  </si>
  <si>
    <t>JA</t>
  </si>
  <si>
    <t>JB</t>
  </si>
  <si>
    <t>JG</t>
  </si>
  <si>
    <t>JK</t>
  </si>
  <si>
    <t>JQ</t>
  </si>
  <si>
    <t>JR</t>
  </si>
  <si>
    <t>JT</t>
  </si>
  <si>
    <t>JU</t>
  </si>
  <si>
    <t>JW</t>
  </si>
  <si>
    <t>JX</t>
  </si>
  <si>
    <t>JY</t>
  </si>
  <si>
    <t>KG</t>
  </si>
  <si>
    <t>STATUS</t>
  </si>
  <si>
    <t>Row Labels</t>
  </si>
  <si>
    <t>Grand Total</t>
  </si>
  <si>
    <t>Sum of AMOUNT</t>
  </si>
  <si>
    <t>Column Labels</t>
  </si>
  <si>
    <t>UCS FEE PENDING COLLEGE LIST FOR A.Y 2013-14, 2014-15 &amp; 2015-16</t>
  </si>
  <si>
    <t>ANANTAPUR</t>
  </si>
  <si>
    <t>CHITTOOR</t>
  </si>
  <si>
    <t>KADAPA</t>
  </si>
  <si>
    <t>KURNOOL</t>
  </si>
  <si>
    <t>NELLORE</t>
  </si>
  <si>
    <t>Shri Sai Institute of Engineering &amp; Technology, Ananthapuramu.</t>
  </si>
  <si>
    <t>JNTUA College of Engineering, Kalikiri, Chitoor Dist.</t>
  </si>
  <si>
    <t>Acharya College of Engineering,Badvel, Kadapa</t>
  </si>
  <si>
    <t xml:space="preserve">Sri Datta Sai College of MCA, Kadapa, </t>
  </si>
  <si>
    <t>Dr.K.V.Subba Reddy Institute of Pharmacy</t>
  </si>
  <si>
    <t xml:space="preserve">SKR College of Engineering &amp; Technology, , Konduru Satram (V), 
Manubolu (M), Nellore Dist-524405. </t>
  </si>
  <si>
    <t>Audisankara College of Engineering for Women, Gudur (M), Nellore</t>
  </si>
  <si>
    <t xml:space="preserve">Sree Venkateswara College of Engineering,  Nellore Dist. </t>
  </si>
  <si>
    <t>Atmakur Engineering College,  Nellore Dist-524 322.</t>
  </si>
  <si>
    <t xml:space="preserve">Audishankara College of Engg &amp;Technology,Gudur (M), Nellore  </t>
  </si>
  <si>
    <t>Sri Datta Sai School of Business,C.K. Dinne (M), Kadapa. -516 003.</t>
  </si>
  <si>
    <t>Bharath Educational Society Group of Institutions,Chittoor.</t>
  </si>
  <si>
    <t>M.J.R College of Engg. &amp; Tech.,Diguvapokulavaripalli Chittoor Dist.</t>
  </si>
  <si>
    <t xml:space="preserve">Shree Rama Educational Society Group of Institutions,Tirupati </t>
  </si>
  <si>
    <t>Bharath College of Engineering &amp; Technology for Women, Kadapa</t>
  </si>
  <si>
    <t>Akshaya Bharathi Institute of Technology,R.S.Nagar,Kadapa -516237.</t>
  </si>
  <si>
    <t>Siddartha Educational Academy Group of Instituions,Tirupati.</t>
  </si>
  <si>
    <t>Bheema Institute of Technology &amp; Science,Mandigiri (V),Kurnool</t>
  </si>
  <si>
    <t>9x</t>
  </si>
  <si>
    <t>II,III</t>
  </si>
  <si>
    <t>500000 PAID REMAINING ADJUSTED</t>
  </si>
  <si>
    <t>773300 PAID 14.11.2016</t>
  </si>
  <si>
    <t>TOTAL:-</t>
  </si>
  <si>
    <t>UCS FEE PENDING LIST FOR A.Y 2014-15,2015-16 &amp; 2016-17</t>
  </si>
  <si>
    <t>I</t>
  </si>
  <si>
    <t>II</t>
  </si>
  <si>
    <t>III</t>
  </si>
  <si>
    <t>IV</t>
  </si>
  <si>
    <t>II LES</t>
  </si>
  <si>
    <t>A.Y 2013-2014</t>
  </si>
  <si>
    <t>A.Y 2014-2015</t>
  </si>
  <si>
    <t>A.Y 2015-2016</t>
  </si>
  <si>
    <t>A.Y 2016-2017</t>
  </si>
  <si>
    <t>STRENGTH</t>
  </si>
  <si>
    <t>UCS FEE PENDING LIST FOR A.Y 2013-2014,2014-2015 &amp; 2015-2016 UPDATED ON 03.12.2016</t>
  </si>
  <si>
    <t>UCS FEE PENDING COLLEGE LIST FOR A.Y 2013-14, 2014-15</t>
  </si>
  <si>
    <t>P.Rami Reddy Memorial College of Pharmacy</t>
  </si>
  <si>
    <t>Madina Engineering College,Kamalapuram Road,Kadapa.</t>
  </si>
  <si>
    <t>Dr.K.V.Subba Reddy College of Engineering for Women, Opp.Dupadu ,Kurnool</t>
  </si>
  <si>
    <t>Geethanjali Institute of Science &amp; Technology,Gangavaram (V), Nellore</t>
  </si>
  <si>
    <t>K.K.C.Institute of Tech &amp; Engineering for Women,Parameswaramangalam(V),Puttur (M) ,Chittoor.</t>
  </si>
  <si>
    <t>KMM Institute of Technology &amp; Science,Ramireddypally, Tirupati .</t>
  </si>
  <si>
    <t>Kottam Karunakara Reddy Institute of Technology, Chinna Tekuru (V), Kurnool</t>
  </si>
  <si>
    <t>Brahmas Institute of Engineering &amp; Technology,North Raju Palem (V &amp; P), Kodavaluru (M), Nellore</t>
  </si>
  <si>
    <t>Modugula Kalavathamma Institute of Technology for Women,New Boyanapalli, Rajampet</t>
  </si>
  <si>
    <t>Rami Reddy Subbarami Reddy Engineering College, Kadanuthala (V),Nellore</t>
  </si>
  <si>
    <t>Ravindra College of Engineering for Women,Pasupula (V), Kurnool</t>
  </si>
  <si>
    <t>Seshachala Institute of Technology,Kakampalem (V),Puttur.</t>
  </si>
  <si>
    <t>Shree Institute of Technical Education,Krishnapuram (V), Chittoor.</t>
  </si>
  <si>
    <t>Siddhartha Institute of Science &amp; Technology,Narayanavanam Road,Puttur.</t>
  </si>
  <si>
    <t>Sri Raghavendra Institute of Science &amp; Technology,Kavali,Nellore</t>
  </si>
  <si>
    <t>Sri Sai College of Engineering &amp; Technology,Loluru (V), Anantapur</t>
  </si>
  <si>
    <t>Syamaladevi Institute of Technology for Women,Nandyal</t>
  </si>
  <si>
    <t>Yogananda Institute of Technology &amp; Science,Elamandyam (V), Tirupati.</t>
  </si>
  <si>
    <t>Prabhath Institute of Pharmacy</t>
  </si>
  <si>
    <t>Sri Lakshmi Venkateswara Institute of Pharmaceutical Sciences</t>
  </si>
  <si>
    <t>Aditya College of Engg, Valasapalli Post,Chittoor Dist</t>
  </si>
  <si>
    <t>Balaji Institute of Technology &amp; Science,Balaji Nagar,Proddatur.</t>
  </si>
  <si>
    <t>Goutami Institute of Technology &amp; Management for Women,  Kadapa Dist.-516 360.</t>
  </si>
  <si>
    <t>KSN Institute of Technology, Kovur (V &amp; M), SPSR Nellore Dist-524 137.</t>
  </si>
  <si>
    <t>Narayanadri Institute of Science &amp; Technology, Rajampet-516 115, Kadapa District.</t>
  </si>
  <si>
    <t>Sreenivasa College of Engineering &amp; Technology, Lakshmi Puram, Kurnool Dist.- 518 218.</t>
  </si>
  <si>
    <t>Srinivasa Institute of Technology &amp; Science,Ukkayapalli (V), Kadapa</t>
  </si>
  <si>
    <t>G.Pullaiah College of Engineering &amp; Technology,Pasupala (V), Kurnool</t>
  </si>
  <si>
    <t>Sri Venkateswara Institute of Science &amp; Technology,Tadigotla (V), Kadapa</t>
  </si>
  <si>
    <t>Stanley Stephen College of Engineering &amp; Technology,Panchalingala (V), Kurnool</t>
  </si>
  <si>
    <t>Vaishnavi Institute of Technology,Thanapalle (V),Tirupati.</t>
  </si>
  <si>
    <t>Seshachala College of Pharmacy</t>
  </si>
  <si>
    <t>Srinivasa Institute of Pharmaceutical Sciences</t>
  </si>
  <si>
    <t>Alfa College of Engineering &amp; Technology,Allagadda,Kurnool</t>
  </si>
  <si>
    <t>Kottam College of Engineering, Chinnatekuru (V), Kalluru (M), Kurnool</t>
  </si>
  <si>
    <t>BIT  Institute of Technology,Hindupur,Anantapur Dist.</t>
  </si>
  <si>
    <t>Siddharth Institute of Engg &amp; Technology,Narayanavanam Road,Puttur.</t>
  </si>
  <si>
    <t>Sri Sai Inst. of Technology &amp; Science,Rayachoti,Kadapa</t>
  </si>
  <si>
    <t>Fathima Institute of Pharmacy</t>
  </si>
  <si>
    <t>AVS College of Engineering &amp; Technology, Verannakanupur (V), Nellore</t>
  </si>
  <si>
    <t xml:space="preserve">Sharada Post-Graduate Institute of Research &amp; Technological Sciences,
D.No. 95/35, Dattapuri, Near Industrial Estate, RIMS Road, Kadapa-516 004. </t>
  </si>
  <si>
    <t>Mahathi College of Pharmacy</t>
  </si>
  <si>
    <t xml:space="preserve">Sanskrithi School of Business,Behind Super Speciality Hospital, 
Beedupalli Road, Prasanthi Gram, Puttaparthi-515134, Ananthapuramu Dist. </t>
  </si>
  <si>
    <t>Dr. K. V. Subba Reddy Institute of Management,Opp: Dupadu Railway Station, NH-44,
 Lakshmi Puram (Post), Kurnool-518 218.</t>
  </si>
  <si>
    <t>Dr.K.V.Subba Reddy Institute of MCA,
Opp: Dupadu Railway Station,   NH-44, Lakshmi Puram (Post), Kurnool Dist.-518 218.</t>
  </si>
  <si>
    <t>Safa College of Engineering &amp; Technology,Panchalingala(V),Kurnool</t>
  </si>
  <si>
    <t>MJR Institute of Business Management,Diguvapokulavari Palli (V), Pulicherla (M),
Chittoor Dist.-517113.</t>
  </si>
  <si>
    <t>Arpitha Srinivas College of Pharmacy</t>
  </si>
  <si>
    <t>Rao’s College of Pharmacy</t>
  </si>
  <si>
    <t>Sri Krishna Chaithanya College of  Pharmacy</t>
  </si>
  <si>
    <t>Balaji College of Pharmacy,</t>
  </si>
  <si>
    <t>Creative Educational Society’s College of Pharmacy</t>
  </si>
  <si>
    <t>100000 paid on 6.12.2016 remaining adjusted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</si>
</sst>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b/>
      <sz val="10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color rgb="FFFF0000"/>
      <name val="Times New Roman"/>
      <family val="1"/>
    </font>
    <font>
      <sz val="1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omic Sans MS"/>
      <family val="4"/>
    </font>
    <font>
      <sz val="9"/>
      <name val="Comic Sans MS"/>
      <family val="4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9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wrapText="1"/>
    </xf>
    <xf numFmtId="0" fontId="5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wrapText="1"/>
    </xf>
    <xf numFmtId="49" fontId="7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left" wrapText="1"/>
    </xf>
    <xf numFmtId="0" fontId="5" fillId="0" borderId="1" xfId="0" applyFont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3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left"/>
    </xf>
    <xf numFmtId="0" fontId="13" fillId="0" borderId="0" xfId="0" applyFont="1"/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 vertical="center" wrapText="1"/>
    </xf>
    <xf numFmtId="0" fontId="13" fillId="0" borderId="1" xfId="0" applyNumberFormat="1" applyFont="1" applyBorder="1"/>
    <xf numFmtId="0" fontId="14" fillId="0" borderId="1" xfId="0" applyFont="1" applyBorder="1" applyAlignment="1">
      <alignment horizontal="left" wrapText="1"/>
    </xf>
    <xf numFmtId="0" fontId="12" fillId="0" borderId="1" xfId="0" applyFont="1" applyBorder="1"/>
    <xf numFmtId="0" fontId="13" fillId="0" borderId="0" xfId="0" applyFont="1" applyAlignment="1">
      <alignment horizontal="center"/>
    </xf>
    <xf numFmtId="0" fontId="13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0" xfId="0" applyFont="1"/>
    <xf numFmtId="0" fontId="0" fillId="0" borderId="0" xfId="0" applyBorder="1"/>
    <xf numFmtId="0" fontId="5" fillId="0" borderId="0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wrapText="1"/>
    </xf>
    <xf numFmtId="0" fontId="0" fillId="0" borderId="1" xfId="0" applyNumberForma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5" borderId="1" xfId="0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6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ill="1"/>
    <xf numFmtId="0" fontId="0" fillId="2" borderId="0" xfId="0" applyFill="1"/>
    <xf numFmtId="0" fontId="0" fillId="0" borderId="0" xfId="0" applyNumberFormat="1"/>
    <xf numFmtId="0" fontId="0" fillId="0" borderId="0" xfId="0" applyFill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/>
    <xf numFmtId="0" fontId="17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wrapText="1"/>
    </xf>
    <xf numFmtId="0" fontId="18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right"/>
    </xf>
    <xf numFmtId="0" fontId="5" fillId="0" borderId="1" xfId="0" applyFont="1" applyFill="1" applyBorder="1" applyAlignment="1"/>
    <xf numFmtId="0" fontId="17" fillId="0" borderId="1" xfId="0" applyFont="1" applyBorder="1" applyAlignment="1">
      <alignment horizontal="center" wrapText="1"/>
    </xf>
    <xf numFmtId="0" fontId="17" fillId="0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5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wrapText="1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7" borderId="1" xfId="0" applyFont="1" applyFill="1" applyBorder="1"/>
    <xf numFmtId="0" fontId="19" fillId="0" borderId="1" xfId="0" applyNumberFormat="1" applyFont="1" applyBorder="1"/>
    <xf numFmtId="0" fontId="20" fillId="0" borderId="1" xfId="0" applyFont="1" applyBorder="1" applyAlignment="1">
      <alignment horizontal="center"/>
    </xf>
    <xf numFmtId="0" fontId="20" fillId="0" borderId="1" xfId="0" applyNumberFormat="1" applyFont="1" applyBorder="1"/>
    <xf numFmtId="0" fontId="20" fillId="0" borderId="1" xfId="0" applyFont="1" applyFill="1" applyBorder="1" applyAlignment="1">
      <alignment horizontal="center"/>
    </xf>
    <xf numFmtId="0" fontId="19" fillId="7" borderId="1" xfId="0" applyNumberFormat="1" applyFont="1" applyFill="1" applyBorder="1"/>
    <xf numFmtId="49" fontId="19" fillId="0" borderId="1" xfId="0" applyNumberFormat="1" applyFont="1" applyBorder="1" applyAlignment="1"/>
    <xf numFmtId="49" fontId="20" fillId="0" borderId="1" xfId="0" applyNumberFormat="1" applyFont="1" applyBorder="1" applyAlignment="1">
      <alignment horizontal="left" indent="1"/>
    </xf>
    <xf numFmtId="49" fontId="20" fillId="0" borderId="1" xfId="0" applyNumberFormat="1" applyFont="1" applyBorder="1" applyAlignment="1">
      <alignment horizontal="left" wrapText="1" indent="1"/>
    </xf>
    <xf numFmtId="0" fontId="0" fillId="5" borderId="0" xfId="0" applyFont="1" applyFill="1" applyAlignment="1">
      <alignment horizontal="center" vertical="center"/>
    </xf>
    <xf numFmtId="0" fontId="0" fillId="0" borderId="2" xfId="0" applyBorder="1"/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7" fillId="0" borderId="0" xfId="0" applyFont="1" applyAlignment="1">
      <alignment horizontal="center" wrapText="1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 wrapText="1"/>
    </xf>
    <xf numFmtId="0" fontId="0" fillId="0" borderId="1" xfId="0" applyNumberFormat="1" applyBorder="1"/>
    <xf numFmtId="0" fontId="0" fillId="0" borderId="0" xfId="0" applyFill="1" applyAlignment="1">
      <alignment horizontal="right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5" xfId="0" applyBorder="1" applyAlignment="1">
      <alignment horizontal="center"/>
    </xf>
    <xf numFmtId="0" fontId="0" fillId="5" borderId="0" xfId="0" applyFill="1" applyAlignment="1">
      <alignment horizontal="center"/>
    </xf>
    <xf numFmtId="0" fontId="5" fillId="0" borderId="18" xfId="0" applyNumberFormat="1" applyFont="1" applyFill="1" applyBorder="1" applyAlignment="1">
      <alignment horizontal="left"/>
    </xf>
    <xf numFmtId="0" fontId="5" fillId="0" borderId="18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0" fillId="0" borderId="0" xfId="0" applyAlignment="1">
      <alignment horizontal="left" vertical="center"/>
    </xf>
    <xf numFmtId="0" fontId="21" fillId="0" borderId="1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5" fillId="0" borderId="1" xfId="0" applyFont="1" applyBorder="1"/>
    <xf numFmtId="0" fontId="5" fillId="0" borderId="0" xfId="0" applyFont="1"/>
    <xf numFmtId="0" fontId="11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0" fillId="0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2" fillId="0" borderId="6" xfId="0" applyFont="1" applyBorder="1" applyAlignment="1">
      <alignment horizontal="right"/>
    </xf>
    <xf numFmtId="0" fontId="12" fillId="0" borderId="0" xfId="0" applyFont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right"/>
    </xf>
    <xf numFmtId="0" fontId="19" fillId="0" borderId="1" xfId="0" applyFont="1" applyBorder="1" applyAlignment="1">
      <alignment horizontal="center"/>
    </xf>
    <xf numFmtId="49" fontId="19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right"/>
    </xf>
    <xf numFmtId="49" fontId="19" fillId="0" borderId="1" xfId="0" applyNumberFormat="1" applyFont="1" applyBorder="1" applyAlignment="1">
      <alignment horizontal="right"/>
    </xf>
    <xf numFmtId="0" fontId="21" fillId="0" borderId="1" xfId="0" applyFont="1" applyBorder="1" applyAlignment="1">
      <alignment horizontal="right"/>
    </xf>
    <xf numFmtId="0" fontId="2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</cellXfs>
  <cellStyles count="1">
    <cellStyle name="Normal" xfId="0" builtinId="0"/>
  </cellStyles>
  <dxfs count="214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NTUA-002" refreshedDate="42695.670415624998" createdVersion="3" refreshedVersion="3" minRefreshableVersion="3" recordCount="271">
  <cacheSource type="worksheet">
    <worksheetSource ref="A4:I274" sheet="CLEAR"/>
  </cacheSource>
  <cacheFields count="9">
    <cacheField name="S.NO" numFmtId="0">
      <sharedItems containsSemiMixedTypes="0" containsString="0" containsNumber="1" containsInteger="1" minValue="1" maxValue="271"/>
    </cacheField>
    <cacheField name="C.C" numFmtId="0">
      <sharedItems containsMixedTypes="1" containsNumber="1" containsInteger="1" minValue="38" maxValue="71" count="93">
        <n v="38"/>
        <n v="71"/>
        <s v="2J"/>
        <s v="2M"/>
        <s v="2Q"/>
        <s v="3F"/>
        <s v="3H"/>
        <s v="3P"/>
        <s v="4J"/>
        <s v="8P"/>
        <s v="8Z"/>
        <s v="9E"/>
        <s v="9H"/>
        <s v="9X"/>
        <s v="AM"/>
        <s v="BC"/>
        <s v="BF"/>
        <s v="E8"/>
        <s v="F1"/>
        <s v="F2"/>
        <s v="F8"/>
        <s v="G1"/>
        <s v="G3"/>
        <s v="HM"/>
        <s v="HR"/>
        <s v="HT"/>
        <s v="HU"/>
        <s v="KF"/>
        <s v="L2"/>
        <s v="L4"/>
        <s v="P1"/>
        <s v="R6"/>
        <s v="W5"/>
        <s v="X5"/>
        <s v="K5"/>
        <n v="69"/>
        <s v="2T"/>
        <s v="9Y"/>
        <s v="H0"/>
        <n v="42"/>
        <s v="4Q"/>
        <s v="4R"/>
        <s v="4U"/>
        <s v="9N"/>
        <s v="9P"/>
        <s v="AF"/>
        <s v="CN"/>
        <s v="CQ"/>
        <s v="DC"/>
        <s v="DK"/>
        <s v="DM"/>
        <s v="EA"/>
        <s v="FN"/>
        <s v="G4"/>
        <s v="G9"/>
        <s v="HC"/>
        <s v="L8"/>
        <s v="M7"/>
        <s v="P2"/>
        <s v="P9"/>
        <s v="Q0"/>
        <s v="Q1"/>
        <s v="Q2"/>
        <s v="T1"/>
        <s v="Y0"/>
        <s v="Y1"/>
        <s v="Z7"/>
        <s v="Q3"/>
        <s v="9L"/>
        <s v="3K"/>
        <s v="5N"/>
        <s v="9R"/>
        <s v="9T"/>
        <s v="9U"/>
        <s v="9W"/>
        <s v="HD"/>
        <s v="HJ"/>
        <s v="HK"/>
        <s v="HY"/>
        <s v="HZ"/>
        <s v="JA"/>
        <s v="JB"/>
        <s v="JG"/>
        <s v="JK"/>
        <s v="JQ"/>
        <s v="JR"/>
        <s v="JT"/>
        <s v="JU"/>
        <s v="JW"/>
        <s v="JX"/>
        <s v="JY"/>
        <s v="JZ"/>
        <s v="KG"/>
      </sharedItems>
    </cacheField>
    <cacheField name="DIST" numFmtId="0">
      <sharedItems count="5">
        <s v="CTR"/>
        <s v="NLR"/>
        <s v="KNL"/>
        <s v="KDP"/>
        <s v="ATP"/>
      </sharedItems>
    </cacheField>
    <cacheField name="COURSE" numFmtId="0">
      <sharedItems/>
    </cacheField>
    <cacheField name="YEAR/SEM" numFmtId="0">
      <sharedItems/>
    </cacheField>
    <cacheField name="Student strength" numFmtId="0">
      <sharedItems containsSemiMixedTypes="0" containsString="0" containsNumber="1" containsInteger="1" minValue="1" maxValue="893"/>
    </cacheField>
    <cacheField name="A.Y" numFmtId="0">
      <sharedItems/>
    </cacheField>
    <cacheField name="AMOUNT" numFmtId="0">
      <sharedItems containsSemiMixedTypes="0" containsString="0" containsNumber="1" containsInteger="1" minValue="1500" maxValue="2919250"/>
    </cacheField>
    <cacheField name="STATUS" numFmtId="0">
      <sharedItems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NTUA-002" refreshedDate="42695.671715277778" createdVersion="3" refreshedVersion="3" minRefreshableVersion="3" recordCount="372">
  <cacheSource type="worksheet">
    <worksheetSource ref="A3:I375" sheet="PENDING"/>
  </cacheSource>
  <cacheFields count="9">
    <cacheField name="S.NO" numFmtId="0">
      <sharedItems containsSemiMixedTypes="0" containsString="0" containsNumber="1" containsInteger="1" minValue="281" maxValue="685"/>
    </cacheField>
    <cacheField name="C.C" numFmtId="0">
      <sharedItems containsMixedTypes="1" containsNumber="1" containsInteger="1" minValue="9" maxValue="78" count="108">
        <n v="9"/>
        <n v="12"/>
        <n v="19"/>
        <n v="44"/>
        <n v="69"/>
        <n v="70"/>
        <n v="72"/>
        <n v="73"/>
        <n v="74"/>
        <n v="75"/>
        <n v="78"/>
        <s v="2F"/>
        <s v="2G"/>
        <s v="2H"/>
        <s v="2K"/>
        <s v="2M"/>
        <s v="2N"/>
        <s v="2P"/>
        <s v="2R"/>
        <s v="2T"/>
        <s v="2U"/>
        <s v="3A"/>
        <s v="3E"/>
        <s v="3F"/>
        <s v="3G"/>
        <s v="3J"/>
        <s v="3K"/>
        <s v="3M"/>
        <s v="3N"/>
        <s v="3P"/>
        <s v="3R"/>
        <s v="3T"/>
        <s v="3U"/>
        <s v="4A"/>
        <s v="4C"/>
        <s v="4D"/>
        <s v="4E"/>
        <s v="4F"/>
        <s v="4G"/>
        <s v="4H"/>
        <s v="4K"/>
        <s v="4M"/>
        <s v="4N"/>
        <s v="4P"/>
        <s v="4R"/>
        <s v="4T"/>
        <s v="5K"/>
        <s v="8P"/>
        <s v="8Q"/>
        <s v="8R"/>
        <s v="8T"/>
        <s v="8U"/>
        <s v="8W"/>
        <s v="8X"/>
        <s v="8Y"/>
        <s v="9A"/>
        <s v="9B"/>
        <s v="9C"/>
        <s v="9F"/>
        <s v="9G"/>
        <s v="9H"/>
        <s v="9K"/>
        <s v="9L"/>
        <s v="9M"/>
        <s v="9X"/>
        <s v="9Y"/>
        <s v="AK"/>
        <s v="AT"/>
        <s v="BG"/>
        <s v="BP"/>
        <s v="CP"/>
        <s v="DC"/>
        <s v="EH"/>
        <s v="ER"/>
        <s v="F3"/>
        <s v="F4"/>
        <s v="F5"/>
        <s v="F6"/>
        <s v="F7"/>
        <s v="FH"/>
        <s v="FN"/>
        <s v="G0"/>
        <s v="G2"/>
        <s v="G8"/>
        <s v="GT"/>
        <s v="HE"/>
        <s v="HN"/>
        <s v="HP"/>
        <s v="HU"/>
        <s v="HW"/>
        <s v="HX"/>
        <s v="JC"/>
        <s v="JE"/>
        <s v="JF"/>
        <s v="JH"/>
        <s v="JJ"/>
        <s v="JN"/>
        <s v="K2"/>
        <s v="K5"/>
        <s v="KA"/>
        <s v="KB"/>
        <s v="KC"/>
        <s v="KD"/>
        <s v="KE"/>
        <s v="P2"/>
        <s v="Q0"/>
        <s v="T1"/>
        <s v="Y0"/>
      </sharedItems>
    </cacheField>
    <cacheField name="DIST" numFmtId="0">
      <sharedItems count="5">
        <s v="KNL"/>
        <s v="CTR"/>
        <s v="KDP"/>
        <s v="NLR"/>
        <s v="ATP"/>
      </sharedItems>
    </cacheField>
    <cacheField name="COURSE" numFmtId="0">
      <sharedItems/>
    </cacheField>
    <cacheField name="YEAR/SEM" numFmtId="0">
      <sharedItems/>
    </cacheField>
    <cacheField name="Student strength" numFmtId="0">
      <sharedItems containsSemiMixedTypes="0" containsString="0" containsNumber="1" containsInteger="1" minValue="1" maxValue="2093"/>
    </cacheField>
    <cacheField name="A.Y" numFmtId="0">
      <sharedItems/>
    </cacheField>
    <cacheField name="AMOUNT" numFmtId="0">
      <sharedItems containsSemiMixedTypes="0" containsString="0" containsNumber="1" containsInteger="1" minValue="1500" maxValue="3872050"/>
    </cacheField>
    <cacheField name="STATUS" numFmtId="0">
      <sharedItems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NTUA-002" refreshedDate="42695.719496759259" createdVersion="3" refreshedVersion="3" minRefreshableVersion="3" recordCount="218">
  <cacheSource type="worksheet">
    <worksheetSource ref="A4:I222" sheet="Sheet2"/>
  </cacheSource>
  <cacheFields count="9">
    <cacheField name="S.NO" numFmtId="0">
      <sharedItems containsSemiMixedTypes="0" containsString="0" containsNumber="1" containsInteger="1" minValue="1" maxValue="280"/>
    </cacheField>
    <cacheField name="C.C" numFmtId="0">
      <sharedItems containsMixedTypes="1" containsNumber="1" containsInteger="1" minValue="74" maxValue="74" count="50">
        <n v="74"/>
        <s v="2F"/>
        <s v="2G"/>
        <s v="2H"/>
        <s v="2K"/>
        <s v="2M"/>
        <s v="2N"/>
        <s v="2P"/>
        <s v="2R"/>
        <s v="3A"/>
        <s v="3E"/>
        <s v="3N"/>
        <s v="3P"/>
        <s v="4C"/>
        <s v="4D"/>
        <s v="4G"/>
        <s v="4M"/>
        <s v="5K"/>
        <s v="8Q"/>
        <s v="8T"/>
        <s v="8X"/>
        <s v="8Z"/>
        <s v="9A"/>
        <s v="9B"/>
        <s v="9C"/>
        <s v="9D"/>
        <s v="9F"/>
        <s v="9K"/>
        <s v="9L"/>
        <s v="9M"/>
        <s v="ER"/>
        <s v="F4"/>
        <s v="F5"/>
        <s v="FH"/>
        <s v="G0"/>
        <s v="G2"/>
        <s v="G8"/>
        <s v="GT"/>
        <s v="HH"/>
        <s v="HN"/>
        <s v="HP"/>
        <s v="HU"/>
        <s v="JC"/>
        <s v="JE"/>
        <s v="JF"/>
        <s v="JN"/>
        <s v="JZ"/>
        <s v="K2"/>
        <s v="KA"/>
        <s v="KE"/>
      </sharedItems>
    </cacheField>
    <cacheField name="DIST" numFmtId="0">
      <sharedItems count="5">
        <s v="ATP"/>
        <s v="KDP"/>
        <s v="NLR"/>
        <s v="KNL"/>
        <s v="CTR"/>
      </sharedItems>
    </cacheField>
    <cacheField name="COLLEGE NAME" numFmtId="0">
      <sharedItems/>
    </cacheField>
    <cacheField name="COURSE" numFmtId="0">
      <sharedItems/>
    </cacheField>
    <cacheField name="YEAR/SEM" numFmtId="0">
      <sharedItems/>
    </cacheField>
    <cacheField name="Student strength" numFmtId="0">
      <sharedItems containsString="0" containsBlank="1" containsNumber="1" containsInteger="1" minValue="4" maxValue="738"/>
    </cacheField>
    <cacheField name="A.Y" numFmtId="0">
      <sharedItems count="3">
        <s v="2014-2015"/>
        <s v="2015-2016"/>
        <s v="2013-2014"/>
      </sharedItems>
    </cacheField>
    <cacheField name="AMOUNT" numFmtId="0">
      <sharedItems containsSemiMixedTypes="0" containsString="0" containsNumber="1" containsInteger="1" minValue="6000" maxValue="1365300"/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JNTUA-002" refreshedDate="42696.536650578702" createdVersion="3" refreshedVersion="3" minRefreshableVersion="3" recordCount="445">
  <cacheSource type="worksheet">
    <worksheetSource ref="A4:I449" sheet="CLEAR"/>
  </cacheSource>
  <cacheFields count="9">
    <cacheField name="S.NO" numFmtId="0">
      <sharedItems containsString="0" containsBlank="1" containsNumber="1" containsInteger="1" minValue="1" maxValue="268"/>
    </cacheField>
    <cacheField name="C.C" numFmtId="0">
      <sharedItems containsMixedTypes="1" containsNumber="1" containsInteger="1" minValue="38" maxValue="75" count="140">
        <n v="38"/>
        <n v="42"/>
        <n v="44"/>
        <n v="69"/>
        <n v="71"/>
        <n v="73"/>
        <n v="75"/>
        <s v="2G"/>
        <s v="2J"/>
        <s v="2M"/>
        <s v="2N"/>
        <s v="2Q"/>
        <s v="2T"/>
        <s v="3A"/>
        <s v="3E"/>
        <s v="3F"/>
        <s v="3G"/>
        <s v="3H"/>
        <s v="3K"/>
        <s v="3M"/>
        <s v="3N"/>
        <s v="3P"/>
        <s v="3R"/>
        <s v="3T"/>
        <s v="3U"/>
        <s v="4A"/>
        <s v="4C"/>
        <s v="4E"/>
        <s v="4F"/>
        <s v="4J"/>
        <s v="4N"/>
        <s v="4P"/>
        <s v="4Q"/>
        <s v="4R"/>
        <s v="4U"/>
        <s v="5N"/>
        <s v="8P"/>
        <s v="8Q"/>
        <s v="8R"/>
        <s v="8U"/>
        <s v="8X"/>
        <s v="8Y"/>
        <s v="8Z"/>
        <s v="9A"/>
        <s v="9E"/>
        <s v="9F"/>
        <s v="9G"/>
        <s v="9H"/>
        <s v="9L"/>
        <s v="9N"/>
        <s v="9P"/>
        <s v="9R"/>
        <s v="9T"/>
        <s v="9U"/>
        <s v="9W"/>
        <s v="9X"/>
        <s v="9Y"/>
        <s v="AF"/>
        <s v="AK"/>
        <s v="AM"/>
        <s v="AT"/>
        <s v="BC"/>
        <s v="BF"/>
        <s v="BG"/>
        <s v="BP"/>
        <s v="CN"/>
        <s v="CP"/>
        <s v="CQ"/>
        <s v="DC"/>
        <s v="DK"/>
        <s v="DM"/>
        <s v="E8"/>
        <s v="EA"/>
        <s v="ER"/>
        <s v="F1"/>
        <s v="F2"/>
        <s v="F3"/>
        <s v="F5"/>
        <s v="F6"/>
        <s v="F7"/>
        <s v="F8"/>
        <s v="FH"/>
        <s v="FN"/>
        <s v="G0"/>
        <s v="G1"/>
        <s v="G3"/>
        <s v="G4"/>
        <s v="G8"/>
        <s v="G9"/>
        <s v="GT"/>
        <s v="H0"/>
        <s v="HC"/>
        <s v="HD"/>
        <s v="HJ"/>
        <s v="HK"/>
        <s v="HM"/>
        <s v="HN"/>
        <s v="HR"/>
        <s v="HT"/>
        <s v="HU"/>
        <s v="HW"/>
        <s v="HY"/>
        <s v="HZ"/>
        <s v="JA"/>
        <s v="JB"/>
        <s v="JE"/>
        <s v="JG"/>
        <s v="JK"/>
        <s v="JN"/>
        <s v="JQ"/>
        <s v="JR"/>
        <s v="JT"/>
        <s v="JU"/>
        <s v="JW"/>
        <s v="JX"/>
        <s v="JY"/>
        <s v="JZ"/>
        <s v="K2"/>
        <s v="K5"/>
        <s v="KB"/>
        <s v="KF"/>
        <s v="KG"/>
        <s v="L2"/>
        <s v="L4"/>
        <s v="L8"/>
        <s v="M7"/>
        <s v="P1"/>
        <s v="P2"/>
        <s v="P9"/>
        <s v="Q0"/>
        <s v="Q1"/>
        <s v="Q2"/>
        <s v="Q3"/>
        <s v="R6"/>
        <s v="T1"/>
        <s v="W5"/>
        <s v="X5"/>
        <s v="Y0"/>
        <s v="Y1"/>
        <s v="Z7"/>
      </sharedItems>
    </cacheField>
    <cacheField name="DIST" numFmtId="0">
      <sharedItems count="5">
        <s v="CTR"/>
        <s v="KDP"/>
        <s v="NLR"/>
        <s v="ATP"/>
        <s v="KNL"/>
      </sharedItems>
    </cacheField>
    <cacheField name="COURSE" numFmtId="0">
      <sharedItems containsBlank="1"/>
    </cacheField>
    <cacheField name="YEAR/SEM" numFmtId="0">
      <sharedItems containsBlank="1"/>
    </cacheField>
    <cacheField name="Student strength" numFmtId="0">
      <sharedItems containsString="0" containsBlank="1" containsNumber="1" containsInteger="1" minValue="1" maxValue="893"/>
    </cacheField>
    <cacheField name="A.Y" numFmtId="0">
      <sharedItems containsBlank="1"/>
    </cacheField>
    <cacheField name="AMOUNT" numFmtId="0">
      <sharedItems containsSemiMixedTypes="0" containsString="0" containsNumber="1" containsInteger="1" minValue="1500" maxValue="2919250"/>
    </cacheField>
    <cacheField name="STATUS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1">
  <r>
    <n v="1"/>
    <x v="0"/>
    <x v="0"/>
    <s v="B.TECH"/>
    <s v="II YEAR"/>
    <n v="108"/>
    <s v="2016-2017"/>
    <n v="199800"/>
    <s v="CLEAR"/>
  </r>
  <r>
    <n v="2"/>
    <x v="1"/>
    <x v="1"/>
    <s v="B.TECH"/>
    <s v="II YEAR"/>
    <n v="458"/>
    <s v="2016-2017"/>
    <n v="836200"/>
    <s v="CLEAR"/>
  </r>
  <r>
    <n v="3"/>
    <x v="2"/>
    <x v="2"/>
    <s v="B.TECH"/>
    <s v="II YEAR"/>
    <n v="39"/>
    <s v="2016-2017"/>
    <n v="72150"/>
    <s v="CLEAR"/>
  </r>
  <r>
    <n v="4"/>
    <x v="3"/>
    <x v="1"/>
    <s v="B.TECH"/>
    <s v="II YEAR"/>
    <n v="20"/>
    <s v="2016-2017"/>
    <n v="432900"/>
    <s v="CLEAR"/>
  </r>
  <r>
    <n v="5"/>
    <x v="4"/>
    <x v="0"/>
    <s v="B.TECH"/>
    <s v="II YEAR"/>
    <n v="8"/>
    <s v="2016-2017"/>
    <n v="14800"/>
    <s v="CLEAR"/>
  </r>
  <r>
    <n v="6"/>
    <x v="5"/>
    <x v="0"/>
    <s v="B.TECH"/>
    <s v="II YEAR"/>
    <n v="32"/>
    <s v="2016-2017"/>
    <n v="59200"/>
    <s v="CLEAR"/>
  </r>
  <r>
    <n v="7"/>
    <x v="6"/>
    <x v="3"/>
    <s v="B.TECH"/>
    <s v="II YEAR"/>
    <n v="130"/>
    <s v="2016-2017"/>
    <n v="240500"/>
    <s v="CLEAR"/>
  </r>
  <r>
    <n v="8"/>
    <x v="7"/>
    <x v="0"/>
    <s v="B.TECH"/>
    <s v="II YEAR"/>
    <n v="105"/>
    <s v="2016-2017"/>
    <n v="194250"/>
    <s v="CLEAR"/>
  </r>
  <r>
    <n v="9"/>
    <x v="8"/>
    <x v="0"/>
    <s v="B.TECH"/>
    <s v="II YEAR"/>
    <n v="35"/>
    <s v="2016-2017"/>
    <n v="64750"/>
    <s v="CLEAR"/>
  </r>
  <r>
    <n v="10"/>
    <x v="9"/>
    <x v="0"/>
    <s v="B.TECH"/>
    <s v="II YEAR"/>
    <n v="350"/>
    <s v="2016-2017"/>
    <n v="647500"/>
    <s v="CLEAR"/>
  </r>
  <r>
    <n v="11"/>
    <x v="10"/>
    <x v="1"/>
    <s v="B.TECH"/>
    <s v="II YEAR"/>
    <n v="102"/>
    <s v="2016-2017"/>
    <n v="188700"/>
    <s v="CLEAR"/>
  </r>
  <r>
    <n v="12"/>
    <x v="11"/>
    <x v="0"/>
    <s v="B.TECH"/>
    <s v="II YEAR"/>
    <n v="567"/>
    <s v="2016-2017"/>
    <n v="1048950"/>
    <s v="CLEAR"/>
  </r>
  <r>
    <n v="13"/>
    <x v="12"/>
    <x v="3"/>
    <s v="B.TECH"/>
    <s v="II YEAR"/>
    <n v="161"/>
    <s v="2016-2017"/>
    <n v="297850"/>
    <s v="CLEAR"/>
  </r>
  <r>
    <n v="14"/>
    <x v="13"/>
    <x v="2"/>
    <s v="B.TECH"/>
    <s v="II YEAR"/>
    <n v="766"/>
    <s v="2016-2017"/>
    <n v="283420"/>
    <s v="CLEAR"/>
  </r>
  <r>
    <n v="15"/>
    <x v="14"/>
    <x v="2"/>
    <s v="B.TECH"/>
    <s v="II YEAR"/>
    <n v="119"/>
    <s v="2016-2017"/>
    <n v="220150"/>
    <s v="CLEAR"/>
  </r>
  <r>
    <n v="16"/>
    <x v="15"/>
    <x v="3"/>
    <s v="B.TECH"/>
    <s v="II YEAR"/>
    <n v="217"/>
    <s v="2016-2017"/>
    <n v="401450"/>
    <s v="CLEAR"/>
  </r>
  <r>
    <n v="17"/>
    <x v="16"/>
    <x v="0"/>
    <s v="B.TECH"/>
    <s v="II YEAR"/>
    <n v="727"/>
    <s v="2016-2017"/>
    <n v="1344950"/>
    <s v="CLEAR"/>
  </r>
  <r>
    <n v="18"/>
    <x v="17"/>
    <x v="2"/>
    <s v="B.TECH"/>
    <s v="II YEAR"/>
    <n v="83"/>
    <s v="2016-2017"/>
    <n v="153550"/>
    <s v="CLEAR"/>
  </r>
  <r>
    <n v="19"/>
    <x v="18"/>
    <x v="1"/>
    <s v="B.TECH"/>
    <s v="II YEAR"/>
    <n v="310"/>
    <s v="2016-2017"/>
    <n v="573500"/>
    <s v="CLEAR"/>
  </r>
  <r>
    <n v="20"/>
    <x v="19"/>
    <x v="4"/>
    <s v="B.TECH"/>
    <s v="II YEAR"/>
    <n v="531"/>
    <s v="2016-2017"/>
    <n v="2919250"/>
    <s v="CLEAR"/>
  </r>
  <r>
    <n v="21"/>
    <x v="20"/>
    <x v="1"/>
    <s v="B.TECH"/>
    <s v="II YEAR"/>
    <n v="127"/>
    <s v="2016-2017"/>
    <n v="234950"/>
    <s v="CLEAR"/>
  </r>
  <r>
    <n v="22"/>
    <x v="21"/>
    <x v="1"/>
    <s v="B.TECH"/>
    <s v="II YEAR"/>
    <n v="91"/>
    <s v="2016-2017"/>
    <n v="168350"/>
    <s v="CLEAR"/>
  </r>
  <r>
    <n v="23"/>
    <x v="22"/>
    <x v="2"/>
    <s v="B.TECH"/>
    <s v="II YEAR"/>
    <n v="182"/>
    <s v="2016-2017"/>
    <n v="336700"/>
    <s v="CLEAR"/>
  </r>
  <r>
    <n v="24"/>
    <x v="23"/>
    <x v="3"/>
    <s v="B.TECH"/>
    <s v="II YEAR"/>
    <n v="150"/>
    <s v="2016-2017"/>
    <n v="277500"/>
    <s v="CLEAR"/>
  </r>
  <r>
    <n v="25"/>
    <x v="24"/>
    <x v="0"/>
    <s v="B.TECH"/>
    <s v="II YEAR"/>
    <n v="365"/>
    <s v="2016-2017"/>
    <n v="675250"/>
    <s v="CLEAR"/>
  </r>
  <r>
    <n v="26"/>
    <x v="25"/>
    <x v="0"/>
    <s v="B.TECH"/>
    <s v="II YEAR"/>
    <n v="9"/>
    <s v="2016-2017"/>
    <n v="16650"/>
    <s v="CLEAR"/>
  </r>
  <r>
    <n v="27"/>
    <x v="26"/>
    <x v="4"/>
    <s v="B.TECH"/>
    <s v="II YEAR"/>
    <n v="129"/>
    <s v="2016-2017"/>
    <n v="238650"/>
    <s v="CLEAR"/>
  </r>
  <r>
    <n v="28"/>
    <x v="27"/>
    <x v="4"/>
    <s v="B.TECH"/>
    <s v="II YEAR"/>
    <n v="194"/>
    <s v="2016-2017"/>
    <n v="358900"/>
    <s v="CLEAR"/>
  </r>
  <r>
    <n v="29"/>
    <x v="28"/>
    <x v="3"/>
    <s v="B.TECH"/>
    <s v="II YEAR"/>
    <n v="77"/>
    <s v="2016-2017"/>
    <n v="142450"/>
    <s v="CLEAR"/>
  </r>
  <r>
    <n v="30"/>
    <x v="29"/>
    <x v="1"/>
    <s v="B.TECH"/>
    <s v="II YEAR"/>
    <n v="123"/>
    <s v="2016-2017"/>
    <n v="227550"/>
    <s v="CLEAR"/>
  </r>
  <r>
    <n v="31"/>
    <x v="30"/>
    <x v="0"/>
    <s v="B.TECH"/>
    <s v="II YEAR"/>
    <n v="231"/>
    <s v="2016-2017"/>
    <n v="967550"/>
    <s v="CLEAR"/>
  </r>
  <r>
    <n v="32"/>
    <x v="31"/>
    <x v="1"/>
    <s v="B.TECH"/>
    <s v="II YEAR"/>
    <n v="383"/>
    <s v="2016-2017"/>
    <n v="708550"/>
    <s v="CLEAR"/>
  </r>
  <r>
    <n v="33"/>
    <x v="32"/>
    <x v="0"/>
    <s v="B.TECH"/>
    <s v="II YEAR"/>
    <n v="217"/>
    <s v="2016-2017"/>
    <n v="401450"/>
    <s v="CLEAR"/>
  </r>
  <r>
    <n v="34"/>
    <x v="33"/>
    <x v="2"/>
    <s v="B.TECH"/>
    <s v="II YEAR"/>
    <n v="235"/>
    <s v="2016-2017"/>
    <n v="434750"/>
    <s v="CLEAR"/>
  </r>
  <r>
    <n v="35"/>
    <x v="0"/>
    <x v="0"/>
    <s v="B.TECH"/>
    <s v="III YEAR"/>
    <n v="186"/>
    <s v="2016-2017"/>
    <n v="344100"/>
    <s v="CLEAR"/>
  </r>
  <r>
    <n v="36"/>
    <x v="1"/>
    <x v="1"/>
    <s v="B.TECH"/>
    <s v="III YEAR"/>
    <n v="499"/>
    <s v="2016-2017"/>
    <n v="923150"/>
    <s v="CLEAR"/>
  </r>
  <r>
    <n v="37"/>
    <x v="2"/>
    <x v="2"/>
    <s v="B.TECH"/>
    <s v="III YEAR"/>
    <n v="108"/>
    <s v="2016-2017"/>
    <n v="199800"/>
    <s v="CLEAR"/>
  </r>
  <r>
    <n v="38"/>
    <x v="3"/>
    <x v="1"/>
    <s v="B.TECH"/>
    <s v="III YEAR"/>
    <n v="127"/>
    <s v="2016-2017"/>
    <n v="432900"/>
    <s v="CLEAR"/>
  </r>
  <r>
    <n v="39"/>
    <x v="4"/>
    <x v="0"/>
    <s v="B.TECH"/>
    <s v="III YEAR"/>
    <n v="21"/>
    <s v="2016-2017"/>
    <n v="38850"/>
    <s v="CLEAR"/>
  </r>
  <r>
    <n v="40"/>
    <x v="5"/>
    <x v="0"/>
    <s v="B.TECH"/>
    <s v="III YEAR"/>
    <n v="65"/>
    <s v="2016-2017"/>
    <n v="120250"/>
    <s v="CLEAR"/>
  </r>
  <r>
    <n v="41"/>
    <x v="6"/>
    <x v="3"/>
    <s v="B.TECH"/>
    <s v="III YEAR"/>
    <n v="152"/>
    <s v="2016-2017"/>
    <n v="281200"/>
    <s v="CLEAR"/>
  </r>
  <r>
    <n v="42"/>
    <x v="7"/>
    <x v="0"/>
    <s v="B.TECH"/>
    <s v="III YEAR"/>
    <n v="5"/>
    <s v="2016-2017"/>
    <n v="29600"/>
    <s v="CLEAR"/>
  </r>
  <r>
    <n v="43"/>
    <x v="10"/>
    <x v="1"/>
    <s v="B.TECH"/>
    <s v="III YEAR"/>
    <n v="57"/>
    <s v="2016-2017"/>
    <n v="1054500"/>
    <s v="CLEAR"/>
  </r>
  <r>
    <n v="44"/>
    <x v="11"/>
    <x v="0"/>
    <s v="B.TECH"/>
    <s v="III YEAR"/>
    <n v="555"/>
    <s v="2016-2017"/>
    <n v="1026750"/>
    <s v="CLEAR"/>
  </r>
  <r>
    <n v="45"/>
    <x v="12"/>
    <x v="3"/>
    <s v="B.TECH"/>
    <s v="III YEAR"/>
    <n v="194"/>
    <s v="2016-2017"/>
    <n v="358900"/>
    <s v="CLEAR"/>
  </r>
  <r>
    <n v="46"/>
    <x v="13"/>
    <x v="2"/>
    <s v="B.TECH"/>
    <s v="III YEAR"/>
    <n v="893"/>
    <s v="2016-2017"/>
    <n v="330410"/>
    <s v="CLEAR"/>
  </r>
  <r>
    <n v="47"/>
    <x v="14"/>
    <x v="2"/>
    <s v="B.TECH"/>
    <s v="III YEAR"/>
    <n v="250"/>
    <s v="2016-2017"/>
    <n v="462500"/>
    <s v="CLEAR"/>
  </r>
  <r>
    <n v="48"/>
    <x v="15"/>
    <x v="3"/>
    <s v="B.TECH"/>
    <s v="III YEAR"/>
    <n v="253"/>
    <s v="2016-2017"/>
    <n v="468050"/>
    <s v="CLEAR"/>
  </r>
  <r>
    <n v="49"/>
    <x v="16"/>
    <x v="0"/>
    <s v="B.TECH"/>
    <s v="III YEAR"/>
    <n v="880"/>
    <s v="2016-2017"/>
    <n v="1628000"/>
    <s v="CLEAR"/>
  </r>
  <r>
    <n v="50"/>
    <x v="17"/>
    <x v="2"/>
    <s v="B.TECH"/>
    <s v="III YEAR"/>
    <n v="98"/>
    <s v="2016-2017"/>
    <n v="181300"/>
    <s v="CLEAR"/>
  </r>
  <r>
    <n v="51"/>
    <x v="18"/>
    <x v="1"/>
    <s v="B.TECH"/>
    <s v="III YEAR"/>
    <n v="367"/>
    <s v="2016-2017"/>
    <n v="678950"/>
    <s v="CLEAR"/>
  </r>
  <r>
    <n v="52"/>
    <x v="19"/>
    <x v="4"/>
    <s v="B.TECH"/>
    <s v="III YEAR"/>
    <n v="399"/>
    <s v="2016-2017"/>
    <n v="2919250"/>
    <s v="CLEAR"/>
  </r>
  <r>
    <n v="53"/>
    <x v="20"/>
    <x v="1"/>
    <s v="B.TECH"/>
    <s v="III YEAR"/>
    <n v="118"/>
    <s v="2016-2017"/>
    <n v="218300"/>
    <s v="CLEAR"/>
  </r>
  <r>
    <n v="54"/>
    <x v="21"/>
    <x v="1"/>
    <s v="B.TECH"/>
    <s v="III YEAR"/>
    <n v="24"/>
    <s v="2016-2017"/>
    <n v="44400"/>
    <s v="CLEAR"/>
  </r>
  <r>
    <n v="55"/>
    <x v="22"/>
    <x v="2"/>
    <s v="B.TECH"/>
    <s v="III YEAR"/>
    <n v="187"/>
    <s v="2016-2017"/>
    <n v="345950"/>
    <s v="CLEAR"/>
  </r>
  <r>
    <n v="56"/>
    <x v="23"/>
    <x v="3"/>
    <s v="B.TECH"/>
    <s v="III YEAR"/>
    <n v="193"/>
    <s v="2016-2017"/>
    <n v="357050"/>
    <s v="CLEAR"/>
  </r>
  <r>
    <n v="57"/>
    <x v="24"/>
    <x v="0"/>
    <s v="B.TECH"/>
    <s v="III YEAR"/>
    <n v="397"/>
    <s v="2016-2017"/>
    <n v="734450"/>
    <s v="CLEAR"/>
  </r>
  <r>
    <n v="58"/>
    <x v="25"/>
    <x v="0"/>
    <s v="B.TECH"/>
    <s v="III YEAR"/>
    <n v="53"/>
    <s v="2016-2017"/>
    <n v="79550"/>
    <s v="CLEAR"/>
  </r>
  <r>
    <n v="59"/>
    <x v="34"/>
    <x v="2"/>
    <s v="B.TECH"/>
    <s v="III YEAR"/>
    <n v="4"/>
    <s v="2016-2017"/>
    <n v="7400"/>
    <s v="CLEAR"/>
  </r>
  <r>
    <n v="60"/>
    <x v="28"/>
    <x v="3"/>
    <s v="B.TECH"/>
    <s v="III YEAR"/>
    <n v="128"/>
    <s v="2016-2017"/>
    <n v="236800"/>
    <s v="CLEAR"/>
  </r>
  <r>
    <n v="61"/>
    <x v="29"/>
    <x v="1"/>
    <s v="B.TECH"/>
    <s v="III YEAR"/>
    <n v="128"/>
    <s v="2016-2017"/>
    <n v="236800"/>
    <s v="CLEAR"/>
  </r>
  <r>
    <n v="62"/>
    <x v="30"/>
    <x v="0"/>
    <s v="B.TECH"/>
    <s v="III YEAR"/>
    <n v="130"/>
    <s v="2016-2017"/>
    <n v="967550"/>
    <s v="CLEAR"/>
  </r>
  <r>
    <n v="63"/>
    <x v="31"/>
    <x v="1"/>
    <s v="B.TECH"/>
    <s v="III YEAR"/>
    <n v="94"/>
    <s v="2016-2017"/>
    <n v="173900"/>
    <s v="CLEAR"/>
  </r>
  <r>
    <n v="64"/>
    <x v="32"/>
    <x v="0"/>
    <s v="B.TECH"/>
    <s v="III YEAR"/>
    <n v="244"/>
    <s v="2016-2017"/>
    <n v="451400"/>
    <s v="CLEAR"/>
  </r>
  <r>
    <n v="65"/>
    <x v="33"/>
    <x v="2"/>
    <s v="B.TECH"/>
    <s v="III YEAR"/>
    <n v="267"/>
    <s v="2016-2017"/>
    <n v="493950"/>
    <s v="CLEAR"/>
  </r>
  <r>
    <n v="66"/>
    <x v="0"/>
    <x v="0"/>
    <s v="B.TECH"/>
    <s v="IV YEAR"/>
    <n v="186"/>
    <s v="2016-2017"/>
    <n v="344100"/>
    <s v="CLEAR"/>
  </r>
  <r>
    <n v="67"/>
    <x v="35"/>
    <x v="0"/>
    <s v="B.TECH"/>
    <s v="IV YEAR"/>
    <n v="656"/>
    <s v="2016-2017"/>
    <n v="1213600"/>
    <s v="CLEAR"/>
  </r>
  <r>
    <n v="68"/>
    <x v="1"/>
    <x v="1"/>
    <s v="B.TECH"/>
    <s v="IV YEAR"/>
    <n v="473"/>
    <s v="2016-2017"/>
    <n v="875050"/>
    <s v="CLEAR"/>
  </r>
  <r>
    <n v="69"/>
    <x v="2"/>
    <x v="2"/>
    <s v="B.TECH"/>
    <s v="IV YEAR"/>
    <n v="255"/>
    <s v="2016-2017"/>
    <n v="471750"/>
    <s v="CLEAR"/>
  </r>
  <r>
    <n v="70"/>
    <x v="3"/>
    <x v="1"/>
    <s v="B.TECH"/>
    <s v="IV YEAR"/>
    <n v="87"/>
    <s v="2016-2017"/>
    <n v="432900"/>
    <s v="CLEAR"/>
  </r>
  <r>
    <n v="71"/>
    <x v="4"/>
    <x v="0"/>
    <s v="B.TECH"/>
    <s v="IV YEAR"/>
    <n v="41"/>
    <s v="2016-2017"/>
    <n v="75850"/>
    <s v="CLEAR"/>
  </r>
  <r>
    <n v="72"/>
    <x v="36"/>
    <x v="2"/>
    <s v="B.TECH"/>
    <s v="IV YEAR"/>
    <n v="116"/>
    <s v="2016-2017"/>
    <n v="364600"/>
    <s v="CLEAR"/>
  </r>
  <r>
    <n v="73"/>
    <x v="6"/>
    <x v="3"/>
    <s v="B.TECH"/>
    <s v="IV YEAR"/>
    <n v="133"/>
    <s v="2016-2017"/>
    <n v="246050"/>
    <s v="CLEAR"/>
  </r>
  <r>
    <n v="74"/>
    <x v="7"/>
    <x v="0"/>
    <s v="B.TECH"/>
    <s v="IV YEAR"/>
    <n v="10"/>
    <s v="2016-2017"/>
    <n v="35150"/>
    <s v="CLEAR"/>
  </r>
  <r>
    <n v="75"/>
    <x v="8"/>
    <x v="0"/>
    <s v="B.TECH"/>
    <s v="IV YEAR"/>
    <n v="28"/>
    <s v="2016-2017"/>
    <n v="51800"/>
    <s v="CLEAR"/>
  </r>
  <r>
    <n v="76"/>
    <x v="10"/>
    <x v="1"/>
    <s v="B.TECH"/>
    <s v="IV YEAR"/>
    <n v="40"/>
    <s v="2016-2017"/>
    <n v="74000"/>
    <s v="CLEAR"/>
  </r>
  <r>
    <n v="77"/>
    <x v="11"/>
    <x v="0"/>
    <s v="B.TECH"/>
    <s v="IV YEAR"/>
    <n v="531"/>
    <s v="2016-2017"/>
    <n v="982350"/>
    <s v="CLEAR"/>
  </r>
  <r>
    <n v="78"/>
    <x v="12"/>
    <x v="3"/>
    <s v="B.TECH"/>
    <s v="IV YEAR"/>
    <n v="196"/>
    <s v="2016-2017"/>
    <n v="362600"/>
    <s v="CLEAR"/>
  </r>
  <r>
    <n v="79"/>
    <x v="13"/>
    <x v="2"/>
    <s v="B.TECH"/>
    <s v="IV YEAR"/>
    <n v="834"/>
    <s v="2016-2017"/>
    <n v="308580"/>
    <s v="CLEAR"/>
  </r>
  <r>
    <n v="80"/>
    <x v="37"/>
    <x v="3"/>
    <s v="B.TECH"/>
    <s v="IV YEAR"/>
    <n v="705"/>
    <s v="2016-2017"/>
    <n v="1304250"/>
    <s v="CLEAR"/>
  </r>
  <r>
    <n v="81"/>
    <x v="14"/>
    <x v="2"/>
    <s v="B.TECH"/>
    <s v="IV YEAR"/>
    <n v="329"/>
    <s v="2016-2017"/>
    <n v="608650"/>
    <s v="CLEAR"/>
  </r>
  <r>
    <n v="82"/>
    <x v="15"/>
    <x v="3"/>
    <s v="B.TECH"/>
    <s v="IV YEAR"/>
    <n v="361"/>
    <s v="2016-2017"/>
    <n v="667850"/>
    <s v="CLEAR"/>
  </r>
  <r>
    <n v="83"/>
    <x v="16"/>
    <x v="0"/>
    <s v="B.TECH"/>
    <s v="IV YEAR"/>
    <n v="642"/>
    <s v="2016-2017"/>
    <n v="1187700"/>
    <s v="CLEAR"/>
  </r>
  <r>
    <n v="84"/>
    <x v="17"/>
    <x v="2"/>
    <s v="B.TECH"/>
    <s v="IV YEAR"/>
    <n v="26"/>
    <s v="2016-2017"/>
    <n v="48100"/>
    <s v="CLEAR"/>
  </r>
  <r>
    <n v="85"/>
    <x v="18"/>
    <x v="1"/>
    <s v="B.TECH"/>
    <s v="IV YEAR"/>
    <n v="237"/>
    <s v="2016-2017"/>
    <n v="440300"/>
    <s v="CLEAR"/>
  </r>
  <r>
    <n v="86"/>
    <x v="19"/>
    <x v="4"/>
    <s v="B.TECH"/>
    <s v="IV YEAR"/>
    <n v="515"/>
    <s v="2016-2017"/>
    <n v="2919250"/>
    <s v="CLEAR"/>
  </r>
  <r>
    <n v="87"/>
    <x v="20"/>
    <x v="1"/>
    <s v="B.TECH"/>
    <s v="IV YEAR"/>
    <n v="192"/>
    <s v="2016-2017"/>
    <n v="355200"/>
    <s v="CLEAR"/>
  </r>
  <r>
    <n v="88"/>
    <x v="21"/>
    <x v="1"/>
    <s v="B.TECH"/>
    <s v="IV YEAR"/>
    <n v="63"/>
    <s v="2016-2017"/>
    <n v="116550"/>
    <s v="CLEAR"/>
  </r>
  <r>
    <n v="89"/>
    <x v="22"/>
    <x v="2"/>
    <s v="B.TECH"/>
    <s v="IV YEAR"/>
    <n v="246"/>
    <s v="2016-2017"/>
    <n v="455100"/>
    <s v="CLEAR"/>
  </r>
  <r>
    <n v="90"/>
    <x v="38"/>
    <x v="1"/>
    <s v="B.TECH"/>
    <s v="IV YEAR"/>
    <n v="32"/>
    <s v="2016-2017"/>
    <n v="59200"/>
    <s v="CLEAR"/>
  </r>
  <r>
    <n v="91"/>
    <x v="23"/>
    <x v="3"/>
    <s v="B.TECH"/>
    <s v="IV YEAR"/>
    <n v="183"/>
    <s v="2016-2017"/>
    <n v="338550"/>
    <s v="CLEAR"/>
  </r>
  <r>
    <n v="92"/>
    <x v="24"/>
    <x v="0"/>
    <s v="B.TECH"/>
    <s v="IV YEAR"/>
    <n v="297"/>
    <s v="2016-2017"/>
    <n v="549450"/>
    <s v="CLEAR"/>
  </r>
  <r>
    <n v="93"/>
    <x v="25"/>
    <x v="0"/>
    <s v="B.TECH"/>
    <s v="IV YEAR"/>
    <n v="95"/>
    <s v="2016-2017"/>
    <n v="175750"/>
    <s v="CLEAR"/>
  </r>
  <r>
    <n v="94"/>
    <x v="26"/>
    <x v="4"/>
    <s v="B.TECH"/>
    <s v="IV YEAR"/>
    <n v="223"/>
    <s v="2016-2017"/>
    <n v="412550"/>
    <s v="CLEAR"/>
  </r>
  <r>
    <n v="95"/>
    <x v="28"/>
    <x v="3"/>
    <s v="B.TECH"/>
    <s v="IV YEAR"/>
    <n v="253"/>
    <s v="2016-2017"/>
    <n v="468050"/>
    <s v="CLEAR"/>
  </r>
  <r>
    <n v="96"/>
    <x v="29"/>
    <x v="1"/>
    <s v="B.TECH"/>
    <s v="IV YEAR"/>
    <n v="152"/>
    <s v="2016-2017"/>
    <n v="281200"/>
    <s v="CLEAR"/>
  </r>
  <r>
    <n v="97"/>
    <x v="30"/>
    <x v="0"/>
    <s v="B.TECH"/>
    <s v="IV YEAR"/>
    <n v="162"/>
    <s v="2016-2017"/>
    <n v="967550"/>
    <s v="CLEAR"/>
  </r>
  <r>
    <n v="98"/>
    <x v="31"/>
    <x v="1"/>
    <s v="B.TECH"/>
    <s v="IV YEAR"/>
    <n v="307"/>
    <s v="2016-2017"/>
    <n v="567950"/>
    <s v="CLEAR"/>
  </r>
  <r>
    <n v="99"/>
    <x v="32"/>
    <x v="0"/>
    <s v="B.TECH"/>
    <s v="IV YEAR"/>
    <n v="272"/>
    <s v="2016-2017"/>
    <n v="503200"/>
    <s v="CLEAR"/>
  </r>
  <r>
    <n v="100"/>
    <x v="33"/>
    <x v="2"/>
    <s v="B.TECH"/>
    <s v="IV YEAR"/>
    <n v="288"/>
    <s v="2016-2017"/>
    <n v="532800"/>
    <s v="CLEAR"/>
  </r>
  <r>
    <n v="101"/>
    <x v="39"/>
    <x v="0"/>
    <s v="B.PHARMACY"/>
    <s v="II YEAR"/>
    <n v="89"/>
    <s v="2016-2017"/>
    <n v="133500"/>
    <s v="CLEAR"/>
  </r>
  <r>
    <n v="102"/>
    <x v="40"/>
    <x v="1"/>
    <s v="B.PHARMACY"/>
    <s v="II YEAR"/>
    <n v="77"/>
    <s v="2016-2017"/>
    <n v="258000"/>
    <s v="CLEAR"/>
  </r>
  <r>
    <n v="103"/>
    <x v="41"/>
    <x v="2"/>
    <s v="B.PHARMACY"/>
    <s v="II YEAR"/>
    <n v="32"/>
    <s v="2016-2017"/>
    <n v="85500"/>
    <s v="CLEAR"/>
  </r>
  <r>
    <n v="104"/>
    <x v="42"/>
    <x v="3"/>
    <s v="B.PHARMACY"/>
    <s v="II YEAR"/>
    <n v="34"/>
    <s v="2016-2017"/>
    <n v="141000"/>
    <s v="CLEAR"/>
  </r>
  <r>
    <n v="105"/>
    <x v="43"/>
    <x v="1"/>
    <s v="B.PHARMACY"/>
    <s v="II YEAR"/>
    <n v="35"/>
    <s v="2016-2017"/>
    <n v="52500"/>
    <s v="CLEAR"/>
  </r>
  <r>
    <n v="106"/>
    <x v="44"/>
    <x v="1"/>
    <s v="B.PHARMACY"/>
    <s v="II YEAR"/>
    <n v="23"/>
    <s v="2016-2017"/>
    <n v="34500"/>
    <s v="CLEAR"/>
  </r>
  <r>
    <n v="107"/>
    <x v="45"/>
    <x v="0"/>
    <s v="B.PHARMACY"/>
    <s v="II YEAR"/>
    <n v="99"/>
    <s v="2016-2017"/>
    <n v="148500"/>
    <s v="CLEAR"/>
  </r>
  <r>
    <n v="108"/>
    <x v="46"/>
    <x v="1"/>
    <s v="B.PHARMACY"/>
    <s v="II YEAR"/>
    <n v="38"/>
    <s v="2016-2017"/>
    <n v="57000"/>
    <s v="CLEAR"/>
  </r>
  <r>
    <n v="109"/>
    <x v="47"/>
    <x v="0"/>
    <s v="B.PHARMACY"/>
    <s v="II YEAR"/>
    <n v="83"/>
    <s v="2016-2017"/>
    <n v="126000"/>
    <s v="CLEAR"/>
  </r>
  <r>
    <n v="110"/>
    <x v="48"/>
    <x v="3"/>
    <s v="B.PHARMACY"/>
    <s v="II YEAR"/>
    <n v="77"/>
    <s v="2016-2017"/>
    <n v="115500"/>
    <s v="CLEAR"/>
  </r>
  <r>
    <n v="111"/>
    <x v="49"/>
    <x v="1"/>
    <s v="B.PHARMACY"/>
    <s v="II YEAR"/>
    <n v="58"/>
    <s v="2016-2017"/>
    <n v="205500"/>
    <s v="CLEAR"/>
  </r>
  <r>
    <n v="112"/>
    <x v="50"/>
    <x v="1"/>
    <s v="B.PHARMACY"/>
    <s v="II YEAR"/>
    <n v="73"/>
    <s v="2016-2017"/>
    <n v="109555"/>
    <s v="CLEAR"/>
  </r>
  <r>
    <n v="113"/>
    <x v="51"/>
    <x v="2"/>
    <s v="B.PHARMACY"/>
    <s v="II YEAR"/>
    <n v="63"/>
    <s v="2016-2017"/>
    <n v="94500"/>
    <s v="CLEAR"/>
  </r>
  <r>
    <n v="114"/>
    <x v="52"/>
    <x v="3"/>
    <s v="B.PHARMACY"/>
    <s v="II YEAR"/>
    <n v="14"/>
    <s v="2016-2017"/>
    <n v="21000"/>
    <s v="CLEAR"/>
  </r>
  <r>
    <n v="115"/>
    <x v="53"/>
    <x v="4"/>
    <s v="B.PHARMACY"/>
    <s v="II YEAR"/>
    <n v="49"/>
    <s v="2016-2017"/>
    <n v="222000"/>
    <s v="CLEAR"/>
  </r>
  <r>
    <n v="116"/>
    <x v="54"/>
    <x v="3"/>
    <s v="B.PHARMACY"/>
    <s v="II YEAR"/>
    <n v="41"/>
    <s v="2016-2017"/>
    <n v="61500"/>
    <s v="CLEAR"/>
  </r>
  <r>
    <n v="117"/>
    <x v="55"/>
    <x v="2"/>
    <s v="B.PHARMACY"/>
    <s v="II YEAR"/>
    <n v="85"/>
    <s v="2016-2017"/>
    <n v="127500"/>
    <s v="CLEAR"/>
  </r>
  <r>
    <n v="118"/>
    <x v="56"/>
    <x v="4"/>
    <s v="B.PHARMACY"/>
    <s v="II YEAR"/>
    <n v="79"/>
    <s v="2016-2017"/>
    <n v="118500"/>
    <s v="CLEAR"/>
  </r>
  <r>
    <n v="119"/>
    <x v="57"/>
    <x v="3"/>
    <s v="B.PHARMACY"/>
    <s v="II YEAR"/>
    <n v="81"/>
    <s v="2016-2017"/>
    <n v="121500"/>
    <s v="CLEAR"/>
  </r>
  <r>
    <n v="120"/>
    <x v="58"/>
    <x v="1"/>
    <s v="B.PHARMACY"/>
    <s v="II YEAR"/>
    <n v="39"/>
    <s v="2016-2017"/>
    <n v="58500"/>
    <s v="CLEAR"/>
  </r>
  <r>
    <n v="121"/>
    <x v="59"/>
    <x v="0"/>
    <s v="B.PHARMACY"/>
    <s v="II YEAR"/>
    <n v="85"/>
    <s v="2016-2017"/>
    <n v="127500"/>
    <s v="CLEAR"/>
  </r>
  <r>
    <n v="122"/>
    <x v="60"/>
    <x v="0"/>
    <s v="B.PHARMACY"/>
    <s v="II YEAR"/>
    <n v="80"/>
    <s v="2016-2017"/>
    <n v="120000"/>
    <s v="CLEAR"/>
  </r>
  <r>
    <n v="123"/>
    <x v="61"/>
    <x v="0"/>
    <s v="B.PHARMACY"/>
    <s v="II YEAR"/>
    <n v="21"/>
    <s v="2016-2017"/>
    <n v="31500"/>
    <s v="CLEAR"/>
  </r>
  <r>
    <n v="124"/>
    <x v="62"/>
    <x v="2"/>
    <s v="B.PHARMACY"/>
    <s v="II YEAR"/>
    <n v="9"/>
    <s v="2016-2017"/>
    <n v="13500"/>
    <s v="CLEAR"/>
  </r>
  <r>
    <n v="125"/>
    <x v="63"/>
    <x v="4"/>
    <s v="B.PHARMACY"/>
    <s v="II YEAR"/>
    <n v="63"/>
    <s v="2016-2017"/>
    <n v="285000"/>
    <s v="CLEAR"/>
  </r>
  <r>
    <n v="126"/>
    <x v="64"/>
    <x v="2"/>
    <s v="B.PHARMACY"/>
    <s v="II YEAR"/>
    <n v="79"/>
    <s v="2016-2017"/>
    <n v="118500"/>
    <s v="CLEAR"/>
  </r>
  <r>
    <n v="127"/>
    <x v="65"/>
    <x v="1"/>
    <s v="B.PHARMACY"/>
    <s v="II YEAR"/>
    <n v="77"/>
    <s v="2016-2017"/>
    <n v="115500"/>
    <s v="CLEAR"/>
  </r>
  <r>
    <n v="128"/>
    <x v="66"/>
    <x v="1"/>
    <s v="B.PHARMACY"/>
    <s v="II YEAR"/>
    <n v="75"/>
    <s v="2016-2017"/>
    <n v="112500"/>
    <s v="CLEAR"/>
  </r>
  <r>
    <n v="129"/>
    <x v="39"/>
    <x v="0"/>
    <s v="B.PHARMACY"/>
    <s v="III YEAR"/>
    <n v="55"/>
    <s v="2016-2017"/>
    <n v="82500"/>
    <s v="CLEAR"/>
  </r>
  <r>
    <n v="130"/>
    <x v="40"/>
    <x v="1"/>
    <s v="B.PHARMACY"/>
    <s v="III YEAR"/>
    <n v="45"/>
    <s v="2016-2017"/>
    <n v="258000"/>
    <s v="CLEAR"/>
  </r>
  <r>
    <n v="131"/>
    <x v="41"/>
    <x v="2"/>
    <s v="B.PHARMACY"/>
    <s v="III YEAR"/>
    <n v="14"/>
    <s v="2016-2017"/>
    <n v="85500"/>
    <s v="CLEAR"/>
  </r>
  <r>
    <n v="132"/>
    <x v="42"/>
    <x v="3"/>
    <s v="B.PHARMACY"/>
    <s v="III YEAR"/>
    <n v="28"/>
    <s v="2016-2017"/>
    <n v="141000"/>
    <s v="CLEAR"/>
  </r>
  <r>
    <n v="133"/>
    <x v="43"/>
    <x v="1"/>
    <s v="B.PHARMACY"/>
    <s v="III YEAR"/>
    <n v="30"/>
    <s v="2016-2017"/>
    <n v="45000"/>
    <s v="CLEAR"/>
  </r>
  <r>
    <n v="134"/>
    <x v="44"/>
    <x v="1"/>
    <s v="B.PHARMACY"/>
    <s v="III YEAR"/>
    <n v="4"/>
    <s v="2016-2017"/>
    <n v="6000"/>
    <s v="CLEAR"/>
  </r>
  <r>
    <n v="135"/>
    <x v="45"/>
    <x v="0"/>
    <s v="B.PHARMACY"/>
    <s v="III YEAR"/>
    <n v="63"/>
    <s v="2016-2017"/>
    <n v="94500"/>
    <s v="CLEAR"/>
  </r>
  <r>
    <n v="136"/>
    <x v="46"/>
    <x v="1"/>
    <s v="B.PHARMACY"/>
    <s v="III YEAR"/>
    <n v="3"/>
    <s v="2016-2017"/>
    <n v="4500"/>
    <s v="CLEAR"/>
  </r>
  <r>
    <n v="137"/>
    <x v="47"/>
    <x v="0"/>
    <s v="B.PHARMACY"/>
    <s v="III YEAR"/>
    <n v="85"/>
    <s v="2016-2017"/>
    <n v="127500"/>
    <s v="CLEAR"/>
  </r>
  <r>
    <n v="138"/>
    <x v="48"/>
    <x v="3"/>
    <s v="B.PHARMACY"/>
    <s v="III YEAR"/>
    <n v="49"/>
    <s v="2016-2017"/>
    <n v="73500"/>
    <s v="CLEAR"/>
  </r>
  <r>
    <n v="139"/>
    <x v="49"/>
    <x v="1"/>
    <s v="B.PHARMACY"/>
    <s v="III YEAR"/>
    <n v="41"/>
    <s v="2016-2017"/>
    <n v="205500"/>
    <s v="CLEAR"/>
  </r>
  <r>
    <n v="140"/>
    <x v="50"/>
    <x v="1"/>
    <s v="B.PHARMACY"/>
    <s v="III YEAR"/>
    <n v="59"/>
    <s v="2016-2017"/>
    <n v="88500"/>
    <s v="CLEAR"/>
  </r>
  <r>
    <n v="141"/>
    <x v="51"/>
    <x v="2"/>
    <s v="B.PHARMACY"/>
    <s v="III YEAR"/>
    <n v="25"/>
    <s v="2016-2017"/>
    <n v="37500"/>
    <s v="CLEAR"/>
  </r>
  <r>
    <n v="142"/>
    <x v="52"/>
    <x v="3"/>
    <s v="B.PHARMACY"/>
    <s v="III YEAR"/>
    <n v="3"/>
    <s v="2016-2017"/>
    <n v="4500"/>
    <s v="CLEAR"/>
  </r>
  <r>
    <n v="143"/>
    <x v="53"/>
    <x v="4"/>
    <s v="B.PHARMACY"/>
    <s v="III YEAR"/>
    <n v="46"/>
    <s v="2016-2017"/>
    <n v="222000"/>
    <s v="CLEAR"/>
  </r>
  <r>
    <n v="144"/>
    <x v="54"/>
    <x v="3"/>
    <s v="B.PHARMACY"/>
    <s v="III YEAR"/>
    <n v="22"/>
    <s v="2016-2017"/>
    <n v="33000"/>
    <s v="CLEAR"/>
  </r>
  <r>
    <n v="145"/>
    <x v="55"/>
    <x v="2"/>
    <s v="B.PHARMACY"/>
    <s v="III YEAR"/>
    <n v="52"/>
    <s v="2016-2017"/>
    <n v="78000"/>
    <s v="CLEAR"/>
  </r>
  <r>
    <n v="146"/>
    <x v="56"/>
    <x v="4"/>
    <s v="B.PHARMACY"/>
    <s v="III YEAR"/>
    <n v="73"/>
    <s v="2016-2017"/>
    <n v="109500"/>
    <s v="CLEAR"/>
  </r>
  <r>
    <n v="147"/>
    <x v="57"/>
    <x v="3"/>
    <s v="B.PHARMACY"/>
    <s v="III YEAR"/>
    <n v="75"/>
    <s v="2016-2017"/>
    <n v="112500"/>
    <s v="CLEAR"/>
  </r>
  <r>
    <n v="148"/>
    <x v="58"/>
    <x v="1"/>
    <s v="B.PHARMACY"/>
    <s v="III YEAR"/>
    <n v="51"/>
    <s v="2016-2017"/>
    <n v="76500"/>
    <s v="CLEAR"/>
  </r>
  <r>
    <n v="149"/>
    <x v="59"/>
    <x v="0"/>
    <s v="B.PHARMACY"/>
    <s v="III YEAR"/>
    <n v="41"/>
    <s v="2016-2017"/>
    <n v="61500"/>
    <s v="CLEAR"/>
  </r>
  <r>
    <n v="150"/>
    <x v="60"/>
    <x v="0"/>
    <s v="B.PHARMACY"/>
    <s v="III YEAR"/>
    <n v="58"/>
    <s v="2016-2017"/>
    <n v="87000"/>
    <s v="CLEAR"/>
  </r>
  <r>
    <n v="151"/>
    <x v="61"/>
    <x v="0"/>
    <s v="B.PHARMACY"/>
    <s v="III YEAR"/>
    <n v="4"/>
    <s v="2016-2017"/>
    <n v="6000"/>
    <s v="CLEAR"/>
  </r>
  <r>
    <n v="152"/>
    <x v="62"/>
    <x v="2"/>
    <s v="B.PHARMACY"/>
    <s v="III YEAR"/>
    <n v="38"/>
    <s v="2016-2017"/>
    <n v="54000"/>
    <s v="CLEAR"/>
  </r>
  <r>
    <n v="153"/>
    <x v="67"/>
    <x v="1"/>
    <s v="B.PHARMACY"/>
    <s v="III YEAR"/>
    <n v="1"/>
    <s v="2016-2017"/>
    <n v="1500"/>
    <s v="CLEAR"/>
  </r>
  <r>
    <n v="154"/>
    <x v="63"/>
    <x v="4"/>
    <s v="B.PHARMACY"/>
    <s v="III YEAR"/>
    <n v="50"/>
    <s v="2016-2017"/>
    <n v="285000"/>
    <s v="CLEAR"/>
  </r>
  <r>
    <n v="155"/>
    <x v="64"/>
    <x v="2"/>
    <s v="B.PHARMACY"/>
    <s v="III YEAR"/>
    <n v="82"/>
    <s v="2016-2017"/>
    <n v="123000"/>
    <s v="CLEAR"/>
  </r>
  <r>
    <n v="156"/>
    <x v="65"/>
    <x v="1"/>
    <s v="B.PHARMACY"/>
    <s v="III YEAR"/>
    <n v="55"/>
    <s v="2016-2017"/>
    <n v="82500"/>
    <s v="CLEAR"/>
  </r>
  <r>
    <n v="157"/>
    <x v="66"/>
    <x v="1"/>
    <s v="B.PHARMACY"/>
    <s v="III YEAR"/>
    <n v="38"/>
    <s v="2016-2017"/>
    <n v="57000"/>
    <s v="CLEAR"/>
  </r>
  <r>
    <n v="158"/>
    <x v="39"/>
    <x v="0"/>
    <s v="B.PHARMACY"/>
    <s v="IV YEAR"/>
    <n v="67"/>
    <s v="2016-2017"/>
    <n v="100500"/>
    <s v="CLEAR"/>
  </r>
  <r>
    <n v="159"/>
    <x v="40"/>
    <x v="1"/>
    <s v="B.PHARMACY"/>
    <s v="IV YEAR"/>
    <n v="49"/>
    <s v="2016-2017"/>
    <n v="258000"/>
    <s v="CLEAR"/>
  </r>
  <r>
    <n v="160"/>
    <x v="41"/>
    <x v="2"/>
    <s v="B.PHARMACY"/>
    <s v="IV YEAR"/>
    <n v="11"/>
    <s v="2016-2017"/>
    <n v="85500"/>
    <s v="CLEAR"/>
  </r>
  <r>
    <n v="161"/>
    <x v="42"/>
    <x v="3"/>
    <s v="B.PHARMACY"/>
    <s v="IV YEAR"/>
    <n v="32"/>
    <s v="2016-2017"/>
    <n v="141000"/>
    <s v="CLEAR"/>
  </r>
  <r>
    <n v="162"/>
    <x v="43"/>
    <x v="1"/>
    <s v="B.PHARMACY"/>
    <s v="IV YEAR"/>
    <n v="37"/>
    <s v="2016-2017"/>
    <n v="55500"/>
    <s v="CLEAR"/>
  </r>
  <r>
    <n v="163"/>
    <x v="44"/>
    <x v="1"/>
    <s v="B.PHARMACY"/>
    <s v="IV YEAR"/>
    <n v="24"/>
    <s v="2016-2017"/>
    <n v="36000"/>
    <s v="CLEAR"/>
  </r>
  <r>
    <n v="164"/>
    <x v="45"/>
    <x v="0"/>
    <s v="B.PHARMACY"/>
    <s v="IV YEAR"/>
    <n v="60"/>
    <s v="2016-2017"/>
    <n v="87000"/>
    <s v="CLEAR"/>
  </r>
  <r>
    <n v="165"/>
    <x v="46"/>
    <x v="1"/>
    <s v="B.PHARMACY"/>
    <s v="IV YEAR"/>
    <n v="48"/>
    <s v="2016-2017"/>
    <n v="72000"/>
    <s v="CLEAR"/>
  </r>
  <r>
    <n v="166"/>
    <x v="47"/>
    <x v="0"/>
    <s v="B.PHARMACY"/>
    <s v="IV YEAR"/>
    <n v="59"/>
    <s v="2016-2017"/>
    <n v="88500"/>
    <s v="CLEAR"/>
  </r>
  <r>
    <n v="167"/>
    <x v="48"/>
    <x v="3"/>
    <s v="B.PHARMACY"/>
    <s v="IV YEAR"/>
    <n v="54"/>
    <s v="2016-2017"/>
    <n v="81000"/>
    <s v="CLEAR"/>
  </r>
  <r>
    <n v="168"/>
    <x v="49"/>
    <x v="1"/>
    <s v="B.PHARMACY"/>
    <s v="IV YEAR"/>
    <n v="38"/>
    <s v="2016-2017"/>
    <n v="205500"/>
    <s v="CLEAR"/>
  </r>
  <r>
    <n v="169"/>
    <x v="50"/>
    <x v="1"/>
    <s v="B.PHARMACY"/>
    <s v="IV YEAR"/>
    <n v="82"/>
    <s v="2016-2017"/>
    <n v="123000"/>
    <s v="CLEAR"/>
  </r>
  <r>
    <n v="170"/>
    <x v="51"/>
    <x v="2"/>
    <s v="B.PHARMACY"/>
    <s v="IV YEAR"/>
    <n v="49"/>
    <s v="2016-2017"/>
    <n v="73500"/>
    <s v="CLEAR"/>
  </r>
  <r>
    <n v="171"/>
    <x v="53"/>
    <x v="4"/>
    <s v="B.PHARMACY"/>
    <s v="IV YEAR"/>
    <n v="54"/>
    <s v="2016-2017"/>
    <n v="222000"/>
    <s v="CLEAR"/>
  </r>
  <r>
    <n v="172"/>
    <x v="54"/>
    <x v="3"/>
    <s v="B.PHARMACY"/>
    <s v="IV YEAR"/>
    <n v="43"/>
    <s v="2016-2017"/>
    <n v="64500"/>
    <s v="CLEAR"/>
  </r>
  <r>
    <n v="173"/>
    <x v="55"/>
    <x v="2"/>
    <s v="B.PHARMACY"/>
    <s v="IV YEAR"/>
    <n v="44"/>
    <s v="2016-2017"/>
    <n v="66000"/>
    <s v="CLEAR"/>
  </r>
  <r>
    <n v="174"/>
    <x v="56"/>
    <x v="4"/>
    <s v="B.PHARMACY"/>
    <s v="IV YEAR"/>
    <n v="73"/>
    <s v="2016-2017"/>
    <n v="109500"/>
    <s v="CLEAR"/>
  </r>
  <r>
    <n v="175"/>
    <x v="57"/>
    <x v="3"/>
    <s v="B.PHARMACY"/>
    <s v="IV YEAR"/>
    <n v="85"/>
    <s v="2016-2017"/>
    <n v="127500"/>
    <s v="CLEAR"/>
  </r>
  <r>
    <n v="176"/>
    <x v="58"/>
    <x v="1"/>
    <s v="B.PHARMACY"/>
    <s v="IV YEAR"/>
    <n v="31"/>
    <s v="2016-2017"/>
    <n v="46500"/>
    <s v="CLEAR"/>
  </r>
  <r>
    <n v="177"/>
    <x v="59"/>
    <x v="0"/>
    <s v="B.PHARMACY"/>
    <s v="IV YEAR"/>
    <n v="64"/>
    <s v="2016-2017"/>
    <n v="96000"/>
    <s v="CLEAR"/>
  </r>
  <r>
    <n v="178"/>
    <x v="60"/>
    <x v="0"/>
    <s v="B.PHARMACY"/>
    <s v="IV YEAR"/>
    <n v="72"/>
    <s v="2016-2017"/>
    <n v="108000"/>
    <s v="CLEAR"/>
  </r>
  <r>
    <n v="179"/>
    <x v="61"/>
    <x v="0"/>
    <s v="B.PHARMACY"/>
    <s v="IV YEAR"/>
    <n v="6"/>
    <s v="2016-2017"/>
    <n v="9000"/>
    <s v="CLEAR"/>
  </r>
  <r>
    <n v="180"/>
    <x v="62"/>
    <x v="2"/>
    <s v="B.PHARMACY"/>
    <s v="IV YEAR"/>
    <n v="19"/>
    <s v="2016-2017"/>
    <n v="28500"/>
    <s v="CLEAR"/>
  </r>
  <r>
    <n v="181"/>
    <x v="67"/>
    <x v="1"/>
    <s v="B.PHARMACY"/>
    <s v="IV YEAR"/>
    <n v="5"/>
    <s v="2016-2017"/>
    <n v="7500"/>
    <s v="CLEAR"/>
  </r>
  <r>
    <n v="182"/>
    <x v="63"/>
    <x v="4"/>
    <s v="B.PHARMACY"/>
    <s v="IV YEAR"/>
    <n v="77"/>
    <s v="2016-2017"/>
    <n v="285000"/>
    <s v="CLEAR"/>
  </r>
  <r>
    <n v="183"/>
    <x v="64"/>
    <x v="2"/>
    <s v="B.PHARMACY"/>
    <s v="IV YEAR"/>
    <n v="81"/>
    <s v="2016-2017"/>
    <n v="121500"/>
    <s v="CLEAR"/>
  </r>
  <r>
    <n v="184"/>
    <x v="65"/>
    <x v="1"/>
    <s v="B.PHARMACY"/>
    <s v="IV YEAR"/>
    <n v="56"/>
    <s v="2016-2017"/>
    <n v="84000"/>
    <s v="CLEAR"/>
  </r>
  <r>
    <n v="185"/>
    <x v="66"/>
    <x v="1"/>
    <s v="B.PHARMACY"/>
    <s v="IV YEAR"/>
    <n v="45"/>
    <s v="2016-2017"/>
    <n v="67500"/>
    <s v="CLEAR"/>
  </r>
  <r>
    <n v="186"/>
    <x v="0"/>
    <x v="0"/>
    <s v="M.TECH"/>
    <s v="II YEAR"/>
    <n v="2"/>
    <s v="2016-2017"/>
    <n v="3000"/>
    <s v="CLEAR"/>
  </r>
  <r>
    <n v="187"/>
    <x v="1"/>
    <x v="1"/>
    <s v="M.TECH"/>
    <s v="II YEAR"/>
    <n v="50"/>
    <s v="2016-2017"/>
    <n v="75000"/>
    <s v="CLEAR"/>
  </r>
  <r>
    <n v="188"/>
    <x v="2"/>
    <x v="2"/>
    <s v="M.TECH"/>
    <s v="II YEAR"/>
    <n v="105"/>
    <s v="2016-2017"/>
    <n v="157500"/>
    <s v="CLEAR"/>
  </r>
  <r>
    <n v="189"/>
    <x v="4"/>
    <x v="0"/>
    <s v="M.TECH"/>
    <s v="II YEAR"/>
    <n v="18"/>
    <s v="2016-2017"/>
    <n v="27000"/>
    <s v="CLEAR"/>
  </r>
  <r>
    <n v="190"/>
    <x v="36"/>
    <x v="2"/>
    <s v="M.TECH"/>
    <s v="II YEAR"/>
    <n v="43"/>
    <s v="2016-2017"/>
    <n v="364600"/>
    <s v="CLEAR"/>
  </r>
  <r>
    <n v="191"/>
    <x v="6"/>
    <x v="3"/>
    <s v="M.TECH"/>
    <s v="II YEAR"/>
    <n v="5"/>
    <s v="2016-2017"/>
    <n v="7500"/>
    <s v="CLEAR"/>
  </r>
  <r>
    <n v="192"/>
    <x v="8"/>
    <x v="0"/>
    <s v="M.TECH"/>
    <s v="II YEAR"/>
    <n v="83"/>
    <s v="2016-2017"/>
    <n v="124500"/>
    <s v="CLEAR"/>
  </r>
  <r>
    <n v="193"/>
    <x v="10"/>
    <x v="1"/>
    <s v="M.TECH"/>
    <s v="II YEAR"/>
    <n v="2"/>
    <s v="2016-2017"/>
    <n v="3000"/>
    <s v="CLEAR"/>
  </r>
  <r>
    <n v="194"/>
    <x v="11"/>
    <x v="0"/>
    <s v="M.TECH"/>
    <s v="II YEAR"/>
    <n v="24"/>
    <s v="2016-2017"/>
    <n v="36000"/>
    <s v="CLEAR"/>
  </r>
  <r>
    <n v="195"/>
    <x v="68"/>
    <x v="0"/>
    <s v="M.TECH"/>
    <s v="II YEAR"/>
    <n v="43"/>
    <s v="2016-2017"/>
    <n v="64500"/>
    <s v="CLEAR"/>
  </r>
  <r>
    <n v="196"/>
    <x v="14"/>
    <x v="2"/>
    <s v="M.TECH"/>
    <s v="II YEAR"/>
    <n v="112"/>
    <s v="2016-2017"/>
    <n v="168000"/>
    <s v="CLEAR"/>
  </r>
  <r>
    <n v="197"/>
    <x v="15"/>
    <x v="3"/>
    <s v="M.TECH"/>
    <s v="II YEAR"/>
    <n v="14"/>
    <s v="2016-2017"/>
    <n v="21000"/>
    <s v="CLEAR"/>
  </r>
  <r>
    <n v="198"/>
    <x v="16"/>
    <x v="0"/>
    <s v="M.TECH"/>
    <s v="II YEAR"/>
    <n v="84"/>
    <s v="2016-2017"/>
    <n v="126000"/>
    <s v="CLEAR"/>
  </r>
  <r>
    <n v="199"/>
    <x v="18"/>
    <x v="1"/>
    <s v="M.TECH"/>
    <s v="II YEAR"/>
    <n v="8"/>
    <s v="2016-2017"/>
    <n v="12000"/>
    <s v="CLEAR"/>
  </r>
  <r>
    <n v="200"/>
    <x v="19"/>
    <x v="4"/>
    <s v="M.TECH"/>
    <s v="II YEAR"/>
    <n v="41"/>
    <s v="2016-2017"/>
    <n v="2919250"/>
    <s v="CLEAR"/>
  </r>
  <r>
    <n v="201"/>
    <x v="20"/>
    <x v="1"/>
    <s v="M.TECH"/>
    <s v="II YEAR"/>
    <n v="55"/>
    <s v="2016-2017"/>
    <n v="82500"/>
    <s v="CLEAR"/>
  </r>
  <r>
    <n v="202"/>
    <x v="21"/>
    <x v="1"/>
    <s v="M.TECH"/>
    <s v="II YEAR"/>
    <n v="9"/>
    <s v="2016-2017"/>
    <n v="13500"/>
    <s v="CLEAR"/>
  </r>
  <r>
    <n v="203"/>
    <x v="22"/>
    <x v="2"/>
    <s v="M.TECH"/>
    <s v="II YEAR"/>
    <n v="76"/>
    <s v="2016-2017"/>
    <n v="114000"/>
    <s v="CLEAR"/>
  </r>
  <r>
    <n v="204"/>
    <x v="23"/>
    <x v="3"/>
    <s v="M.TECH"/>
    <s v="II YEAR"/>
    <n v="40"/>
    <s v="2016-2017"/>
    <n v="60000"/>
    <s v="CLEAR"/>
  </r>
  <r>
    <n v="205"/>
    <x v="28"/>
    <x v="3"/>
    <s v="M.TECH"/>
    <s v="II YEAR"/>
    <n v="24"/>
    <s v="2016-2017"/>
    <n v="36000"/>
    <s v="CLEAR"/>
  </r>
  <r>
    <n v="206"/>
    <x v="30"/>
    <x v="0"/>
    <s v="M.TECH"/>
    <s v="II YEAR"/>
    <n v="54"/>
    <s v="2016-2017"/>
    <n v="81000"/>
    <s v="CLEAR"/>
  </r>
  <r>
    <n v="207"/>
    <x v="31"/>
    <x v="1"/>
    <s v="M.TECH"/>
    <s v="II YEAR"/>
    <n v="8"/>
    <s v="2016-2017"/>
    <n v="12000"/>
    <s v="CLEAR"/>
  </r>
  <r>
    <n v="208"/>
    <x v="32"/>
    <x v="0"/>
    <s v="M.TECH"/>
    <s v="II YEAR"/>
    <n v="58"/>
    <s v="2016-2017"/>
    <n v="87000"/>
    <s v="CLEAR"/>
  </r>
  <r>
    <n v="209"/>
    <x v="33"/>
    <x v="2"/>
    <s v="M.TECH"/>
    <s v="II YEAR"/>
    <n v="5"/>
    <s v="2016-2017"/>
    <n v="7500"/>
    <s v="CLEAR"/>
  </r>
  <r>
    <n v="210"/>
    <x v="1"/>
    <x v="1"/>
    <s v="MBA"/>
    <s v="II YEAR"/>
    <n v="151"/>
    <s v="2016-2017"/>
    <n v="226500"/>
    <s v="CLEAR"/>
  </r>
  <r>
    <n v="211"/>
    <x v="2"/>
    <x v="2"/>
    <s v="MBA"/>
    <s v="II YEAR"/>
    <n v="140"/>
    <s v="2016-2017"/>
    <n v="210000"/>
    <s v="CLEAR"/>
  </r>
  <r>
    <n v="212"/>
    <x v="3"/>
    <x v="1"/>
    <s v="MBA"/>
    <s v="II YEAR"/>
    <n v="58"/>
    <s v="2016-2017"/>
    <n v="87000"/>
    <s v="CLEAR"/>
  </r>
  <r>
    <n v="213"/>
    <x v="36"/>
    <x v="2"/>
    <s v="MBA"/>
    <s v="II YEAR"/>
    <n v="57"/>
    <s v="2016-2017"/>
    <n v="364600"/>
    <s v="CLEAR"/>
  </r>
  <r>
    <n v="214"/>
    <x v="5"/>
    <x v="0"/>
    <s v="MBA"/>
    <s v="II YEAR"/>
    <n v="50"/>
    <s v="2016-2017"/>
    <n v="75000"/>
    <s v="CLEAR"/>
  </r>
  <r>
    <n v="215"/>
    <x v="6"/>
    <x v="3"/>
    <s v="MBA"/>
    <s v="II YEAR"/>
    <n v="31"/>
    <s v="2016-2017"/>
    <n v="46500"/>
    <s v="CLEAR"/>
  </r>
  <r>
    <n v="216"/>
    <x v="69"/>
    <x v="1"/>
    <s v="MBA"/>
    <s v="II YEAR"/>
    <n v="14"/>
    <s v="2016-2017"/>
    <n v="16500"/>
    <s v="CLEAR"/>
  </r>
  <r>
    <n v="217"/>
    <x v="70"/>
    <x v="3"/>
    <s v="MBA"/>
    <s v="II YEAR"/>
    <n v="83"/>
    <s v="2016-2017"/>
    <n v="124500"/>
    <s v="CLEAR"/>
  </r>
  <r>
    <n v="218"/>
    <x v="68"/>
    <x v="0"/>
    <s v="MBA"/>
    <s v="II YEAR"/>
    <n v="75"/>
    <s v="2016-2017"/>
    <n v="112500"/>
    <s v="CLEAR"/>
  </r>
  <r>
    <n v="219"/>
    <x v="71"/>
    <x v="3"/>
    <s v="MBA"/>
    <s v="II YEAR"/>
    <n v="168"/>
    <s v="2016-2017"/>
    <n v="252000"/>
    <s v="CLEAR"/>
  </r>
  <r>
    <n v="220"/>
    <x v="72"/>
    <x v="3"/>
    <s v="MBA"/>
    <s v="II YEAR"/>
    <n v="53"/>
    <s v="2016-2017"/>
    <n v="79500"/>
    <s v="CLEAR"/>
  </r>
  <r>
    <n v="221"/>
    <x v="73"/>
    <x v="4"/>
    <s v="MBA"/>
    <s v="II YEAR"/>
    <n v="65"/>
    <s v="2016-2017"/>
    <n v="97500"/>
    <s v="CLEAR"/>
  </r>
  <r>
    <n v="222"/>
    <x v="74"/>
    <x v="3"/>
    <s v="MBA"/>
    <s v="II YEAR"/>
    <n v="107"/>
    <s v="2016-2017"/>
    <n v="160500"/>
    <s v="CLEAR"/>
  </r>
  <r>
    <n v="223"/>
    <x v="14"/>
    <x v="2"/>
    <s v="MBA"/>
    <s v="II YEAR"/>
    <n v="161"/>
    <s v="2016-2017"/>
    <n v="241500"/>
    <s v="CLEAR"/>
  </r>
  <r>
    <n v="224"/>
    <x v="15"/>
    <x v="3"/>
    <s v="MBA"/>
    <s v="II YEAR"/>
    <n v="24"/>
    <s v="2016-2017"/>
    <n v="36000"/>
    <s v="CLEAR"/>
  </r>
  <r>
    <n v="225"/>
    <x v="16"/>
    <x v="0"/>
    <s v="MBA"/>
    <s v="II YEAR"/>
    <n v="215"/>
    <s v="2016-2017"/>
    <n v="322500"/>
    <s v="CLEAR"/>
  </r>
  <r>
    <n v="226"/>
    <x v="18"/>
    <x v="1"/>
    <s v="MBA"/>
    <s v="II YEAR"/>
    <n v="58"/>
    <s v="2016-2017"/>
    <n v="87000"/>
    <s v="CLEAR"/>
  </r>
  <r>
    <n v="227"/>
    <x v="19"/>
    <x v="4"/>
    <s v="MBA"/>
    <s v="II YEAR"/>
    <n v="123"/>
    <s v="2016-2017"/>
    <n v="2919250"/>
    <s v="CLEAR"/>
  </r>
  <r>
    <n v="228"/>
    <x v="20"/>
    <x v="1"/>
    <s v="MBA"/>
    <s v="II YEAR"/>
    <n v="67"/>
    <s v="2016-2017"/>
    <n v="100500"/>
    <s v="CLEAR"/>
  </r>
  <r>
    <n v="229"/>
    <x v="22"/>
    <x v="2"/>
    <s v="MBA"/>
    <s v="II YEAR"/>
    <n v="112"/>
    <s v="2016-2017"/>
    <n v="168000"/>
    <s v="CLEAR"/>
  </r>
  <r>
    <n v="230"/>
    <x v="75"/>
    <x v="3"/>
    <s v="MBA"/>
    <s v="II YEAR"/>
    <n v="232"/>
    <s v="2016-2017"/>
    <n v="348000"/>
    <s v="CLEAR"/>
  </r>
  <r>
    <n v="231"/>
    <x v="76"/>
    <x v="3"/>
    <s v="MBA"/>
    <s v="II YEAR"/>
    <n v="60"/>
    <s v="2016-2017"/>
    <n v="90000"/>
    <s v="CLEAR"/>
  </r>
  <r>
    <n v="232"/>
    <x v="77"/>
    <x v="3"/>
    <s v="MBA"/>
    <s v="II YEAR"/>
    <n v="209"/>
    <s v="2016-2017"/>
    <n v="313500"/>
    <s v="CLEAR"/>
  </r>
  <r>
    <n v="233"/>
    <x v="78"/>
    <x v="4"/>
    <s v="MBA"/>
    <s v="II YEAR"/>
    <n v="30"/>
    <s v="2016-2017"/>
    <n v="45000"/>
    <s v="CLEAR"/>
  </r>
  <r>
    <n v="234"/>
    <x v="79"/>
    <x v="2"/>
    <s v="MBA"/>
    <s v="II YEAR"/>
    <n v="171"/>
    <s v="2016-2017"/>
    <n v="256500"/>
    <s v="CLEAR"/>
  </r>
  <r>
    <n v="235"/>
    <x v="80"/>
    <x v="0"/>
    <s v="MBA"/>
    <s v="II YEAR"/>
    <n v="66"/>
    <s v="2016-2017"/>
    <n v="99000"/>
    <s v="CLEAR"/>
  </r>
  <r>
    <n v="236"/>
    <x v="81"/>
    <x v="0"/>
    <s v="MBA"/>
    <s v="II YEAR"/>
    <n v="118"/>
    <s v="2016-2017"/>
    <n v="177000"/>
    <s v="CLEAR"/>
  </r>
  <r>
    <n v="237"/>
    <x v="82"/>
    <x v="0"/>
    <s v="MBA"/>
    <s v="II YEAR"/>
    <n v="17"/>
    <s v="2016-2017"/>
    <n v="25500"/>
    <s v="CLEAR"/>
  </r>
  <r>
    <n v="238"/>
    <x v="83"/>
    <x v="3"/>
    <s v="MBA"/>
    <s v="II YEAR"/>
    <n v="59"/>
    <s v="2016-2017"/>
    <n v="88500"/>
    <s v="CLEAR"/>
  </r>
  <r>
    <n v="239"/>
    <x v="84"/>
    <x v="2"/>
    <s v="MBA"/>
    <s v="II YEAR"/>
    <n v="95"/>
    <s v="2016-2017"/>
    <n v="142500"/>
    <s v="CLEAR"/>
  </r>
  <r>
    <n v="240"/>
    <x v="85"/>
    <x v="3"/>
    <s v="MBA"/>
    <s v="II YEAR"/>
    <n v="47"/>
    <s v="2016-2017"/>
    <n v="70500"/>
    <s v="CLEAR"/>
  </r>
  <r>
    <n v="241"/>
    <x v="86"/>
    <x v="2"/>
    <s v="MBA"/>
    <s v="II YEAR"/>
    <n v="73"/>
    <s v="2016-2017"/>
    <n v="109500"/>
    <s v="CLEAR"/>
  </r>
  <r>
    <n v="242"/>
    <x v="87"/>
    <x v="2"/>
    <s v="MBA"/>
    <s v="II YEAR"/>
    <n v="35"/>
    <s v="2016-2017"/>
    <n v="52500"/>
    <s v="CLEAR"/>
  </r>
  <r>
    <n v="243"/>
    <x v="88"/>
    <x v="2"/>
    <s v="MBA"/>
    <s v="II YEAR"/>
    <n v="22"/>
    <s v="2016-2017"/>
    <n v="33000"/>
    <s v="CLEAR"/>
  </r>
  <r>
    <n v="244"/>
    <x v="89"/>
    <x v="4"/>
    <s v="MBA"/>
    <s v="II YEAR"/>
    <n v="180"/>
    <s v="2016-2017"/>
    <n v="511500"/>
    <s v="CLEAR"/>
  </r>
  <r>
    <n v="245"/>
    <x v="90"/>
    <x v="4"/>
    <s v="MBA"/>
    <s v="II YEAR"/>
    <n v="180"/>
    <s v="2016-2017"/>
    <n v="270000"/>
    <s v="CLEAR"/>
  </r>
  <r>
    <n v="246"/>
    <x v="91"/>
    <x v="3"/>
    <s v="MBA"/>
    <s v="II YEAR"/>
    <n v="105"/>
    <s v="2016-2017"/>
    <n v="157500"/>
    <s v="CLEAR"/>
  </r>
  <r>
    <n v="247"/>
    <x v="27"/>
    <x v="4"/>
    <s v="MBA"/>
    <s v="II YEAR"/>
    <n v="153"/>
    <s v="2016-2017"/>
    <n v="229500"/>
    <s v="CLEAR"/>
  </r>
  <r>
    <n v="248"/>
    <x v="92"/>
    <x v="4"/>
    <s v="MBA"/>
    <s v="II YEAR"/>
    <n v="51"/>
    <s v="2016-2017"/>
    <n v="76500"/>
    <s v="CLEAR"/>
  </r>
  <r>
    <n v="249"/>
    <x v="28"/>
    <x v="3"/>
    <s v="MBA"/>
    <s v="II YEAR"/>
    <n v="55"/>
    <s v="2016-2017"/>
    <n v="82500"/>
    <s v="CLEAR"/>
  </r>
  <r>
    <n v="250"/>
    <x v="30"/>
    <x v="0"/>
    <s v="MBA"/>
    <s v="II YEAR"/>
    <n v="145"/>
    <s v="2016-2017"/>
    <n v="217500"/>
    <s v="CLEAR"/>
  </r>
  <r>
    <n v="251"/>
    <x v="31"/>
    <x v="1"/>
    <s v="MBA"/>
    <s v="II YEAR"/>
    <n v="40"/>
    <s v="2016-2017"/>
    <n v="60000"/>
    <s v="CLEAR"/>
  </r>
  <r>
    <n v="252"/>
    <x v="32"/>
    <x v="0"/>
    <s v="MBA"/>
    <s v="II YEAR"/>
    <n v="240"/>
    <s v="2016-2017"/>
    <n v="360000"/>
    <s v="CLEAR"/>
  </r>
  <r>
    <n v="253"/>
    <x v="33"/>
    <x v="2"/>
    <s v="MBA"/>
    <s v="II YEAR"/>
    <n v="70"/>
    <s v="2016-2017"/>
    <n v="105000"/>
    <s v="CLEAR"/>
  </r>
  <r>
    <n v="254"/>
    <x v="1"/>
    <x v="1"/>
    <s v="MCA"/>
    <s v="II YEAR"/>
    <n v="46"/>
    <s v="2016-2017"/>
    <n v="69000"/>
    <s v="CLEAR"/>
  </r>
  <r>
    <n v="255"/>
    <x v="70"/>
    <x v="3"/>
    <s v="MCA"/>
    <s v="II YEAR"/>
    <n v="26"/>
    <s v="2016-2017"/>
    <n v="39000"/>
    <s v="CLEAR"/>
  </r>
  <r>
    <n v="256"/>
    <x v="16"/>
    <x v="0"/>
    <s v="MCA"/>
    <s v="II YEAR"/>
    <n v="88"/>
    <s v="2016-2017"/>
    <n v="132000"/>
    <s v="CLEAR"/>
  </r>
  <r>
    <n v="257"/>
    <x v="18"/>
    <x v="1"/>
    <s v="MCA"/>
    <s v="II YEAR"/>
    <n v="22"/>
    <s v="2016-2017"/>
    <n v="33000"/>
    <s v="CLEAR"/>
  </r>
  <r>
    <n v="258"/>
    <x v="75"/>
    <x v="3"/>
    <s v="MCA"/>
    <s v="II YEAR"/>
    <n v="70"/>
    <s v="2016-2017"/>
    <n v="105000"/>
    <s v="CLEAR"/>
  </r>
  <r>
    <n v="259"/>
    <x v="83"/>
    <x v="3"/>
    <s v="MCA"/>
    <s v="II YEAR"/>
    <n v="14"/>
    <s v="2016-2017"/>
    <n v="21000"/>
    <s v="CLEAR"/>
  </r>
  <r>
    <n v="260"/>
    <x v="89"/>
    <x v="4"/>
    <s v="MCA"/>
    <s v="II YEAR"/>
    <n v="119"/>
    <s v="2016-2017"/>
    <n v="511500"/>
    <s v="CLEAR"/>
  </r>
  <r>
    <n v="261"/>
    <x v="30"/>
    <x v="0"/>
    <s v="MCA"/>
    <s v="II YEAR"/>
    <n v="36"/>
    <s v="2016-2017"/>
    <n v="54000"/>
    <s v="CLEAR"/>
  </r>
  <r>
    <n v="262"/>
    <x v="31"/>
    <x v="1"/>
    <s v="MCA"/>
    <s v="II YEAR"/>
    <n v="5"/>
    <s v="2016-2017"/>
    <n v="7500"/>
    <s v="CLEAR"/>
  </r>
  <r>
    <n v="263"/>
    <x v="1"/>
    <x v="1"/>
    <s v="MCA"/>
    <s v="III YEAR"/>
    <n v="38"/>
    <s v="2016-2017"/>
    <n v="57000"/>
    <s v="CLEAR"/>
  </r>
  <r>
    <n v="264"/>
    <x v="70"/>
    <x v="3"/>
    <s v="MCA"/>
    <s v="III YEAR"/>
    <n v="21"/>
    <s v="2016-2017"/>
    <n v="31500"/>
    <s v="CLEAR"/>
  </r>
  <r>
    <n v="265"/>
    <x v="16"/>
    <x v="0"/>
    <s v="MCA"/>
    <s v="III YEAR"/>
    <n v="88"/>
    <s v="2016-2017"/>
    <n v="132000"/>
    <s v="CLEAR"/>
  </r>
  <r>
    <n v="266"/>
    <x v="18"/>
    <x v="1"/>
    <s v="MCA"/>
    <s v="III YEAR"/>
    <n v="28"/>
    <s v="2016-2017"/>
    <n v="42000"/>
    <s v="CLEAR"/>
  </r>
  <r>
    <n v="267"/>
    <x v="20"/>
    <x v="1"/>
    <s v="MCA"/>
    <s v="III YEAR"/>
    <n v="11"/>
    <s v="2016-2017"/>
    <n v="16500"/>
    <s v="CLEAR"/>
  </r>
  <r>
    <n v="268"/>
    <x v="75"/>
    <x v="3"/>
    <s v="MCA"/>
    <s v="III YEAR"/>
    <n v="42"/>
    <s v="2016-2017"/>
    <n v="63000"/>
    <s v="CLEAR"/>
  </r>
  <r>
    <n v="269"/>
    <x v="83"/>
    <x v="3"/>
    <s v="MCA"/>
    <s v="III YEAR"/>
    <n v="7"/>
    <s v="2016-2017"/>
    <n v="10500"/>
    <s v="CLEAR"/>
  </r>
  <r>
    <n v="270"/>
    <x v="30"/>
    <x v="0"/>
    <s v="MCA"/>
    <s v="III YEAR"/>
    <n v="17"/>
    <s v="2016-2017"/>
    <n v="25500"/>
    <s v="CLEAR"/>
  </r>
  <r>
    <n v="271"/>
    <x v="89"/>
    <x v="4"/>
    <s v="MCA"/>
    <s v="III YEAR"/>
    <n v="42"/>
    <s v="2016-2017"/>
    <n v="511500"/>
    <s v="CLEAR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72">
  <r>
    <n v="281"/>
    <x v="0"/>
    <x v="0"/>
    <s v="B.TECH"/>
    <s v="II YEAR"/>
    <n v="720"/>
    <s v="2016-2017"/>
    <n v="1332000"/>
    <s v="PENDING"/>
  </r>
  <r>
    <n v="356"/>
    <x v="0"/>
    <x v="0"/>
    <s v="B.TECH"/>
    <s v="III YEAR"/>
    <n v="176"/>
    <s v="2016-2017"/>
    <n v="325600"/>
    <s v="PENDING"/>
  </r>
  <r>
    <n v="431"/>
    <x v="0"/>
    <x v="0"/>
    <s v="B.TECH"/>
    <s v="IV YEAR"/>
    <n v="771"/>
    <s v="2016-2017"/>
    <n v="1426350"/>
    <s v="PENDING"/>
  </r>
  <r>
    <n v="541"/>
    <x v="0"/>
    <x v="0"/>
    <s v="M.TECH"/>
    <s v="II YEAR"/>
    <n v="45"/>
    <s v="2016-2017"/>
    <n v="67500"/>
    <s v="PENDING"/>
  </r>
  <r>
    <n v="674"/>
    <x v="0"/>
    <x v="0"/>
    <s v="MCA"/>
    <s v="III YEAR"/>
    <n v="14"/>
    <s v="2016-2017"/>
    <n v="21000"/>
    <s v="PENDING"/>
  </r>
  <r>
    <n v="282"/>
    <x v="1"/>
    <x v="1"/>
    <s v="B.TECH"/>
    <s v="II YEAR"/>
    <n v="1295"/>
    <s v="2016-2017"/>
    <n v="2395750"/>
    <s v="PENDING"/>
  </r>
  <r>
    <n v="357"/>
    <x v="1"/>
    <x v="1"/>
    <s v="B.TECH"/>
    <s v="III YEAR"/>
    <n v="1507"/>
    <s v="2016-2017"/>
    <n v="2787950"/>
    <s v="PENDING"/>
  </r>
  <r>
    <n v="432"/>
    <x v="1"/>
    <x v="1"/>
    <s v="B.TECH"/>
    <s v="IV YEAR"/>
    <n v="1538"/>
    <s v="2016-2017"/>
    <n v="2845300"/>
    <s v="PENDING"/>
  </r>
  <r>
    <n v="542"/>
    <x v="1"/>
    <x v="1"/>
    <s v="M.TECH"/>
    <s v="II YEAR"/>
    <n v="86"/>
    <s v="2016-2017"/>
    <n v="129000"/>
    <s v="PENDING"/>
  </r>
  <r>
    <n v="660"/>
    <x v="1"/>
    <x v="1"/>
    <s v="MCA"/>
    <s v="II YEAR"/>
    <n v="41"/>
    <s v="2016-2017"/>
    <n v="61500"/>
    <s v="PENDING"/>
  </r>
  <r>
    <n v="675"/>
    <x v="1"/>
    <x v="1"/>
    <s v="MCA"/>
    <s v="III YEAR"/>
    <n v="68"/>
    <s v="2016-2017"/>
    <n v="102000"/>
    <s v="PENDING"/>
  </r>
  <r>
    <n v="358"/>
    <x v="2"/>
    <x v="2"/>
    <s v="B.TECH"/>
    <s v="III YEAR"/>
    <n v="81"/>
    <s v="2016-2017"/>
    <n v="149850"/>
    <s v="PENDING"/>
  </r>
  <r>
    <n v="433"/>
    <x v="2"/>
    <x v="2"/>
    <s v="B.TECH"/>
    <s v="IV YEAR"/>
    <n v="292"/>
    <s v="2016-2017"/>
    <n v="540200"/>
    <s v="PENDING"/>
  </r>
  <r>
    <n v="506"/>
    <x v="3"/>
    <x v="2"/>
    <s v="B.PHARMACY"/>
    <s v="II YEAR"/>
    <n v="81"/>
    <s v="2016-2017"/>
    <n v="121500"/>
    <s v="PENDING"/>
  </r>
  <r>
    <n v="513"/>
    <x v="3"/>
    <x v="2"/>
    <s v="B.PHARMACY"/>
    <s v="III YEAR"/>
    <n v="49"/>
    <s v="2016-2017"/>
    <n v="73500"/>
    <s v="PENDING"/>
  </r>
  <r>
    <n v="520"/>
    <x v="3"/>
    <x v="2"/>
    <s v="B.PHARMACY"/>
    <s v="IV YEAR"/>
    <n v="80"/>
    <s v="2016-2017"/>
    <n v="120000"/>
    <s v="PENDING"/>
  </r>
  <r>
    <n v="528"/>
    <x v="3"/>
    <x v="2"/>
    <s v="M.PHARMACY"/>
    <s v="II YEAR"/>
    <n v="35"/>
    <s v="2016-2017"/>
    <n v="52500"/>
    <s v="PENDING"/>
  </r>
  <r>
    <n v="284"/>
    <x v="4"/>
    <x v="1"/>
    <s v="B.TECH"/>
    <s v="II YEAR"/>
    <n v="766"/>
    <s v="2016-2017"/>
    <n v="1417100"/>
    <s v="PENDING"/>
  </r>
  <r>
    <n v="285"/>
    <x v="5"/>
    <x v="2"/>
    <s v="B.TECH"/>
    <s v="II YEAR"/>
    <n v="663"/>
    <s v="2016-2017"/>
    <n v="1226550"/>
    <s v="PENDING"/>
  </r>
  <r>
    <n v="360"/>
    <x v="5"/>
    <x v="2"/>
    <s v="B.TECH"/>
    <s v="III YEAR"/>
    <n v="656"/>
    <s v="2016-2017"/>
    <n v="1213600"/>
    <s v="PENDING"/>
  </r>
  <r>
    <n v="434"/>
    <x v="5"/>
    <x v="2"/>
    <s v="B.TECH"/>
    <s v="IV YEAR"/>
    <n v="740"/>
    <s v="2016-2017"/>
    <n v="1369000"/>
    <s v="PENDING"/>
  </r>
  <r>
    <n v="545"/>
    <x v="5"/>
    <x v="1"/>
    <s v="M.TECH"/>
    <s v="II YEAR"/>
    <n v="81"/>
    <s v="2016-2017"/>
    <n v="121500"/>
    <s v="PENDING"/>
  </r>
  <r>
    <n v="613"/>
    <x v="5"/>
    <x v="1"/>
    <s v="MBA"/>
    <s v="II YEAR"/>
    <n v="189"/>
    <s v="2016-2017"/>
    <n v="283500"/>
    <s v="PENDING"/>
  </r>
  <r>
    <n v="661"/>
    <x v="5"/>
    <x v="1"/>
    <s v="MCA"/>
    <s v="II YEAR"/>
    <n v="43"/>
    <s v="2016-2017"/>
    <n v="64500"/>
    <s v="PENDING"/>
  </r>
  <r>
    <n v="670"/>
    <x v="5"/>
    <x v="1"/>
    <s v="MCA"/>
    <s v="III YEAR"/>
    <n v="20"/>
    <s v="2016-2017"/>
    <n v="30000"/>
    <s v="PENDING"/>
  </r>
  <r>
    <n v="435"/>
    <x v="6"/>
    <x v="2"/>
    <s v="B.TECH"/>
    <s v="IV YEAR"/>
    <n v="51"/>
    <s v="2016-2017"/>
    <n v="94350"/>
    <s v="PENDING"/>
  </r>
  <r>
    <n v="286"/>
    <x v="7"/>
    <x v="3"/>
    <s v="B.TECH"/>
    <s v="II YEAR"/>
    <n v="607"/>
    <s v="2016-2017"/>
    <n v="1122950"/>
    <s v="PENDING"/>
  </r>
  <r>
    <n v="361"/>
    <x v="7"/>
    <x v="3"/>
    <s v="B.TECH"/>
    <s v="III YEAR"/>
    <n v="634"/>
    <s v="2016-2017"/>
    <n v="1172900"/>
    <s v="PENDING"/>
  </r>
  <r>
    <n v="436"/>
    <x v="7"/>
    <x v="3"/>
    <s v="B.TECH"/>
    <s v="IV YEAR"/>
    <n v="533"/>
    <s v="2016-2017"/>
    <n v="986050"/>
    <s v="PENDING"/>
  </r>
  <r>
    <n v="546"/>
    <x v="7"/>
    <x v="3"/>
    <s v="M.TECH"/>
    <s v="II YEAR"/>
    <n v="73"/>
    <s v="2016-2017"/>
    <n v="109500"/>
    <s v="PENDING"/>
  </r>
  <r>
    <n v="614"/>
    <x v="7"/>
    <x v="3"/>
    <s v="MBA"/>
    <s v="II YEAR"/>
    <n v="112"/>
    <s v="2016-2017"/>
    <n v="168000"/>
    <s v="PENDING"/>
  </r>
  <r>
    <n v="662"/>
    <x v="7"/>
    <x v="3"/>
    <s v="MCA"/>
    <s v="II YEAR"/>
    <n v="44"/>
    <s v="2016-2017"/>
    <n v="66000"/>
    <s v="PENDING"/>
  </r>
  <r>
    <n v="671"/>
    <x v="7"/>
    <x v="3"/>
    <s v="MCA"/>
    <s v="III YEAR"/>
    <n v="47"/>
    <s v="2016-2017"/>
    <n v="70500"/>
    <s v="PENDING"/>
  </r>
  <r>
    <n v="287"/>
    <x v="8"/>
    <x v="4"/>
    <s v="B.TECH"/>
    <s v="II YEAR"/>
    <n v="155"/>
    <s v="2016-2017"/>
    <n v="286750"/>
    <s v="PENDING"/>
  </r>
  <r>
    <n v="362"/>
    <x v="8"/>
    <x v="4"/>
    <s v="B.TECH"/>
    <s v="III YEAR"/>
    <n v="143"/>
    <s v="2016-2017"/>
    <n v="264550"/>
    <s v="PENDING"/>
  </r>
  <r>
    <n v="437"/>
    <x v="8"/>
    <x v="4"/>
    <s v="B.TECH"/>
    <s v="IV YEAR"/>
    <n v="473"/>
    <s v="2016-2017"/>
    <n v="875050"/>
    <s v="PENDING"/>
  </r>
  <r>
    <n v="547"/>
    <x v="8"/>
    <x v="4"/>
    <s v="M.TECH"/>
    <s v="II YEAR"/>
    <n v="80"/>
    <s v="2016-2017"/>
    <n v="120000"/>
    <s v="PENDING"/>
  </r>
  <r>
    <n v="663"/>
    <x v="8"/>
    <x v="4"/>
    <s v="MCA"/>
    <s v="II YEAR"/>
    <n v="31"/>
    <s v="2016-2017"/>
    <n v="46500"/>
    <s v="PENDING"/>
  </r>
  <r>
    <n v="677"/>
    <x v="8"/>
    <x v="4"/>
    <s v="MCA"/>
    <s v="III YEAR"/>
    <n v="21"/>
    <s v="2016-2017"/>
    <n v="31500"/>
    <s v="PENDING"/>
  </r>
  <r>
    <n v="288"/>
    <x v="9"/>
    <x v="1"/>
    <s v="B.TECH"/>
    <s v="II YEAR"/>
    <n v="450"/>
    <s v="2016-2017"/>
    <n v="832500"/>
    <s v="PENDING"/>
  </r>
  <r>
    <n v="363"/>
    <x v="9"/>
    <x v="1"/>
    <s v="B.TECH"/>
    <s v="III YEAR"/>
    <n v="411"/>
    <s v="2016-2017"/>
    <n v="760350"/>
    <s v="PENDING"/>
  </r>
  <r>
    <n v="438"/>
    <x v="9"/>
    <x v="1"/>
    <s v="B.TECH"/>
    <s v="IV YEAR"/>
    <n v="507"/>
    <s v="2016-2017"/>
    <n v="937950"/>
    <s v="PENDING"/>
  </r>
  <r>
    <n v="548"/>
    <x v="9"/>
    <x v="1"/>
    <s v="M.TECH"/>
    <s v="II YEAR"/>
    <n v="10"/>
    <s v="2016-2017"/>
    <n v="15000"/>
    <s v="PENDING"/>
  </r>
  <r>
    <n v="615"/>
    <x v="9"/>
    <x v="1"/>
    <s v="MBA"/>
    <s v="II YEAR"/>
    <n v="187"/>
    <s v="2016-2017"/>
    <n v="280500"/>
    <s v="PENDING"/>
  </r>
  <r>
    <n v="664"/>
    <x v="9"/>
    <x v="1"/>
    <s v="MCA"/>
    <s v="II YEAR"/>
    <n v="34"/>
    <s v="2016-2017"/>
    <n v="51000"/>
    <s v="PENDING"/>
  </r>
  <r>
    <n v="672"/>
    <x v="9"/>
    <x v="1"/>
    <s v="MCA"/>
    <s v="III YEAR"/>
    <n v="19"/>
    <s v="2016-2017"/>
    <n v="28500"/>
    <s v="PENDING"/>
  </r>
  <r>
    <n v="289"/>
    <x v="10"/>
    <x v="1"/>
    <s v="B.TECH"/>
    <s v="II YEAR"/>
    <n v="828"/>
    <s v="2016-2017"/>
    <n v="1531800"/>
    <s v="PENDING"/>
  </r>
  <r>
    <n v="439"/>
    <x v="10"/>
    <x v="1"/>
    <s v="B.TECH"/>
    <s v="IV YEAR"/>
    <n v="947"/>
    <s v="2016-2017"/>
    <n v="1751950"/>
    <s v="PENDING"/>
  </r>
  <r>
    <n v="365"/>
    <x v="11"/>
    <x v="0"/>
    <s v="B.TECH"/>
    <s v="III YEAR"/>
    <n v="48"/>
    <s v="2016-2017"/>
    <n v="88800"/>
    <s v="PENDING"/>
  </r>
  <r>
    <n v="440"/>
    <x v="11"/>
    <x v="0"/>
    <s v="B.TECH"/>
    <s v="IV YEAR"/>
    <n v="128"/>
    <s v="2016-2017"/>
    <n v="236800"/>
    <s v="PENDING"/>
  </r>
  <r>
    <n v="550"/>
    <x v="11"/>
    <x v="2"/>
    <s v="M.TECH"/>
    <s v="II YEAR"/>
    <n v="32"/>
    <s v="2016-2017"/>
    <n v="48000"/>
    <s v="PENDING"/>
  </r>
  <r>
    <n v="291"/>
    <x v="12"/>
    <x v="4"/>
    <s v="B.TECH"/>
    <s v="II YEAR"/>
    <n v="554"/>
    <s v="2016-2017"/>
    <n v="1024900"/>
    <s v="PENDING"/>
  </r>
  <r>
    <n v="366"/>
    <x v="12"/>
    <x v="4"/>
    <s v="B.TECH"/>
    <s v="III YEAR"/>
    <n v="669"/>
    <s v="2016-2017"/>
    <n v="1237650"/>
    <s v="PENDING"/>
  </r>
  <r>
    <n v="441"/>
    <x v="12"/>
    <x v="4"/>
    <s v="B.TECH"/>
    <s v="IV YEAR"/>
    <n v="480"/>
    <s v="2016-2017"/>
    <n v="888000"/>
    <s v="PENDING"/>
  </r>
  <r>
    <n v="551"/>
    <x v="12"/>
    <x v="4"/>
    <s v="M.TECH"/>
    <s v="II YEAR"/>
    <n v="67"/>
    <s v="2016-2017"/>
    <n v="100500"/>
    <s v="PENDING"/>
  </r>
  <r>
    <n v="616"/>
    <x v="12"/>
    <x v="4"/>
    <s v="MBA"/>
    <s v="II YEAR"/>
    <n v="178"/>
    <s v="2016-2017"/>
    <n v="267000"/>
    <s v="PENDING"/>
  </r>
  <r>
    <n v="292"/>
    <x v="13"/>
    <x v="3"/>
    <s v="B.TECH"/>
    <s v="II YEAR"/>
    <n v="405"/>
    <s v="2016-2017"/>
    <n v="749250"/>
    <s v="PENDING"/>
  </r>
  <r>
    <n v="367"/>
    <x v="13"/>
    <x v="3"/>
    <s v="B.TECH"/>
    <s v="III YEAR"/>
    <n v="290"/>
    <s v="2016-2017"/>
    <n v="536500"/>
    <s v="PENDING"/>
  </r>
  <r>
    <n v="442"/>
    <x v="13"/>
    <x v="3"/>
    <s v="B.TECH"/>
    <s v="IV YEAR"/>
    <n v="299"/>
    <s v="2016-2017"/>
    <n v="553150"/>
    <s v="PENDING"/>
  </r>
  <r>
    <n v="552"/>
    <x v="13"/>
    <x v="3"/>
    <s v="M.TECH"/>
    <s v="II YEAR"/>
    <n v="5"/>
    <s v="2016-2017"/>
    <n v="7500"/>
    <s v="PENDING"/>
  </r>
  <r>
    <n v="617"/>
    <x v="13"/>
    <x v="3"/>
    <s v="MBA"/>
    <s v="II YEAR"/>
    <n v="77"/>
    <s v="2016-2017"/>
    <n v="115500"/>
    <s v="PENDING"/>
  </r>
  <r>
    <n v="293"/>
    <x v="14"/>
    <x v="0"/>
    <s v="B.TECH"/>
    <s v="II YEAR"/>
    <n v="98"/>
    <s v="2016-2017"/>
    <n v="181300"/>
    <s v="PENDING"/>
  </r>
  <r>
    <n v="368"/>
    <x v="14"/>
    <x v="0"/>
    <s v="B.TECH"/>
    <s v="III YEAR"/>
    <n v="111"/>
    <s v="2016-2017"/>
    <n v="205350"/>
    <s v="PENDING"/>
  </r>
  <r>
    <n v="443"/>
    <x v="14"/>
    <x v="0"/>
    <s v="B.TECH"/>
    <s v="IV YEAR"/>
    <n v="317"/>
    <s v="2016-2017"/>
    <n v="586450"/>
    <s v="PENDING"/>
  </r>
  <r>
    <n v="553"/>
    <x v="14"/>
    <x v="0"/>
    <s v="M.TECH"/>
    <s v="II YEAR"/>
    <n v="75"/>
    <s v="2016-2017"/>
    <n v="112500"/>
    <s v="PENDING"/>
  </r>
  <r>
    <n v="554"/>
    <x v="15"/>
    <x v="3"/>
    <s v="M.TECH"/>
    <s v="II YEAR"/>
    <n v="52"/>
    <s v="2016-2017"/>
    <n v="78000"/>
    <s v="PENDING"/>
  </r>
  <r>
    <n v="294"/>
    <x v="16"/>
    <x v="0"/>
    <s v="B.TECH"/>
    <s v="II YEAR"/>
    <n v="437"/>
    <s v="2016-2017"/>
    <n v="808450"/>
    <s v="PENDING"/>
  </r>
  <r>
    <n v="369"/>
    <x v="16"/>
    <x v="0"/>
    <s v="B.TECH"/>
    <s v="III YEAR"/>
    <n v="484"/>
    <s v="2016-2017"/>
    <n v="895400"/>
    <s v="PENDING"/>
  </r>
  <r>
    <n v="444"/>
    <x v="16"/>
    <x v="0"/>
    <s v="B.TECH"/>
    <s v="IV YEAR"/>
    <n v="606"/>
    <s v="2016-2017"/>
    <n v="1121100"/>
    <s v="PENDING"/>
  </r>
  <r>
    <n v="555"/>
    <x v="16"/>
    <x v="0"/>
    <s v="M.TECH"/>
    <s v="II YEAR"/>
    <n v="9"/>
    <s v="2016-2017"/>
    <n v="13500"/>
    <s v="PENDING"/>
  </r>
  <r>
    <n v="295"/>
    <x v="17"/>
    <x v="2"/>
    <s v="B.TECH"/>
    <s v="II YEAR"/>
    <n v="343"/>
    <s v="2016-2017"/>
    <n v="634550"/>
    <s v="PENDING"/>
  </r>
  <r>
    <n v="370"/>
    <x v="17"/>
    <x v="2"/>
    <s v="B.TECH"/>
    <s v="III YEAR"/>
    <n v="392"/>
    <s v="2016-2017"/>
    <n v="725200"/>
    <s v="PENDING"/>
  </r>
  <r>
    <n v="445"/>
    <x v="17"/>
    <x v="2"/>
    <s v="B.TECH"/>
    <s v="IV YEAR"/>
    <n v="537"/>
    <s v="2016-2017"/>
    <n v="993450"/>
    <s v="PENDING"/>
  </r>
  <r>
    <n v="556"/>
    <x v="17"/>
    <x v="2"/>
    <s v="M.TECH"/>
    <s v="II YEAR"/>
    <n v="10"/>
    <s v="2016-2017"/>
    <n v="15000"/>
    <s v="PENDING"/>
  </r>
  <r>
    <n v="618"/>
    <x v="17"/>
    <x v="2"/>
    <s v="MBA"/>
    <s v="II YEAR"/>
    <n v="60"/>
    <s v="2016-2017"/>
    <n v="90000"/>
    <s v="PENDING"/>
  </r>
  <r>
    <n v="296"/>
    <x v="18"/>
    <x v="4"/>
    <s v="B.TECH"/>
    <s v="II YEAR"/>
    <n v="35"/>
    <s v="2016-2017"/>
    <n v="64750"/>
    <s v="PENDING"/>
  </r>
  <r>
    <n v="371"/>
    <x v="18"/>
    <x v="4"/>
    <s v="B.TECH"/>
    <s v="III YEAR"/>
    <n v="110"/>
    <s v="2016-2017"/>
    <n v="203500"/>
    <s v="PENDING"/>
  </r>
  <r>
    <n v="446"/>
    <x v="18"/>
    <x v="4"/>
    <s v="B.TECH"/>
    <s v="IV YEAR"/>
    <n v="330"/>
    <s v="2016-2017"/>
    <n v="610500"/>
    <s v="PENDING"/>
  </r>
  <r>
    <n v="557"/>
    <x v="18"/>
    <x v="4"/>
    <s v="M.TECH"/>
    <s v="II YEAR"/>
    <n v="109"/>
    <s v="2016-2017"/>
    <n v="163500"/>
    <s v="PENDING"/>
  </r>
  <r>
    <n v="619"/>
    <x v="18"/>
    <x v="4"/>
    <s v="MBA"/>
    <s v="II YEAR"/>
    <n v="233"/>
    <s v="2016-2017"/>
    <n v="349500"/>
    <s v="PENDING"/>
  </r>
  <r>
    <n v="297"/>
    <x v="19"/>
    <x v="0"/>
    <s v="B.TECH"/>
    <s v="II YEAR"/>
    <n v="192"/>
    <s v="2016-2017"/>
    <n v="355200"/>
    <s v="PENDING"/>
  </r>
  <r>
    <n v="372"/>
    <x v="19"/>
    <x v="0"/>
    <s v="B.TECH"/>
    <s v="III YEAR"/>
    <n v="155"/>
    <s v="2016-2017"/>
    <n v="286750"/>
    <s v="PENDING"/>
  </r>
  <r>
    <n v="298"/>
    <x v="20"/>
    <x v="3"/>
    <s v="B.TECH"/>
    <s v="II YEAR"/>
    <n v="502"/>
    <s v="2016-2017"/>
    <n v="696525"/>
    <s v="PENDING"/>
  </r>
  <r>
    <n v="373"/>
    <x v="20"/>
    <x v="3"/>
    <s v="B.TECH"/>
    <s v="III YEAR"/>
    <n v="373"/>
    <s v="2016-2017"/>
    <n v="517537"/>
    <s v="PENDING"/>
  </r>
  <r>
    <n v="447"/>
    <x v="20"/>
    <x v="3"/>
    <s v="B.TECH"/>
    <s v="IV YEAR"/>
    <n v="409"/>
    <s v="2016-2017"/>
    <n v="567487"/>
    <s v="PENDING"/>
  </r>
  <r>
    <n v="558"/>
    <x v="20"/>
    <x v="3"/>
    <s v="M.TECH"/>
    <s v="II YEAR"/>
    <n v="17"/>
    <s v="2016-2017"/>
    <n v="19125"/>
    <s v="PENDING"/>
  </r>
  <r>
    <n v="299"/>
    <x v="21"/>
    <x v="2"/>
    <s v="B.TECH"/>
    <s v="II YEAR"/>
    <n v="98"/>
    <s v="2016-2017"/>
    <n v="181300"/>
    <s v="PENDING"/>
  </r>
  <r>
    <n v="374"/>
    <x v="21"/>
    <x v="2"/>
    <s v="B.TECH"/>
    <s v="III YEAR"/>
    <n v="58"/>
    <s v="2016-2017"/>
    <n v="107300"/>
    <s v="PENDING"/>
  </r>
  <r>
    <n v="448"/>
    <x v="21"/>
    <x v="2"/>
    <s v="B.TECH"/>
    <s v="IV YEAR"/>
    <n v="228"/>
    <s v="2016-2017"/>
    <n v="421800"/>
    <s v="PENDING"/>
  </r>
  <r>
    <n v="559"/>
    <x v="21"/>
    <x v="2"/>
    <s v="M.TECH"/>
    <s v="II YEAR"/>
    <n v="98"/>
    <s v="2016-2017"/>
    <n v="147000"/>
    <s v="PENDING"/>
  </r>
  <r>
    <n v="620"/>
    <x v="21"/>
    <x v="2"/>
    <s v="MBA"/>
    <s v="II YEAR"/>
    <n v="109"/>
    <s v="2016-2017"/>
    <n v="163500"/>
    <s v="PENDING"/>
  </r>
  <r>
    <n v="300"/>
    <x v="22"/>
    <x v="3"/>
    <s v="B.TECH"/>
    <s v="II YEAR"/>
    <n v="93"/>
    <s v="2016-2017"/>
    <n v="172050"/>
    <s v="PENDING"/>
  </r>
  <r>
    <n v="375"/>
    <x v="22"/>
    <x v="3"/>
    <s v="B.TECH"/>
    <s v="III YEAR"/>
    <n v="161"/>
    <s v="2016-2017"/>
    <n v="297850"/>
    <s v="PENDING"/>
  </r>
  <r>
    <n v="449"/>
    <x v="22"/>
    <x v="3"/>
    <s v="B.TECH"/>
    <s v="IV YEAR"/>
    <n v="229"/>
    <s v="2016-2017"/>
    <n v="423650"/>
    <s v="PENDING"/>
  </r>
  <r>
    <n v="450"/>
    <x v="23"/>
    <x v="1"/>
    <s v="B.TECH"/>
    <s v="IV YEAR"/>
    <n v="82"/>
    <s v="2016-2017"/>
    <n v="151700"/>
    <s v="PENDING"/>
  </r>
  <r>
    <n v="301"/>
    <x v="24"/>
    <x v="1"/>
    <s v="B.TECH"/>
    <s v="II YEAR"/>
    <n v="216"/>
    <s v="2016-2017"/>
    <n v="399600"/>
    <s v="PENDING"/>
  </r>
  <r>
    <n v="376"/>
    <x v="24"/>
    <x v="1"/>
    <s v="B.TECH"/>
    <s v="III YEAR"/>
    <n v="144"/>
    <s v="2016-2017"/>
    <n v="266400"/>
    <s v="PENDING"/>
  </r>
  <r>
    <n v="451"/>
    <x v="24"/>
    <x v="1"/>
    <s v="B.TECH"/>
    <s v="IV YEAR"/>
    <n v="141"/>
    <s v="2016-2017"/>
    <n v="260850"/>
    <s v="PENDING"/>
  </r>
  <r>
    <n v="560"/>
    <x v="24"/>
    <x v="1"/>
    <s v="M.TECH"/>
    <s v="II YEAR"/>
    <n v="28"/>
    <s v="2016-2017"/>
    <n v="42000"/>
    <s v="PENDING"/>
  </r>
  <r>
    <n v="621"/>
    <x v="24"/>
    <x v="1"/>
    <s v="MBA"/>
    <s v="II YEAR"/>
    <n v="169"/>
    <s v="2016-2017"/>
    <n v="253500"/>
    <s v="PENDING"/>
  </r>
  <r>
    <n v="377"/>
    <x v="25"/>
    <x v="0"/>
    <s v="B.TECH"/>
    <s v="III YEAR"/>
    <n v="54"/>
    <s v="2016-2017"/>
    <n v="99900"/>
    <s v="PENDING"/>
  </r>
  <r>
    <n v="452"/>
    <x v="25"/>
    <x v="0"/>
    <s v="B.TECH"/>
    <s v="IV YEAR"/>
    <n v="157"/>
    <s v="2016-2017"/>
    <n v="290450"/>
    <s v="PENDING"/>
  </r>
  <r>
    <n v="303"/>
    <x v="26"/>
    <x v="3"/>
    <s v="B.TECH"/>
    <s v="II YEAR"/>
    <n v="86"/>
    <s v="2016-2017"/>
    <n v="159100"/>
    <s v="PENDING"/>
  </r>
  <r>
    <n v="378"/>
    <x v="26"/>
    <x v="3"/>
    <s v="B.TECH"/>
    <s v="III YEAR"/>
    <n v="282"/>
    <s v="2016-2017"/>
    <n v="521700"/>
    <s v="PENDING"/>
  </r>
  <r>
    <n v="453"/>
    <x v="26"/>
    <x v="3"/>
    <s v="B.TECH"/>
    <s v="IV YEAR"/>
    <n v="2"/>
    <s v="2016-2017"/>
    <n v="3700"/>
    <s v="PENDING"/>
  </r>
  <r>
    <n v="304"/>
    <x v="27"/>
    <x v="2"/>
    <s v="B.TECH"/>
    <s v="II YEAR"/>
    <n v="130"/>
    <s v="2016-2017"/>
    <n v="240500"/>
    <s v="PENDING"/>
  </r>
  <r>
    <n v="379"/>
    <x v="27"/>
    <x v="2"/>
    <s v="B.TECH"/>
    <s v="III YEAR"/>
    <n v="42"/>
    <s v="2016-2017"/>
    <n v="77700"/>
    <s v="PENDING"/>
  </r>
  <r>
    <n v="454"/>
    <x v="27"/>
    <x v="2"/>
    <s v="B.TECH"/>
    <s v="IV YEAR"/>
    <n v="57"/>
    <s v="2016-2017"/>
    <n v="105450"/>
    <s v="PENDING"/>
  </r>
  <r>
    <n v="562"/>
    <x v="27"/>
    <x v="2"/>
    <s v="M.TECH"/>
    <s v="II YEAR"/>
    <n v="13"/>
    <s v="2016-2017"/>
    <n v="19500"/>
    <s v="PENDING"/>
  </r>
  <r>
    <n v="623"/>
    <x v="27"/>
    <x v="2"/>
    <s v="MBA"/>
    <s v="II YEAR"/>
    <n v="2"/>
    <s v="2016-2017"/>
    <n v="3000"/>
    <s v="PENDING"/>
  </r>
  <r>
    <n v="305"/>
    <x v="28"/>
    <x v="4"/>
    <s v="B.TECH"/>
    <s v="II YEAR"/>
    <n v="238"/>
    <s v="2016-2017"/>
    <n v="440300"/>
    <s v="PENDING"/>
  </r>
  <r>
    <n v="380"/>
    <x v="28"/>
    <x v="4"/>
    <s v="B.TECH"/>
    <s v="III YEAR"/>
    <n v="436"/>
    <s v="2016-2017"/>
    <n v="806600"/>
    <s v="PENDING"/>
  </r>
  <r>
    <n v="455"/>
    <x v="28"/>
    <x v="4"/>
    <s v="B.TECH"/>
    <s v="IV YEAR"/>
    <n v="223"/>
    <s v="2016-2017"/>
    <n v="412550"/>
    <s v="PENDING"/>
  </r>
  <r>
    <n v="563"/>
    <x v="28"/>
    <x v="4"/>
    <s v="M.TECH"/>
    <s v="II YEAR"/>
    <n v="110"/>
    <s v="2016-2017"/>
    <n v="165000"/>
    <s v="PENDING"/>
  </r>
  <r>
    <n v="624"/>
    <x v="28"/>
    <x v="4"/>
    <s v="MBA"/>
    <s v="II YEAR"/>
    <n v="180"/>
    <s v="2016-2017"/>
    <n v="270000"/>
    <s v="PENDING"/>
  </r>
  <r>
    <n v="564"/>
    <x v="29"/>
    <x v="3"/>
    <s v="M.TECH"/>
    <s v="II YEAR"/>
    <n v="22"/>
    <s v="2016-2017"/>
    <n v="33000"/>
    <s v="PENDING"/>
  </r>
  <r>
    <n v="306"/>
    <x v="30"/>
    <x v="3"/>
    <s v="B.TECH"/>
    <s v="II YEAR"/>
    <n v="335"/>
    <s v="2016-2017"/>
    <n v="619750"/>
    <s v="PENDING"/>
  </r>
  <r>
    <n v="381"/>
    <x v="30"/>
    <x v="3"/>
    <s v="B.TECH"/>
    <s v="III YEAR"/>
    <n v="376"/>
    <s v="2016-2017"/>
    <n v="695600"/>
    <s v="PENDING"/>
  </r>
  <r>
    <n v="456"/>
    <x v="30"/>
    <x v="3"/>
    <s v="B.TECH"/>
    <s v="IV YEAR"/>
    <n v="194"/>
    <s v="2016-2017"/>
    <n v="358900"/>
    <s v="PENDING"/>
  </r>
  <r>
    <n v="625"/>
    <x v="30"/>
    <x v="3"/>
    <s v="MBA"/>
    <s v="II YEAR"/>
    <n v="50"/>
    <s v="2016-2017"/>
    <n v="75000"/>
    <s v="PENDING"/>
  </r>
  <r>
    <n v="307"/>
    <x v="31"/>
    <x v="0"/>
    <s v="B.TECH"/>
    <s v="II YEAR"/>
    <n v="232"/>
    <s v="2016-2017"/>
    <n v="429200"/>
    <s v="PENDING"/>
  </r>
  <r>
    <n v="382"/>
    <x v="31"/>
    <x v="0"/>
    <s v="B.TECH"/>
    <s v="III YEAR"/>
    <n v="211"/>
    <s v="2016-2017"/>
    <n v="390350"/>
    <s v="PENDING"/>
  </r>
  <r>
    <n v="457"/>
    <x v="31"/>
    <x v="0"/>
    <s v="B.TECH"/>
    <s v="IV YEAR"/>
    <n v="209"/>
    <s v="2016-2017"/>
    <n v="386650"/>
    <s v="PENDING"/>
  </r>
  <r>
    <n v="308"/>
    <x v="32"/>
    <x v="1"/>
    <s v="B.TECH"/>
    <s v="II YEAR"/>
    <n v="16"/>
    <s v="2016-2017"/>
    <n v="29600"/>
    <s v="PENDING"/>
  </r>
  <r>
    <n v="383"/>
    <x v="32"/>
    <x v="1"/>
    <s v="B.TECH"/>
    <s v="III YEAR"/>
    <n v="93"/>
    <s v="2016-2017"/>
    <n v="172050"/>
    <s v="PENDING"/>
  </r>
  <r>
    <n v="458"/>
    <x v="32"/>
    <x v="1"/>
    <s v="B.TECH"/>
    <s v="IV YEAR"/>
    <n v="101"/>
    <s v="2016-2017"/>
    <n v="186850"/>
    <s v="PENDING"/>
  </r>
  <r>
    <n v="566"/>
    <x v="32"/>
    <x v="1"/>
    <s v="M.TECH"/>
    <s v="II YEAR"/>
    <n v="66"/>
    <s v="2016-2017"/>
    <n v="99000"/>
    <s v="PENDING"/>
  </r>
  <r>
    <n v="626"/>
    <x v="32"/>
    <x v="1"/>
    <s v="MBA"/>
    <s v="II YEAR"/>
    <n v="50"/>
    <s v="2016-2017"/>
    <n v="75000"/>
    <s v="PENDING"/>
  </r>
  <r>
    <n v="309"/>
    <x v="33"/>
    <x v="1"/>
    <s v="B.TECH"/>
    <s v="II YEAR"/>
    <n v="51"/>
    <s v="2016-2017"/>
    <n v="94350"/>
    <s v="PENDING"/>
  </r>
  <r>
    <n v="384"/>
    <x v="33"/>
    <x v="1"/>
    <s v="B.TECH"/>
    <s v="III YEAR"/>
    <n v="142"/>
    <s v="2016-2017"/>
    <n v="262700"/>
    <s v="PENDING"/>
  </r>
  <r>
    <n v="459"/>
    <x v="33"/>
    <x v="1"/>
    <s v="B.TECH"/>
    <s v="IV YEAR"/>
    <n v="121"/>
    <s v="2016-2017"/>
    <n v="223850"/>
    <s v="PENDING"/>
  </r>
  <r>
    <n v="567"/>
    <x v="33"/>
    <x v="1"/>
    <s v="M.TECH"/>
    <s v="II YEAR"/>
    <n v="78"/>
    <s v="2016-2017"/>
    <n v="117000"/>
    <s v="PENDING"/>
  </r>
  <r>
    <n v="627"/>
    <x v="33"/>
    <x v="1"/>
    <s v="MBA"/>
    <s v="II YEAR"/>
    <n v="116"/>
    <s v="2016-2017"/>
    <n v="174000"/>
    <s v="PENDING"/>
  </r>
  <r>
    <n v="310"/>
    <x v="34"/>
    <x v="1"/>
    <s v="B.TECH"/>
    <s v="II YEAR"/>
    <n v="224"/>
    <s v="2016-2017"/>
    <n v="414400"/>
    <s v="PENDING"/>
  </r>
  <r>
    <n v="385"/>
    <x v="34"/>
    <x v="1"/>
    <s v="B.TECH"/>
    <s v="III YEAR"/>
    <n v="254"/>
    <s v="2016-2017"/>
    <n v="469900"/>
    <s v="PENDING"/>
  </r>
  <r>
    <n v="460"/>
    <x v="34"/>
    <x v="1"/>
    <s v="B.TECH"/>
    <s v="IV YEAR"/>
    <n v="306"/>
    <s v="2016-2017"/>
    <n v="566100"/>
    <s v="PENDING"/>
  </r>
  <r>
    <n v="568"/>
    <x v="34"/>
    <x v="1"/>
    <s v="M.TECH"/>
    <s v="II YEAR"/>
    <n v="69"/>
    <s v="2016-2017"/>
    <n v="103500"/>
    <s v="PENDING"/>
  </r>
  <r>
    <n v="628"/>
    <x v="34"/>
    <x v="1"/>
    <s v="MBA"/>
    <s v="II YEAR"/>
    <n v="83"/>
    <s v="2016-2017"/>
    <n v="124500"/>
    <s v="PENDING"/>
  </r>
  <r>
    <n v="569"/>
    <x v="35"/>
    <x v="4"/>
    <s v="M.TECH"/>
    <s v="II YEAR"/>
    <n v="18"/>
    <s v="2016-2017"/>
    <n v="27000"/>
    <s v="PENDING"/>
  </r>
  <r>
    <n v="629"/>
    <x v="35"/>
    <x v="4"/>
    <s v="MBA"/>
    <s v="II YEAR"/>
    <n v="120"/>
    <s v="2016-2017"/>
    <n v="180000"/>
    <s v="PENDING"/>
  </r>
  <r>
    <n v="311"/>
    <x v="36"/>
    <x v="1"/>
    <s v="B.TECH"/>
    <s v="II YEAR"/>
    <n v="330"/>
    <s v="2016-2017"/>
    <n v="610500"/>
    <s v="PENDING"/>
  </r>
  <r>
    <n v="386"/>
    <x v="36"/>
    <x v="1"/>
    <s v="B.TECH"/>
    <s v="III YEAR"/>
    <n v="194"/>
    <s v="2016-2017"/>
    <n v="358900"/>
    <s v="PENDING"/>
  </r>
  <r>
    <n v="461"/>
    <x v="36"/>
    <x v="1"/>
    <s v="B.TECH"/>
    <s v="IV YEAR"/>
    <n v="265"/>
    <s v="2016-2017"/>
    <n v="490250"/>
    <s v="PENDING"/>
  </r>
  <r>
    <n v="312"/>
    <x v="37"/>
    <x v="3"/>
    <s v="B.TECH"/>
    <s v="II YEAR"/>
    <n v="13"/>
    <s v="2016-2017"/>
    <n v="24050"/>
    <s v="PENDING"/>
  </r>
  <r>
    <n v="387"/>
    <x v="37"/>
    <x v="3"/>
    <s v="B.TECH"/>
    <s v="III YEAR"/>
    <n v="4"/>
    <s v="2016-2017"/>
    <n v="7400"/>
    <s v="PENDING"/>
  </r>
  <r>
    <n v="462"/>
    <x v="37"/>
    <x v="3"/>
    <s v="B.TECH"/>
    <s v="IV YEAR"/>
    <n v="78"/>
    <s v="2016-2017"/>
    <n v="144300"/>
    <s v="PENDING"/>
  </r>
  <r>
    <n v="313"/>
    <x v="38"/>
    <x v="4"/>
    <s v="B.TECH"/>
    <s v="II YEAR"/>
    <n v="505"/>
    <s v="2016-2017"/>
    <n v="934250"/>
    <s v="PENDING"/>
  </r>
  <r>
    <n v="388"/>
    <x v="38"/>
    <x v="4"/>
    <s v="B.TECH"/>
    <s v="III YEAR"/>
    <n v="636"/>
    <s v="2016-2017"/>
    <n v="1176600"/>
    <s v="PENDING"/>
  </r>
  <r>
    <n v="463"/>
    <x v="38"/>
    <x v="4"/>
    <s v="B.TECH"/>
    <s v="IV YEAR"/>
    <n v="738"/>
    <s v="2016-2017"/>
    <n v="1365300"/>
    <s v="PENDING"/>
  </r>
  <r>
    <n v="571"/>
    <x v="38"/>
    <x v="4"/>
    <s v="M.TECH"/>
    <s v="II YEAR"/>
    <n v="11"/>
    <s v="2016-2017"/>
    <n v="16500"/>
    <s v="PENDING"/>
  </r>
  <r>
    <n v="314"/>
    <x v="39"/>
    <x v="4"/>
    <s v="B.TECH"/>
    <s v="II YEAR"/>
    <n v="24"/>
    <s v="2016-2017"/>
    <n v="44400"/>
    <s v="PENDING"/>
  </r>
  <r>
    <n v="464"/>
    <x v="40"/>
    <x v="0"/>
    <s v="B.TECH"/>
    <s v="IV YEAR"/>
    <n v="26"/>
    <s v="2016-2017"/>
    <n v="48100"/>
    <s v="PENDING"/>
  </r>
  <r>
    <n v="315"/>
    <x v="41"/>
    <x v="1"/>
    <s v="B.TECH"/>
    <s v="II YEAR"/>
    <n v="343"/>
    <s v="2016-2017"/>
    <n v="634550"/>
    <s v="PENDING"/>
  </r>
  <r>
    <n v="389"/>
    <x v="41"/>
    <x v="1"/>
    <s v="B.TECH"/>
    <s v="III YEAR"/>
    <n v="286"/>
    <s v="2016-2017"/>
    <n v="529100"/>
    <s v="PENDING"/>
  </r>
  <r>
    <n v="465"/>
    <x v="41"/>
    <x v="1"/>
    <s v="B.TECH"/>
    <s v="IV YEAR"/>
    <n v="339"/>
    <s v="2016-2017"/>
    <n v="627150"/>
    <s v="PENDING"/>
  </r>
  <r>
    <n v="573"/>
    <x v="41"/>
    <x v="1"/>
    <s v="M.TECH"/>
    <s v="II YEAR"/>
    <n v="83"/>
    <s v="2016-2017"/>
    <n v="124500"/>
    <s v="PENDING"/>
  </r>
  <r>
    <n v="631"/>
    <x v="41"/>
    <x v="1"/>
    <s v="MBA"/>
    <s v="II YEAR"/>
    <n v="127"/>
    <s v="2016-2017"/>
    <n v="190500"/>
    <s v="PENDING"/>
  </r>
  <r>
    <n v="316"/>
    <x v="42"/>
    <x v="3"/>
    <s v="B.TECH"/>
    <s v="II YEAR"/>
    <n v="538"/>
    <s v="2016-2017"/>
    <n v="995300"/>
    <s v="PENDING"/>
  </r>
  <r>
    <n v="390"/>
    <x v="42"/>
    <x v="3"/>
    <s v="B.TECH"/>
    <s v="III YEAR"/>
    <n v="497"/>
    <s v="2016-2017"/>
    <n v="919450"/>
    <s v="PENDING"/>
  </r>
  <r>
    <n v="466"/>
    <x v="42"/>
    <x v="3"/>
    <s v="B.TECH"/>
    <s v="IV YEAR"/>
    <n v="472"/>
    <s v="2016-2017"/>
    <n v="873200"/>
    <s v="PENDING"/>
  </r>
  <r>
    <n v="574"/>
    <x v="42"/>
    <x v="3"/>
    <s v="M.TECH"/>
    <s v="II YEAR"/>
    <n v="51"/>
    <s v="2016-2017"/>
    <n v="76500"/>
    <s v="PENDING"/>
  </r>
  <r>
    <n v="632"/>
    <x v="42"/>
    <x v="3"/>
    <s v="MBA"/>
    <s v="II YEAR"/>
    <n v="81"/>
    <s v="2016-2017"/>
    <n v="121500"/>
    <s v="PENDING"/>
  </r>
  <r>
    <n v="317"/>
    <x v="43"/>
    <x v="1"/>
    <s v="B.TECH"/>
    <s v="II YEAR"/>
    <n v="960"/>
    <s v="2016-2017"/>
    <n v="1776000"/>
    <s v="PENDING"/>
  </r>
  <r>
    <n v="391"/>
    <x v="43"/>
    <x v="1"/>
    <s v="B.TECH"/>
    <s v="III YEAR"/>
    <n v="213"/>
    <s v="2016-2017"/>
    <n v="394050"/>
    <s v="PENDING"/>
  </r>
  <r>
    <n v="467"/>
    <x v="43"/>
    <x v="1"/>
    <s v="B.TECH"/>
    <s v="IV YEAR"/>
    <n v="220"/>
    <s v="2016-2017"/>
    <n v="407000"/>
    <s v="PENDING"/>
  </r>
  <r>
    <n v="575"/>
    <x v="43"/>
    <x v="1"/>
    <s v="M.TECH"/>
    <s v="II YEAR"/>
    <n v="8"/>
    <s v="2016-2017"/>
    <n v="12000"/>
    <s v="PENDING"/>
  </r>
  <r>
    <n v="633"/>
    <x v="43"/>
    <x v="1"/>
    <s v="MBA"/>
    <s v="II YEAR"/>
    <n v="11"/>
    <s v="2016-2017"/>
    <n v="16500"/>
    <s v="PENDING"/>
  </r>
  <r>
    <n v="529"/>
    <x v="44"/>
    <x v="0"/>
    <s v="M.PHARMACY"/>
    <s v="II YEAR"/>
    <n v="16"/>
    <s v="2016-2017"/>
    <n v="24000"/>
    <s v="PENDING"/>
  </r>
  <r>
    <n v="507"/>
    <x v="45"/>
    <x v="2"/>
    <s v="B.PHARMACY"/>
    <s v="II YEAR"/>
    <n v="75"/>
    <s v="2016-2017"/>
    <n v="56250"/>
    <s v="PENDING"/>
  </r>
  <r>
    <n v="514"/>
    <x v="45"/>
    <x v="2"/>
    <s v="B.PHARMACY"/>
    <s v="III YEAR"/>
    <n v="44"/>
    <s v="2016-2017"/>
    <n v="33000"/>
    <s v="PENDING"/>
  </r>
  <r>
    <n v="521"/>
    <x v="45"/>
    <x v="2"/>
    <s v="B.PHARMACY"/>
    <s v="IV YEAR"/>
    <n v="69"/>
    <s v="2016-2017"/>
    <n v="51750"/>
    <s v="PENDING"/>
  </r>
  <r>
    <n v="530"/>
    <x v="45"/>
    <x v="2"/>
    <s v="M.PHARMACY"/>
    <s v="II YEAR"/>
    <n v="44"/>
    <s v="2016-2017"/>
    <n v="66000"/>
    <s v="PENDING"/>
  </r>
  <r>
    <n v="318"/>
    <x v="46"/>
    <x v="2"/>
    <s v="B.TECH"/>
    <s v="II YEAR"/>
    <n v="32"/>
    <s v="2016-2017"/>
    <n v="59200"/>
    <s v="PENDING"/>
  </r>
  <r>
    <n v="392"/>
    <x v="46"/>
    <x v="2"/>
    <s v="B.TECH"/>
    <s v="III YEAR"/>
    <n v="35"/>
    <s v="2016-2017"/>
    <n v="64750"/>
    <s v="PENDING"/>
  </r>
  <r>
    <n v="468"/>
    <x v="46"/>
    <x v="2"/>
    <s v="B.TECH"/>
    <s v="IV YEAR"/>
    <n v="28"/>
    <s v="2016-2017"/>
    <n v="51800"/>
    <s v="PENDING"/>
  </r>
  <r>
    <n v="634"/>
    <x v="46"/>
    <x v="2"/>
    <s v="MBA"/>
    <s v="II YEAR"/>
    <n v="37"/>
    <s v="2016-2017"/>
    <n v="55500"/>
    <s v="PENDING"/>
  </r>
  <r>
    <n v="393"/>
    <x v="47"/>
    <x v="1"/>
    <s v="B.TECH"/>
    <s v="III YEAR"/>
    <n v="334"/>
    <s v="2016-2017"/>
    <n v="617900"/>
    <s v="PENDING"/>
  </r>
  <r>
    <n v="469"/>
    <x v="47"/>
    <x v="1"/>
    <s v="B.TECH"/>
    <s v="IV YEAR"/>
    <n v="328"/>
    <s v="2016-2017"/>
    <n v="606800"/>
    <s v="PENDING"/>
  </r>
  <r>
    <n v="319"/>
    <x v="48"/>
    <x v="2"/>
    <s v="B.TECH"/>
    <s v="II YEAR"/>
    <n v="13"/>
    <s v="2016-2017"/>
    <n v="24050"/>
    <s v="PENDING"/>
  </r>
  <r>
    <n v="394"/>
    <x v="48"/>
    <x v="2"/>
    <s v="B.TECH"/>
    <s v="III YEAR"/>
    <n v="39"/>
    <s v="2016-2017"/>
    <n v="72150"/>
    <s v="PENDING"/>
  </r>
  <r>
    <n v="470"/>
    <x v="48"/>
    <x v="2"/>
    <s v="B.TECH"/>
    <s v="IV YEAR"/>
    <n v="108"/>
    <s v="2016-2017"/>
    <n v="199800"/>
    <s v="PENDING"/>
  </r>
  <r>
    <n v="320"/>
    <x v="49"/>
    <x v="2"/>
    <s v="B.TECH"/>
    <s v="II YEAR"/>
    <n v="31"/>
    <s v="2016-2017"/>
    <n v="57350"/>
    <s v="PENDING"/>
  </r>
  <r>
    <n v="395"/>
    <x v="49"/>
    <x v="2"/>
    <s v="B.TECH"/>
    <s v="III YEAR"/>
    <n v="11"/>
    <s v="2016-2017"/>
    <n v="20350"/>
    <s v="PENDING"/>
  </r>
  <r>
    <n v="471"/>
    <x v="49"/>
    <x v="2"/>
    <s v="B.TECH"/>
    <s v="IV YEAR"/>
    <n v="23"/>
    <s v="2016-2017"/>
    <n v="42550"/>
    <s v="PENDING"/>
  </r>
  <r>
    <n v="577"/>
    <x v="49"/>
    <x v="2"/>
    <s v="M.TECH"/>
    <s v="II YEAR"/>
    <n v="45"/>
    <s v="2016-2017"/>
    <n v="67500"/>
    <s v="PENDING"/>
  </r>
  <r>
    <n v="321"/>
    <x v="50"/>
    <x v="3"/>
    <s v="B.TECH"/>
    <s v="II YEAR"/>
    <n v="154"/>
    <s v="2016-2017"/>
    <n v="284900"/>
    <s v="PENDING"/>
  </r>
  <r>
    <n v="396"/>
    <x v="50"/>
    <x v="3"/>
    <s v="B.TECH"/>
    <s v="III YEAR"/>
    <n v="185"/>
    <s v="2016-2017"/>
    <n v="342250"/>
    <s v="PENDING"/>
  </r>
  <r>
    <n v="472"/>
    <x v="50"/>
    <x v="3"/>
    <s v="B.TECH"/>
    <s v="IV YEAR"/>
    <n v="230"/>
    <s v="2016-2017"/>
    <n v="425500"/>
    <s v="PENDING"/>
  </r>
  <r>
    <n v="322"/>
    <x v="51"/>
    <x v="2"/>
    <s v="B.TECH"/>
    <s v="II YEAR"/>
    <n v="137"/>
    <s v="2016-2017"/>
    <n v="103450"/>
    <s v="PENDING"/>
  </r>
  <r>
    <n v="397"/>
    <x v="51"/>
    <x v="2"/>
    <s v="B.TECH"/>
    <s v="III YEAR"/>
    <n v="105"/>
    <s v="2016-2017"/>
    <n v="194250"/>
    <s v="PENDING"/>
  </r>
  <r>
    <n v="473"/>
    <x v="51"/>
    <x v="2"/>
    <s v="B.TECH"/>
    <s v="IV YEAR"/>
    <n v="125"/>
    <s v="2016-2017"/>
    <n v="231250"/>
    <s v="PENDING"/>
  </r>
  <r>
    <n v="578"/>
    <x v="51"/>
    <x v="2"/>
    <s v="M.TECH"/>
    <s v="II YEAR"/>
    <n v="11"/>
    <s v="2016-2017"/>
    <n v="16500"/>
    <s v="PENDING"/>
  </r>
  <r>
    <n v="398"/>
    <x v="52"/>
    <x v="3"/>
    <s v="B.TECH"/>
    <s v="III YEAR"/>
    <n v="17"/>
    <s v="2016-2017"/>
    <n v="31450"/>
    <s v="PENDING"/>
  </r>
  <r>
    <n v="474"/>
    <x v="52"/>
    <x v="3"/>
    <s v="B.TECH"/>
    <s v="IV YEAR"/>
    <n v="35"/>
    <s v="2016-2017"/>
    <n v="64750"/>
    <s v="PENDING"/>
  </r>
  <r>
    <n v="324"/>
    <x v="53"/>
    <x v="1"/>
    <s v="B.TECH"/>
    <s v="II YEAR"/>
    <n v="203"/>
    <s v="2016-2017"/>
    <n v="375550"/>
    <s v="PENDING"/>
  </r>
  <r>
    <n v="399"/>
    <x v="53"/>
    <x v="1"/>
    <s v="B.TECH"/>
    <s v="III YEAR"/>
    <n v="183"/>
    <s v="2016-2017"/>
    <n v="338550"/>
    <s v="PENDING"/>
  </r>
  <r>
    <n v="475"/>
    <x v="53"/>
    <x v="1"/>
    <s v="B.TECH"/>
    <s v="IV YEAR"/>
    <n v="315"/>
    <s v="2016-2017"/>
    <n v="582750"/>
    <s v="PENDING"/>
  </r>
  <r>
    <n v="579"/>
    <x v="53"/>
    <x v="1"/>
    <s v="M.TECH"/>
    <s v="II YEAR"/>
    <n v="57"/>
    <s v="2016-2017"/>
    <n v="85500"/>
    <s v="PENDING"/>
  </r>
  <r>
    <n v="325"/>
    <x v="54"/>
    <x v="2"/>
    <s v="B.TECH"/>
    <s v="II YEAR"/>
    <n v="19"/>
    <s v="2016-2017"/>
    <n v="35150"/>
    <s v="PENDING"/>
  </r>
  <r>
    <n v="400"/>
    <x v="54"/>
    <x v="2"/>
    <s v="B.TECH"/>
    <s v="III YEAR"/>
    <n v="62"/>
    <s v="2016-2017"/>
    <n v="114700"/>
    <s v="PENDING"/>
  </r>
  <r>
    <n v="476"/>
    <x v="54"/>
    <x v="2"/>
    <s v="B.TECH"/>
    <s v="IV YEAR"/>
    <n v="81"/>
    <s v="2016-2017"/>
    <n v="149850"/>
    <s v="PENDING"/>
  </r>
  <r>
    <n v="326"/>
    <x v="55"/>
    <x v="4"/>
    <s v="B.TECH"/>
    <s v="II YEAR"/>
    <n v="19"/>
    <s v="2016-2017"/>
    <n v="35150"/>
    <s v="PENDING"/>
  </r>
  <r>
    <n v="401"/>
    <x v="55"/>
    <x v="4"/>
    <s v="B.TECH"/>
    <s v="III YEAR"/>
    <n v="85"/>
    <s v="2016-2017"/>
    <n v="157250"/>
    <s v="PENDING"/>
  </r>
  <r>
    <n v="477"/>
    <x v="55"/>
    <x v="4"/>
    <s v="B.TECH"/>
    <s v="IV YEAR"/>
    <n v="144"/>
    <s v="2016-2017"/>
    <n v="266400"/>
    <s v="PENDING"/>
  </r>
  <r>
    <n v="580"/>
    <x v="55"/>
    <x v="4"/>
    <s v="M.TECH"/>
    <s v="II YEAR"/>
    <n v="91"/>
    <s v="2016-2017"/>
    <n v="136500"/>
    <s v="PENDING"/>
  </r>
  <r>
    <n v="327"/>
    <x v="56"/>
    <x v="4"/>
    <s v="B.TECH"/>
    <s v="II YEAR"/>
    <n v="194"/>
    <s v="2016-2017"/>
    <n v="358900"/>
    <s v="PENDING"/>
  </r>
  <r>
    <n v="402"/>
    <x v="56"/>
    <x v="4"/>
    <s v="B.TECH"/>
    <s v="III YEAR"/>
    <n v="217"/>
    <s v="2016-2017"/>
    <n v="401450"/>
    <s v="PENDING"/>
  </r>
  <r>
    <n v="478"/>
    <x v="56"/>
    <x v="4"/>
    <s v="B.TECH"/>
    <s v="IV YEAR"/>
    <n v="369"/>
    <s v="2016-2017"/>
    <n v="682650"/>
    <s v="PENDING"/>
  </r>
  <r>
    <n v="581"/>
    <x v="56"/>
    <x v="4"/>
    <s v="M.TECH"/>
    <s v="II YEAR"/>
    <n v="58"/>
    <s v="2016-2017"/>
    <n v="87000"/>
    <s v="PENDING"/>
  </r>
  <r>
    <n v="328"/>
    <x v="57"/>
    <x v="3"/>
    <s v="B.TECH"/>
    <s v="II YEAR"/>
    <n v="8"/>
    <s v="2016-2017"/>
    <n v="14800"/>
    <s v="PENDING"/>
  </r>
  <r>
    <n v="403"/>
    <x v="57"/>
    <x v="3"/>
    <s v="B.TECH"/>
    <s v="III YEAR"/>
    <n v="30"/>
    <s v="2016-2017"/>
    <n v="55500"/>
    <s v="PENDING"/>
  </r>
  <r>
    <n v="479"/>
    <x v="57"/>
    <x v="3"/>
    <s v="B.TECH"/>
    <s v="IV YEAR"/>
    <n v="124"/>
    <s v="2016-2017"/>
    <n v="229400"/>
    <s v="PENDING"/>
  </r>
  <r>
    <n v="582"/>
    <x v="57"/>
    <x v="3"/>
    <s v="M.TECH"/>
    <s v="II YEAR"/>
    <n v="59"/>
    <s v="2016-2017"/>
    <n v="88500"/>
    <s v="PENDING"/>
  </r>
  <r>
    <n v="329"/>
    <x v="58"/>
    <x v="4"/>
    <s v="B.TECH"/>
    <s v="II YEAR"/>
    <n v="144"/>
    <s v="2016-2017"/>
    <n v="266400"/>
    <s v="PENDING"/>
  </r>
  <r>
    <n v="404"/>
    <x v="58"/>
    <x v="4"/>
    <s v="B.TECH"/>
    <s v="III YEAR"/>
    <n v="197"/>
    <s v="2016-2017"/>
    <n v="364450"/>
    <s v="PENDING"/>
  </r>
  <r>
    <n v="480"/>
    <x v="58"/>
    <x v="4"/>
    <s v="B.TECH"/>
    <s v="IV YEAR"/>
    <n v="253"/>
    <s v="2016-2017"/>
    <n v="468050"/>
    <s v="PENDING"/>
  </r>
  <r>
    <n v="583"/>
    <x v="58"/>
    <x v="4"/>
    <s v="M.TECH"/>
    <s v="II YEAR"/>
    <n v="29"/>
    <s v="2016-2017"/>
    <n v="43500"/>
    <s v="PENDING"/>
  </r>
  <r>
    <n v="330"/>
    <x v="59"/>
    <x v="0"/>
    <s v="B.TECH"/>
    <s v="II YEAR"/>
    <n v="225"/>
    <s v="2016-2017"/>
    <n v="416250"/>
    <s v="PENDING"/>
  </r>
  <r>
    <n v="405"/>
    <x v="59"/>
    <x v="0"/>
    <s v="B.TECH"/>
    <s v="III YEAR"/>
    <n v="63"/>
    <s v="2016-2017"/>
    <n v="116550"/>
    <s v="PENDING"/>
  </r>
  <r>
    <n v="481"/>
    <x v="59"/>
    <x v="0"/>
    <s v="B.TECH"/>
    <s v="IV YEAR"/>
    <n v="61"/>
    <s v="2016-2017"/>
    <n v="112850"/>
    <s v="PENDING"/>
  </r>
  <r>
    <n v="584"/>
    <x v="59"/>
    <x v="0"/>
    <s v="M.TECH"/>
    <s v="II YEAR"/>
    <n v="74"/>
    <s v="2016-2017"/>
    <n v="111000"/>
    <s v="PENDING"/>
  </r>
  <r>
    <n v="585"/>
    <x v="60"/>
    <x v="2"/>
    <s v="M.TECH"/>
    <s v="II YEAR"/>
    <n v="77"/>
    <s v="2016-2017"/>
    <n v="115500"/>
    <s v="PENDING"/>
  </r>
  <r>
    <n v="331"/>
    <x v="61"/>
    <x v="2"/>
    <s v="B.TECH"/>
    <s v="II YEAR"/>
    <n v="131"/>
    <s v="2016-2017"/>
    <n v="242350"/>
    <s v="PENDING"/>
  </r>
  <r>
    <n v="406"/>
    <x v="61"/>
    <x v="2"/>
    <s v="B.TECH"/>
    <s v="III YEAR"/>
    <n v="155"/>
    <s v="2016-2017"/>
    <n v="286750"/>
    <s v="PENDING"/>
  </r>
  <r>
    <n v="482"/>
    <x v="61"/>
    <x v="2"/>
    <s v="B.TECH"/>
    <s v="IV YEAR"/>
    <n v="200"/>
    <s v="2016-2017"/>
    <n v="370000"/>
    <s v="PENDING"/>
  </r>
  <r>
    <n v="665"/>
    <x v="61"/>
    <x v="2"/>
    <s v="MCA"/>
    <s v="II YEAR"/>
    <n v="29"/>
    <s v="2016-2017"/>
    <n v="43500"/>
    <s v="PENDING"/>
  </r>
  <r>
    <n v="679"/>
    <x v="61"/>
    <x v="2"/>
    <s v="MCA"/>
    <s v="III YEAR"/>
    <n v="12"/>
    <s v="2016-2017"/>
    <n v="18000"/>
    <s v="PENDING"/>
  </r>
  <r>
    <n v="332"/>
    <x v="62"/>
    <x v="1"/>
    <s v="B.TECH"/>
    <s v="II YEAR"/>
    <n v="213"/>
    <s v="2016-2017"/>
    <n v="394050"/>
    <s v="PENDING"/>
  </r>
  <r>
    <n v="407"/>
    <x v="62"/>
    <x v="1"/>
    <s v="B.TECH"/>
    <s v="III YEAR"/>
    <n v="338"/>
    <s v="2016-2017"/>
    <n v="625300"/>
    <s v="PENDING"/>
  </r>
  <r>
    <n v="483"/>
    <x v="62"/>
    <x v="1"/>
    <s v="B.TECH"/>
    <s v="IV YEAR"/>
    <n v="420"/>
    <s v="2016-2017"/>
    <n v="777000"/>
    <s v="PENDING"/>
  </r>
  <r>
    <n v="333"/>
    <x v="63"/>
    <x v="1"/>
    <s v="B.TECH"/>
    <s v="II YEAR"/>
    <n v="120"/>
    <s v="2016-2017"/>
    <n v="222000"/>
    <s v="PENDING"/>
  </r>
  <r>
    <n v="408"/>
    <x v="63"/>
    <x v="1"/>
    <s v="B.TECH"/>
    <s v="III YEAR"/>
    <n v="148"/>
    <s v="2016-2017"/>
    <n v="273800"/>
    <s v="PENDING"/>
  </r>
  <r>
    <n v="484"/>
    <x v="63"/>
    <x v="1"/>
    <s v="B.TECH"/>
    <s v="IV YEAR"/>
    <n v="302"/>
    <s v="2016-2017"/>
    <n v="558700"/>
    <s v="PENDING"/>
  </r>
  <r>
    <n v="587"/>
    <x v="63"/>
    <x v="1"/>
    <s v="M.TECH"/>
    <s v="II YEAR"/>
    <n v="99"/>
    <s v="2016-2017"/>
    <n v="148500"/>
    <s v="PENDING"/>
  </r>
  <r>
    <n v="636"/>
    <x v="63"/>
    <x v="1"/>
    <s v="MBA"/>
    <s v="II YEAR"/>
    <n v="418"/>
    <s v="2016-2017"/>
    <n v="627000"/>
    <s v="PENDING"/>
  </r>
  <r>
    <n v="588"/>
    <x v="64"/>
    <x v="0"/>
    <s v="M.TECH"/>
    <s v="II YEAR"/>
    <n v="107"/>
    <s v="2016-2017"/>
    <n v="160500"/>
    <s v="PENDING"/>
  </r>
  <r>
    <n v="334"/>
    <x v="65"/>
    <x v="2"/>
    <s v="B.TECH"/>
    <s v="II YEAR"/>
    <n v="685"/>
    <s v="2016-2017"/>
    <n v="1267250"/>
    <s v="PENDING"/>
  </r>
  <r>
    <n v="409"/>
    <x v="65"/>
    <x v="2"/>
    <s v="B.TECH"/>
    <s v="III YEAR"/>
    <n v="784"/>
    <s v="2016-2017"/>
    <n v="1450400"/>
    <s v="PENDING"/>
  </r>
  <r>
    <n v="589"/>
    <x v="65"/>
    <x v="2"/>
    <s v="M.TECH"/>
    <s v="II YEAR"/>
    <n v="50"/>
    <s v="2016-2017"/>
    <n v="75000"/>
    <s v="PENDING"/>
  </r>
  <r>
    <n v="335"/>
    <x v="66"/>
    <x v="1"/>
    <s v="B.TECH"/>
    <s v="II YEAR"/>
    <n v="476"/>
    <s v="2016-2017"/>
    <n v="880600"/>
    <s v="PENDING"/>
  </r>
  <r>
    <n v="410"/>
    <x v="66"/>
    <x v="1"/>
    <s v="B.TECH"/>
    <s v="III YEAR"/>
    <n v="449"/>
    <s v="2016-2017"/>
    <n v="830650"/>
    <s v="PENDING"/>
  </r>
  <r>
    <n v="485"/>
    <x v="66"/>
    <x v="1"/>
    <s v="B.TECH"/>
    <s v="IV YEAR"/>
    <n v="481"/>
    <s v="2016-2017"/>
    <n v="889850"/>
    <s v="PENDING"/>
  </r>
  <r>
    <n v="590"/>
    <x v="66"/>
    <x v="1"/>
    <s v="M.TECH"/>
    <s v="II YEAR"/>
    <n v="50"/>
    <s v="2016-2017"/>
    <n v="75000"/>
    <s v="PENDING"/>
  </r>
  <r>
    <n v="637"/>
    <x v="66"/>
    <x v="1"/>
    <s v="MBA"/>
    <s v="II YEAR"/>
    <n v="108"/>
    <s v="2016-2017"/>
    <n v="162000"/>
    <s v="PENDING"/>
  </r>
  <r>
    <n v="336"/>
    <x v="67"/>
    <x v="0"/>
    <s v="B.TECH"/>
    <s v="II YEAR"/>
    <n v="2093"/>
    <s v="2016-2017"/>
    <n v="3872050"/>
    <s v="PENDING"/>
  </r>
  <r>
    <n v="411"/>
    <x v="67"/>
    <x v="0"/>
    <s v="B.TECH"/>
    <s v="III YEAR"/>
    <n v="589"/>
    <s v="2016-2017"/>
    <n v="1089650"/>
    <s v="PENDING"/>
  </r>
  <r>
    <n v="486"/>
    <x v="67"/>
    <x v="0"/>
    <s v="B.TECH"/>
    <s v="IV YEAR"/>
    <n v="566"/>
    <s v="2016-2017"/>
    <n v="1047100"/>
    <s v="PENDING"/>
  </r>
  <r>
    <n v="591"/>
    <x v="67"/>
    <x v="0"/>
    <s v="M.TECH"/>
    <s v="II YEAR"/>
    <n v="41"/>
    <s v="2016-2017"/>
    <n v="61500"/>
    <s v="PENDING"/>
  </r>
  <r>
    <n v="638"/>
    <x v="67"/>
    <x v="0"/>
    <s v="MBA"/>
    <s v="II YEAR"/>
    <n v="98"/>
    <s v="2016-2017"/>
    <n v="147000"/>
    <s v="PENDING"/>
  </r>
  <r>
    <n v="412"/>
    <x v="68"/>
    <x v="2"/>
    <s v="B.TECH"/>
    <s v="III YEAR"/>
    <n v="55"/>
    <s v="2016-2017"/>
    <n v="101750"/>
    <s v="PENDING"/>
  </r>
  <r>
    <n v="487"/>
    <x v="68"/>
    <x v="2"/>
    <s v="B.TECH"/>
    <s v="IV YEAR"/>
    <n v="165"/>
    <s v="2016-2017"/>
    <n v="305250"/>
    <s v="PENDING"/>
  </r>
  <r>
    <n v="592"/>
    <x v="68"/>
    <x v="2"/>
    <s v="M.TECH"/>
    <s v="II YEAR"/>
    <n v="12"/>
    <s v="2016-2017"/>
    <n v="18000"/>
    <s v="PENDING"/>
  </r>
  <r>
    <n v="338"/>
    <x v="69"/>
    <x v="1"/>
    <s v="B.TECH"/>
    <s v="II YEAR"/>
    <n v="24"/>
    <s v="2016-2017"/>
    <n v="44400"/>
    <s v="PENDING"/>
  </r>
  <r>
    <n v="413"/>
    <x v="69"/>
    <x v="1"/>
    <s v="B.TECH"/>
    <s v="III YEAR"/>
    <n v="56"/>
    <s v="2016-2017"/>
    <n v="103600"/>
    <s v="PENDING"/>
  </r>
  <r>
    <n v="488"/>
    <x v="69"/>
    <x v="1"/>
    <s v="B.TECH"/>
    <s v="IV YEAR"/>
    <n v="91"/>
    <s v="2016-2017"/>
    <n v="168350"/>
    <s v="PENDING"/>
  </r>
  <r>
    <n v="594"/>
    <x v="69"/>
    <x v="1"/>
    <s v="M.TECH"/>
    <s v="II YEAR"/>
    <n v="30"/>
    <s v="2016-2017"/>
    <n v="45000"/>
    <s v="PENDING"/>
  </r>
  <r>
    <n v="641"/>
    <x v="69"/>
    <x v="1"/>
    <s v="MBA"/>
    <s v="II YEAR"/>
    <n v="54"/>
    <s v="2016-2017"/>
    <n v="81000"/>
    <s v="PENDING"/>
  </r>
  <r>
    <n v="508"/>
    <x v="70"/>
    <x v="1"/>
    <s v="B.PHARMACY"/>
    <s v="II YEAR"/>
    <n v="52"/>
    <s v="2016-2017"/>
    <n v="78000"/>
    <s v="PENDING"/>
  </r>
  <r>
    <n v="515"/>
    <x v="70"/>
    <x v="1"/>
    <s v="B.PHARMACY"/>
    <s v="III YEAR"/>
    <n v="32"/>
    <s v="2016-2017"/>
    <n v="48000"/>
    <s v="PENDING"/>
  </r>
  <r>
    <n v="522"/>
    <x v="70"/>
    <x v="1"/>
    <s v="B.PHARMACY"/>
    <s v="IV YEAR"/>
    <n v="32"/>
    <s v="2016-2017"/>
    <n v="48000"/>
    <s v="PENDING"/>
  </r>
  <r>
    <n v="531"/>
    <x v="70"/>
    <x v="1"/>
    <s v="M.PHARMACY"/>
    <s v="II YEAR"/>
    <n v="32"/>
    <s v="2016-2017"/>
    <n v="48000"/>
    <s v="PENDING"/>
  </r>
  <r>
    <n v="532"/>
    <x v="71"/>
    <x v="2"/>
    <s v="M.PHARMACY"/>
    <s v="II YEAR"/>
    <n v="73"/>
    <s v="2016-2017"/>
    <n v="109500"/>
    <s v="PENDING"/>
  </r>
  <r>
    <n v="489"/>
    <x v="72"/>
    <x v="0"/>
    <s v="B.TECH"/>
    <s v="IV YEAR"/>
    <n v="40"/>
    <s v="2016-2017"/>
    <n v="74000"/>
    <s v="PENDING"/>
  </r>
  <r>
    <n v="509"/>
    <x v="73"/>
    <x v="0"/>
    <s v="B.PHARMACY"/>
    <s v="II YEAR"/>
    <n v="68"/>
    <s v="2016-2017"/>
    <n v="102000"/>
    <s v="PENDING"/>
  </r>
  <r>
    <n v="516"/>
    <x v="73"/>
    <x v="0"/>
    <s v="B.PHARMACY"/>
    <s v="III YEAR"/>
    <n v="39"/>
    <s v="2016-2017"/>
    <n v="58500"/>
    <s v="PENDING"/>
  </r>
  <r>
    <n v="523"/>
    <x v="73"/>
    <x v="0"/>
    <s v="B.PHARMACY"/>
    <s v="IV YEAR"/>
    <n v="39"/>
    <s v="2016-2017"/>
    <n v="58500"/>
    <s v="PENDING"/>
  </r>
  <r>
    <n v="533"/>
    <x v="73"/>
    <x v="0"/>
    <s v="M.PHARMACY"/>
    <s v="II YEAR"/>
    <n v="12"/>
    <s v="2016-2017"/>
    <n v="18000"/>
    <s v="PENDING"/>
  </r>
  <r>
    <n v="339"/>
    <x v="74"/>
    <x v="4"/>
    <s v="B.TECH"/>
    <s v="II YEAR"/>
    <n v="110"/>
    <s v="2016-2017"/>
    <n v="203500"/>
    <s v="PENDING"/>
  </r>
  <r>
    <n v="414"/>
    <x v="74"/>
    <x v="4"/>
    <s v="B.TECH"/>
    <s v="III YEAR"/>
    <n v="114"/>
    <s v="2016-2017"/>
    <n v="210900"/>
    <s v="PENDING"/>
  </r>
  <r>
    <n v="490"/>
    <x v="74"/>
    <x v="4"/>
    <s v="B.TECH"/>
    <s v="IV YEAR"/>
    <n v="149"/>
    <s v="2016-2017"/>
    <n v="275650"/>
    <s v="PENDING"/>
  </r>
  <r>
    <n v="596"/>
    <x v="74"/>
    <x v="4"/>
    <s v="M.TECH"/>
    <s v="II YEAR"/>
    <n v="18"/>
    <s v="2016-2017"/>
    <n v="27000"/>
    <s v="PENDING"/>
  </r>
  <r>
    <n v="642"/>
    <x v="74"/>
    <x v="4"/>
    <s v="MBA"/>
    <s v="II YEAR"/>
    <n v="60"/>
    <s v="2016-2017"/>
    <n v="90000"/>
    <s v="PENDING"/>
  </r>
  <r>
    <n v="340"/>
    <x v="75"/>
    <x v="1"/>
    <s v="B.TECH"/>
    <s v="II YEAR"/>
    <n v="311"/>
    <s v="2016-2017"/>
    <n v="575350"/>
    <s v="PENDING"/>
  </r>
  <r>
    <n v="415"/>
    <x v="75"/>
    <x v="1"/>
    <s v="B.TECH"/>
    <s v="III YEAR"/>
    <n v="271"/>
    <s v="2016-2017"/>
    <n v="501350"/>
    <s v="PENDING"/>
  </r>
  <r>
    <n v="491"/>
    <x v="75"/>
    <x v="1"/>
    <s v="B.TECH"/>
    <s v="IV YEAR"/>
    <n v="288"/>
    <s v="2016-2017"/>
    <n v="532800"/>
    <s v="PENDING"/>
  </r>
  <r>
    <n v="597"/>
    <x v="75"/>
    <x v="1"/>
    <s v="M.TECH"/>
    <s v="II YEAR"/>
    <n v="42"/>
    <s v="2016-2017"/>
    <n v="63000"/>
    <s v="PENDING"/>
  </r>
  <r>
    <n v="643"/>
    <x v="75"/>
    <x v="1"/>
    <s v="MBA"/>
    <s v="II YEAR"/>
    <n v="100"/>
    <s v="2016-2017"/>
    <n v="150000"/>
    <s v="PENDING"/>
  </r>
  <r>
    <n v="492"/>
    <x v="76"/>
    <x v="4"/>
    <s v="B.TECH"/>
    <s v="IV YEAR"/>
    <n v="56"/>
    <s v="2016-2017"/>
    <n v="103600"/>
    <s v="PENDING"/>
  </r>
  <r>
    <n v="341"/>
    <x v="77"/>
    <x v="1"/>
    <s v="B.TECH"/>
    <s v="II YEAR"/>
    <n v="623"/>
    <s v="2016-2017"/>
    <n v="1152550"/>
    <s v="PENDING"/>
  </r>
  <r>
    <n v="416"/>
    <x v="77"/>
    <x v="1"/>
    <s v="B.TECH"/>
    <s v="III YEAR"/>
    <n v="623"/>
    <s v="2016-2017"/>
    <n v="1152550"/>
    <s v="PENDING"/>
  </r>
  <r>
    <n v="493"/>
    <x v="77"/>
    <x v="1"/>
    <s v="B.TECH"/>
    <s v="IV YEAR"/>
    <n v="632"/>
    <s v="2016-2017"/>
    <n v="1169200"/>
    <s v="PENDING"/>
  </r>
  <r>
    <n v="598"/>
    <x v="77"/>
    <x v="1"/>
    <s v="M.TECH"/>
    <s v="II YEAR"/>
    <n v="34"/>
    <s v="2016-2017"/>
    <n v="51000"/>
    <s v="PENDING"/>
  </r>
  <r>
    <n v="644"/>
    <x v="77"/>
    <x v="1"/>
    <s v="MBA"/>
    <s v="II YEAR"/>
    <n v="121"/>
    <s v="2016-2017"/>
    <n v="181500"/>
    <s v="PENDING"/>
  </r>
  <r>
    <n v="666"/>
    <x v="77"/>
    <x v="1"/>
    <s v="MCA"/>
    <s v="II YEAR"/>
    <n v="16"/>
    <s v="2016-2017"/>
    <n v="24000"/>
    <s v="PENDING"/>
  </r>
  <r>
    <n v="680"/>
    <x v="77"/>
    <x v="1"/>
    <s v="MCA"/>
    <s v="III YEAR"/>
    <n v="8"/>
    <s v="2016-2017"/>
    <n v="12000"/>
    <s v="PENDING"/>
  </r>
  <r>
    <n v="342"/>
    <x v="78"/>
    <x v="2"/>
    <s v="B.TECH"/>
    <s v="II YEAR"/>
    <n v="170"/>
    <s v="2016-2017"/>
    <n v="314500"/>
    <s v="PENDING"/>
  </r>
  <r>
    <n v="417"/>
    <x v="78"/>
    <x v="2"/>
    <s v="B.TECH"/>
    <s v="III YEAR"/>
    <n v="121"/>
    <s v="2016-2017"/>
    <n v="223850"/>
    <s v="PENDING"/>
  </r>
  <r>
    <n v="494"/>
    <x v="78"/>
    <x v="2"/>
    <s v="B.TECH"/>
    <s v="IV YEAR"/>
    <n v="146"/>
    <s v="2016-2017"/>
    <n v="270100"/>
    <s v="PENDING"/>
  </r>
  <r>
    <n v="599"/>
    <x v="78"/>
    <x v="2"/>
    <s v="M.TECH"/>
    <s v="II YEAR"/>
    <n v="35"/>
    <s v="2016-2017"/>
    <n v="52500"/>
    <s v="PENDING"/>
  </r>
  <r>
    <n v="645"/>
    <x v="78"/>
    <x v="2"/>
    <s v="MBA"/>
    <s v="II YEAR"/>
    <n v="37"/>
    <s v="2016-2017"/>
    <n v="55500"/>
    <s v="PENDING"/>
  </r>
  <r>
    <n v="343"/>
    <x v="79"/>
    <x v="0"/>
    <s v="B.TECH"/>
    <s v="II YEAR"/>
    <n v="553"/>
    <s v="2016-2017"/>
    <n v="1023050"/>
    <s v="PENDING"/>
  </r>
  <r>
    <n v="418"/>
    <x v="79"/>
    <x v="0"/>
    <s v="B.TECH"/>
    <s v="III YEAR"/>
    <n v="308"/>
    <s v="2016-2017"/>
    <n v="569800"/>
    <s v="PENDING"/>
  </r>
  <r>
    <n v="495"/>
    <x v="79"/>
    <x v="0"/>
    <s v="B.TECH"/>
    <s v="IV YEAR"/>
    <n v="418"/>
    <s v="2016-2017"/>
    <n v="773300"/>
    <s v="PENDING"/>
  </r>
  <r>
    <n v="600"/>
    <x v="79"/>
    <x v="0"/>
    <s v="M.TECH"/>
    <s v="II YEAR"/>
    <n v="105"/>
    <s v="2016-2017"/>
    <n v="157500"/>
    <s v="PENDING"/>
  </r>
  <r>
    <n v="646"/>
    <x v="79"/>
    <x v="0"/>
    <s v="MBA"/>
    <s v="II YEAR"/>
    <n v="116"/>
    <s v="2016-2017"/>
    <n v="174000"/>
    <s v="PENDING"/>
  </r>
  <r>
    <n v="524"/>
    <x v="80"/>
    <x v="2"/>
    <s v="B.PHARMACY"/>
    <s v="IV YEAR"/>
    <n v="3"/>
    <s v="2016-2017"/>
    <n v="4500"/>
    <s v="PENDING"/>
  </r>
  <r>
    <n v="344"/>
    <x v="81"/>
    <x v="1"/>
    <s v="B.TECH"/>
    <s v="II YEAR"/>
    <n v="267"/>
    <s v="2016-2017"/>
    <n v="493950"/>
    <s v="PENDING"/>
  </r>
  <r>
    <n v="419"/>
    <x v="81"/>
    <x v="1"/>
    <s v="B.TECH"/>
    <s v="III YEAR"/>
    <n v="185"/>
    <s v="2016-2017"/>
    <n v="342250"/>
    <s v="PENDING"/>
  </r>
  <r>
    <n v="496"/>
    <x v="81"/>
    <x v="1"/>
    <s v="B.TECH"/>
    <s v="IV YEAR"/>
    <n v="150"/>
    <s v="2016-2017"/>
    <n v="277500"/>
    <s v="PENDING"/>
  </r>
  <r>
    <n v="647"/>
    <x v="81"/>
    <x v="1"/>
    <s v="MBA"/>
    <s v="II YEAR"/>
    <n v="75"/>
    <s v="2016-2017"/>
    <n v="112500"/>
    <s v="PENDING"/>
  </r>
  <r>
    <n v="667"/>
    <x v="81"/>
    <x v="1"/>
    <s v="MCA"/>
    <s v="II YEAR"/>
    <n v="16"/>
    <s v="2016-2017"/>
    <n v="24000"/>
    <s v="PENDING"/>
  </r>
  <r>
    <n v="681"/>
    <x v="81"/>
    <x v="1"/>
    <s v="MCA"/>
    <s v="III YEAR"/>
    <n v="13"/>
    <s v="2016-2017"/>
    <n v="19500"/>
    <s v="PENDING"/>
  </r>
  <r>
    <n v="345"/>
    <x v="82"/>
    <x v="3"/>
    <s v="B.TECH"/>
    <s v="II YEAR"/>
    <n v="534"/>
    <s v="2016-2017"/>
    <n v="987900"/>
    <s v="PENDING"/>
  </r>
  <r>
    <n v="420"/>
    <x v="82"/>
    <x v="3"/>
    <s v="B.TECH"/>
    <s v="III YEAR"/>
    <n v="41"/>
    <s v="2016-2017"/>
    <n v="75850"/>
    <s v="PENDING"/>
  </r>
  <r>
    <n v="497"/>
    <x v="82"/>
    <x v="3"/>
    <s v="B.TECH"/>
    <s v="IV YEAR"/>
    <n v="34"/>
    <s v="2016-2017"/>
    <n v="62900"/>
    <s v="PENDING"/>
  </r>
  <r>
    <n v="602"/>
    <x v="82"/>
    <x v="3"/>
    <s v="M.TECH"/>
    <s v="II YEAR"/>
    <n v="27"/>
    <s v="2016-2017"/>
    <n v="40500"/>
    <s v="PENDING"/>
  </r>
  <r>
    <n v="648"/>
    <x v="82"/>
    <x v="3"/>
    <s v="MBA"/>
    <s v="II YEAR"/>
    <n v="52"/>
    <s v="2016-2017"/>
    <n v="78000"/>
    <s v="PENDING"/>
  </r>
  <r>
    <n v="668"/>
    <x v="82"/>
    <x v="3"/>
    <s v="MCA"/>
    <s v="II YEAR"/>
    <n v="42"/>
    <s v="2016-2017"/>
    <n v="63000"/>
    <s v="PENDING"/>
  </r>
  <r>
    <n v="682"/>
    <x v="82"/>
    <x v="3"/>
    <s v="MCA"/>
    <s v="III YEAR"/>
    <n v="24"/>
    <s v="2016-2017"/>
    <n v="36000"/>
    <s v="PENDING"/>
  </r>
  <r>
    <n v="346"/>
    <x v="83"/>
    <x v="4"/>
    <s v="B.TECH"/>
    <s v="II YEAR"/>
    <n v="42"/>
    <s v="2016-2017"/>
    <n v="77700"/>
    <s v="PENDING"/>
  </r>
  <r>
    <n v="421"/>
    <x v="83"/>
    <x v="4"/>
    <s v="B.TECH"/>
    <s v="III YEAR"/>
    <n v="72"/>
    <s v="2016-2017"/>
    <n v="133200"/>
    <s v="PENDING"/>
  </r>
  <r>
    <n v="498"/>
    <x v="83"/>
    <x v="4"/>
    <s v="B.TECH"/>
    <s v="IV YEAR"/>
    <n v="153"/>
    <s v="2016-2017"/>
    <n v="283050"/>
    <s v="PENDING"/>
  </r>
  <r>
    <n v="603"/>
    <x v="83"/>
    <x v="4"/>
    <s v="M.TECH"/>
    <s v="II YEAR"/>
    <n v="70"/>
    <s v="2016-2017"/>
    <n v="105000"/>
    <s v="PENDING"/>
  </r>
  <r>
    <n v="649"/>
    <x v="83"/>
    <x v="4"/>
    <s v="MBA"/>
    <s v="II YEAR"/>
    <n v="106"/>
    <s v="2016-2017"/>
    <n v="159000"/>
    <s v="PENDING"/>
  </r>
  <r>
    <n v="510"/>
    <x v="84"/>
    <x v="1"/>
    <s v="B.PHARMACY"/>
    <s v="II YEAR"/>
    <n v="77"/>
    <s v="2016-2017"/>
    <n v="115500"/>
    <s v="PENDING"/>
  </r>
  <r>
    <n v="517"/>
    <x v="84"/>
    <x v="1"/>
    <s v="B.PHARMACY"/>
    <s v="III YEAR"/>
    <n v="54"/>
    <s v="2016-2017"/>
    <n v="81000"/>
    <s v="PENDING"/>
  </r>
  <r>
    <n v="525"/>
    <x v="84"/>
    <x v="1"/>
    <s v="B.PHARMACY"/>
    <s v="IV YEAR"/>
    <n v="81"/>
    <s v="2016-2017"/>
    <n v="121500"/>
    <s v="PENDING"/>
  </r>
  <r>
    <n v="534"/>
    <x v="84"/>
    <x v="1"/>
    <s v="M.PHARMACY"/>
    <s v="II YEAR"/>
    <n v="8"/>
    <s v="2016-2017"/>
    <n v="12000"/>
    <s v="PENDING"/>
  </r>
  <r>
    <n v="650"/>
    <x v="85"/>
    <x v="2"/>
    <s v="MBA"/>
    <s v="II YEAR"/>
    <n v="222"/>
    <s v="2016-2017"/>
    <n v="333000"/>
    <s v="PENDING"/>
  </r>
  <r>
    <n v="669"/>
    <x v="85"/>
    <x v="2"/>
    <s v="MCA"/>
    <s v="II YEAR"/>
    <n v="53"/>
    <s v="2016-2017"/>
    <n v="79500"/>
    <s v="PENDING"/>
  </r>
  <r>
    <n v="683"/>
    <x v="85"/>
    <x v="2"/>
    <s v="MCA"/>
    <s v="III YEAR"/>
    <n v="39"/>
    <s v="2016-2017"/>
    <n v="58500"/>
    <s v="PENDING"/>
  </r>
  <r>
    <n v="347"/>
    <x v="86"/>
    <x v="3"/>
    <s v="B.TECH"/>
    <s v="II YEAR"/>
    <n v="203"/>
    <s v="2016-2017"/>
    <n v="375550"/>
    <s v="PENDING"/>
  </r>
  <r>
    <n v="422"/>
    <x v="86"/>
    <x v="3"/>
    <s v="B.TECH"/>
    <s v="III YEAR"/>
    <n v="154"/>
    <s v="2016-2017"/>
    <n v="284900"/>
    <s v="PENDING"/>
  </r>
  <r>
    <n v="499"/>
    <x v="86"/>
    <x v="3"/>
    <s v="B.TECH"/>
    <s v="IV YEAR"/>
    <n v="167"/>
    <s v="2016-2017"/>
    <n v="308950"/>
    <s v="PENDING"/>
  </r>
  <r>
    <n v="605"/>
    <x v="86"/>
    <x v="3"/>
    <s v="M.TECH"/>
    <s v="II YEAR"/>
    <n v="22"/>
    <s v="2016-2017"/>
    <n v="33000"/>
    <s v="PENDING"/>
  </r>
  <r>
    <n v="348"/>
    <x v="87"/>
    <x v="3"/>
    <s v="B.TECH"/>
    <s v="II YEAR"/>
    <n v="18"/>
    <s v="2016-2017"/>
    <n v="33300"/>
    <s v="PENDING"/>
  </r>
  <r>
    <n v="423"/>
    <x v="87"/>
    <x v="3"/>
    <s v="B.TECH"/>
    <s v="III YEAR"/>
    <n v="104"/>
    <s v="2016-2017"/>
    <n v="192400"/>
    <s v="PENDING"/>
  </r>
  <r>
    <n v="500"/>
    <x v="87"/>
    <x v="3"/>
    <s v="B.TECH"/>
    <s v="IV YEAR"/>
    <n v="64"/>
    <s v="2016-2017"/>
    <n v="118400"/>
    <s v="PENDING"/>
  </r>
  <r>
    <n v="424"/>
    <x v="88"/>
    <x v="4"/>
    <s v="B.TECH"/>
    <s v="III YEAR"/>
    <n v="153"/>
    <s v="2016-2017"/>
    <n v="86400"/>
    <s v="PENDING"/>
  </r>
  <r>
    <n v="606"/>
    <x v="88"/>
    <x v="4"/>
    <s v="M.TECH"/>
    <s v="II YEAR"/>
    <n v="48"/>
    <s v="2016-2017"/>
    <n v="72000"/>
    <s v="PENDING"/>
  </r>
  <r>
    <n v="511"/>
    <x v="89"/>
    <x v="1"/>
    <s v="B.PHARMACY"/>
    <s v="II YEAR"/>
    <n v="65"/>
    <s v="2016-2017"/>
    <n v="97500"/>
    <s v="PENDING"/>
  </r>
  <r>
    <n v="518"/>
    <x v="89"/>
    <x v="1"/>
    <s v="B.PHARMACY"/>
    <s v="III YEAR"/>
    <n v="49"/>
    <s v="2016-2017"/>
    <n v="73500"/>
    <s v="PENDING"/>
  </r>
  <r>
    <n v="526"/>
    <x v="89"/>
    <x v="1"/>
    <s v="B.PHARMACY"/>
    <s v="IV YEAR"/>
    <n v="49"/>
    <s v="2016-2017"/>
    <n v="73500"/>
    <s v="PENDING"/>
  </r>
  <r>
    <n v="535"/>
    <x v="89"/>
    <x v="1"/>
    <s v="M.PHARMACY"/>
    <s v="II YEAR"/>
    <n v="17"/>
    <s v="2016-2017"/>
    <n v="25500"/>
    <s v="PENDING"/>
  </r>
  <r>
    <n v="651"/>
    <x v="90"/>
    <x v="4"/>
    <s v="MBA"/>
    <s v="II YEAR"/>
    <n v="166"/>
    <s v="2016-2017"/>
    <n v="249000"/>
    <s v="PENDING"/>
  </r>
  <r>
    <n v="652"/>
    <x v="91"/>
    <x v="0"/>
    <s v="MBA"/>
    <s v="II YEAR"/>
    <n v="166"/>
    <s v="2016-2017"/>
    <n v="249000"/>
    <s v="PENDING"/>
  </r>
  <r>
    <n v="349"/>
    <x v="92"/>
    <x v="1"/>
    <s v="B.TECH"/>
    <s v="II YEAR"/>
    <n v="27"/>
    <s v="2016-2017"/>
    <n v="49950"/>
    <s v="PENDING"/>
  </r>
  <r>
    <n v="425"/>
    <x v="92"/>
    <x v="1"/>
    <s v="B.TECH"/>
    <s v="III YEAR"/>
    <n v="44"/>
    <s v="2016-2017"/>
    <n v="81400"/>
    <s v="PENDING"/>
  </r>
  <r>
    <n v="501"/>
    <x v="92"/>
    <x v="1"/>
    <s v="B.TECH"/>
    <s v="IV YEAR"/>
    <n v="57"/>
    <s v="2016-2017"/>
    <n v="105450"/>
    <s v="PENDING"/>
  </r>
  <r>
    <n v="607"/>
    <x v="92"/>
    <x v="1"/>
    <s v="M.TECH"/>
    <s v="II YEAR"/>
    <n v="44"/>
    <s v="2016-2017"/>
    <n v="66000"/>
    <s v="PENDING"/>
  </r>
  <r>
    <n v="653"/>
    <x v="92"/>
    <x v="1"/>
    <s v="MBA"/>
    <s v="II YEAR"/>
    <n v="48"/>
    <s v="2016-2017"/>
    <n v="72000"/>
    <s v="PENDING"/>
  </r>
  <r>
    <n v="350"/>
    <x v="93"/>
    <x v="1"/>
    <s v="B.TECH"/>
    <s v="II YEAR"/>
    <n v="68"/>
    <s v="2016-2017"/>
    <n v="125800"/>
    <s v="PENDING"/>
  </r>
  <r>
    <n v="426"/>
    <x v="93"/>
    <x v="4"/>
    <s v="B.TECH"/>
    <s v="III YEAR"/>
    <n v="97"/>
    <s v="2016-2017"/>
    <n v="179450"/>
    <s v="PENDING"/>
  </r>
  <r>
    <n v="608"/>
    <x v="93"/>
    <x v="4"/>
    <s v="M.TECH"/>
    <s v="II YEAR"/>
    <n v="82"/>
    <s v="2016-2017"/>
    <n v="123000"/>
    <s v="PENDING"/>
  </r>
  <r>
    <n v="654"/>
    <x v="93"/>
    <x v="4"/>
    <s v="MBA"/>
    <s v="II YEAR"/>
    <n v="237"/>
    <s v="2016-2017"/>
    <n v="355500"/>
    <s v="PENDING"/>
  </r>
  <r>
    <n v="655"/>
    <x v="94"/>
    <x v="0"/>
    <s v="MBA"/>
    <s v="II YEAR"/>
    <n v="188"/>
    <s v="2016-2017"/>
    <n v="282000"/>
    <s v="PENDING"/>
  </r>
  <r>
    <n v="656"/>
    <x v="95"/>
    <x v="0"/>
    <s v="MBA"/>
    <s v="II YEAR"/>
    <n v="184"/>
    <s v="2016-2017"/>
    <n v="276000"/>
    <s v="PENDING"/>
  </r>
  <r>
    <n v="351"/>
    <x v="96"/>
    <x v="3"/>
    <s v="B.TECH"/>
    <s v="II YEAR"/>
    <n v="528"/>
    <s v="2016-2017"/>
    <n v="976800"/>
    <s v="PENDING"/>
  </r>
  <r>
    <n v="427"/>
    <x v="96"/>
    <x v="3"/>
    <s v="B.TECH"/>
    <s v="III YEAR"/>
    <n v="539"/>
    <s v="2016-2017"/>
    <n v="997150"/>
    <s v="PENDING"/>
  </r>
  <r>
    <n v="502"/>
    <x v="96"/>
    <x v="3"/>
    <s v="B.TECH"/>
    <s v="IV YEAR"/>
    <n v="462"/>
    <s v="2016-2017"/>
    <n v="854700"/>
    <s v="PENDING"/>
  </r>
  <r>
    <n v="353"/>
    <x v="97"/>
    <x v="3"/>
    <s v="B.TECH"/>
    <s v="II YEAR"/>
    <n v="104"/>
    <s v="2016-2017"/>
    <n v="192400"/>
    <s v="PENDING"/>
  </r>
  <r>
    <n v="429"/>
    <x v="97"/>
    <x v="3"/>
    <s v="B.TECH"/>
    <s v="III YEAR"/>
    <n v="173"/>
    <s v="2016-2017"/>
    <n v="320050"/>
    <s v="PENDING"/>
  </r>
  <r>
    <n v="505"/>
    <x v="97"/>
    <x v="3"/>
    <s v="B.TECH"/>
    <s v="IV YEAR"/>
    <n v="173"/>
    <s v="2016-2017"/>
    <n v="320050"/>
    <s v="PENDING"/>
  </r>
  <r>
    <n v="610"/>
    <x v="97"/>
    <x v="3"/>
    <s v="M.TECH"/>
    <s v="II YEAR"/>
    <n v="62"/>
    <s v="2016-2017"/>
    <n v="93000"/>
    <s v="PENDING"/>
  </r>
  <r>
    <n v="657"/>
    <x v="97"/>
    <x v="3"/>
    <s v="MBA"/>
    <s v="II YEAR"/>
    <n v="61"/>
    <s v="2016-2017"/>
    <n v="91500"/>
    <s v="PENDING"/>
  </r>
  <r>
    <n v="685"/>
    <x v="97"/>
    <x v="3"/>
    <s v="MCA"/>
    <s v="III YEAR"/>
    <n v="1"/>
    <s v="2016-2017"/>
    <n v="1500"/>
    <s v="PENDING"/>
  </r>
  <r>
    <n v="611"/>
    <x v="98"/>
    <x v="0"/>
    <s v="M.TECH"/>
    <s v="II YEAR"/>
    <n v="2"/>
    <s v="2016-2017"/>
    <n v="3000"/>
    <s v="PENDING"/>
  </r>
  <r>
    <n v="428"/>
    <x v="99"/>
    <x v="1"/>
    <s v="B.TECH"/>
    <s v="III YEAR"/>
    <n v="295"/>
    <s v="2016-2017"/>
    <n v="545750"/>
    <s v="PENDING"/>
  </r>
  <r>
    <n v="503"/>
    <x v="99"/>
    <x v="1"/>
    <s v="B.TECH"/>
    <s v="IV YEAR"/>
    <n v="30"/>
    <s v="2016-2017"/>
    <n v="55500"/>
    <s v="PENDING"/>
  </r>
  <r>
    <n v="355"/>
    <x v="100"/>
    <x v="3"/>
    <s v="B.TECH"/>
    <s v="II YEAR"/>
    <n v="300"/>
    <s v="2016-2017"/>
    <n v="555000"/>
    <s v="PENDING"/>
  </r>
  <r>
    <n v="430"/>
    <x v="100"/>
    <x v="3"/>
    <s v="B.TECH"/>
    <s v="III YEAR"/>
    <n v="604"/>
    <s v="2016-2017"/>
    <n v="1117400"/>
    <s v="PENDING"/>
  </r>
  <r>
    <n v="504"/>
    <x v="100"/>
    <x v="3"/>
    <s v="B.TECH"/>
    <s v="IV YEAR"/>
    <n v="79"/>
    <s v="2016-2017"/>
    <n v="146150"/>
    <s v="PENDING"/>
  </r>
  <r>
    <n v="612"/>
    <x v="100"/>
    <x v="3"/>
    <s v="M.TECH"/>
    <s v="II YEAR"/>
    <n v="39"/>
    <s v="2016-2017"/>
    <n v="58500"/>
    <s v="PENDING"/>
  </r>
  <r>
    <n v="658"/>
    <x v="101"/>
    <x v="1"/>
    <s v="MBA"/>
    <s v="II YEAR"/>
    <n v="144"/>
    <s v="2016-2017"/>
    <n v="216000"/>
    <s v="PENDING"/>
  </r>
  <r>
    <n v="512"/>
    <x v="102"/>
    <x v="1"/>
    <s v="B.PHARMACY"/>
    <s v="II YEAR"/>
    <n v="5"/>
    <s v="2016-2017"/>
    <n v="7500"/>
    <s v="PENDING"/>
  </r>
  <r>
    <n v="519"/>
    <x v="102"/>
    <x v="1"/>
    <s v="B.PHARMACY"/>
    <s v="III YEAR"/>
    <n v="5"/>
    <s v="2016-2017"/>
    <n v="7500"/>
    <s v="PENDING"/>
  </r>
  <r>
    <n v="527"/>
    <x v="102"/>
    <x v="1"/>
    <s v="B.PHARMACY"/>
    <s v="IV YEAR"/>
    <n v="7"/>
    <s v="2016-2017"/>
    <n v="10500"/>
    <s v="PENDING"/>
  </r>
  <r>
    <n v="659"/>
    <x v="103"/>
    <x v="4"/>
    <s v="MBA"/>
    <s v="II YEAR"/>
    <n v="104"/>
    <s v="2016-2017"/>
    <n v="156000"/>
    <s v="PENDING"/>
  </r>
  <r>
    <n v="537"/>
    <x v="104"/>
    <x v="3"/>
    <s v="M.PHARMACY"/>
    <s v="II YEAR"/>
    <n v="38"/>
    <s v="2016-2017"/>
    <n v="57000"/>
    <s v="PENDING"/>
  </r>
  <r>
    <n v="538"/>
    <x v="105"/>
    <x v="1"/>
    <s v="M.PHARMACY"/>
    <s v="II YEAR"/>
    <n v="33"/>
    <s v="2016-2017"/>
    <n v="49500"/>
    <s v="PENDING"/>
  </r>
  <r>
    <n v="539"/>
    <x v="106"/>
    <x v="4"/>
    <s v="M.PHARMACY"/>
    <s v="II YEAR"/>
    <n v="38"/>
    <s v="2016-2017"/>
    <n v="57000"/>
    <s v="PENDING"/>
  </r>
  <r>
    <n v="540"/>
    <x v="107"/>
    <x v="0"/>
    <s v="M.PHARMACY"/>
    <s v="II YEAR"/>
    <n v="26"/>
    <s v="2016-2017"/>
    <n v="39000"/>
    <s v="PENDING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8">
  <r>
    <n v="1"/>
    <x v="0"/>
    <x v="0"/>
    <s v="Intell Engineering College,Anantapur 515004"/>
    <s v="B.TECH"/>
    <s v="II YEAR"/>
    <n v="424"/>
    <x v="0"/>
    <n v="784400"/>
  </r>
  <r>
    <n v="2"/>
    <x v="0"/>
    <x v="0"/>
    <s v="Intell Engineering College,Anantapur 515004"/>
    <s v="B.TECH"/>
    <s v="III YEAR"/>
    <n v="551"/>
    <x v="0"/>
    <n v="826500"/>
  </r>
  <r>
    <n v="3"/>
    <x v="0"/>
    <x v="0"/>
    <s v="Intell Engineering College,Anantapur 515004"/>
    <s v="B.TECH"/>
    <s v="IV YEAR"/>
    <n v="568"/>
    <x v="0"/>
    <n v="852000"/>
  </r>
  <r>
    <n v="4"/>
    <x v="0"/>
    <x v="0"/>
    <s v="Intell Engineering College,Anantapur 515004"/>
    <s v="B.TECH"/>
    <s v="II YEAR"/>
    <n v="125"/>
    <x v="1"/>
    <n v="231250"/>
  </r>
  <r>
    <n v="5"/>
    <x v="0"/>
    <x v="0"/>
    <s v="Intell Engineering College,Anantapur 515004"/>
    <s v="B.TECH"/>
    <s v="III YEAR"/>
    <n v="473"/>
    <x v="1"/>
    <n v="875050"/>
  </r>
  <r>
    <n v="6"/>
    <x v="0"/>
    <x v="0"/>
    <s v="Intell Engineering College,Anantapur 515004"/>
    <s v="B.TECH"/>
    <s v="IV YEAR"/>
    <n v="551"/>
    <x v="1"/>
    <n v="826500"/>
  </r>
  <r>
    <n v="7"/>
    <x v="0"/>
    <x v="0"/>
    <s v="Intell Engineering College,Anantapur 515004"/>
    <s v="M.TECH"/>
    <s v="II YEAR"/>
    <n v="82"/>
    <x v="1"/>
    <n v="123000"/>
  </r>
  <r>
    <n v="8"/>
    <x v="0"/>
    <x v="0"/>
    <s v="Intell Engineering College,Anantapur 515004"/>
    <s v="MCA"/>
    <s v="II YEAR"/>
    <n v="21"/>
    <x v="1"/>
    <n v="31500"/>
  </r>
  <r>
    <n v="21"/>
    <x v="1"/>
    <x v="1"/>
    <s v="Akshaya Bharathi Institute of Technology,R.S.Nagar, Siddavatam,Kadapa -516237."/>
    <s v="B.TECH"/>
    <s v="II YEAR"/>
    <n v="119"/>
    <x v="0"/>
    <n v="220150"/>
  </r>
  <r>
    <n v="22"/>
    <x v="1"/>
    <x v="1"/>
    <s v="Akshaya Bharathi Institute of Technology,R.S.Nagar, Siddavatam,Kadapa -516237."/>
    <s v="B.TECH"/>
    <s v="III YEAR"/>
    <n v="13"/>
    <x v="0"/>
    <n v="19500"/>
  </r>
  <r>
    <n v="23"/>
    <x v="1"/>
    <x v="1"/>
    <s v="Akshaya Bharathi Institute of Technology,R.S.Nagar, Siddavatam,Kadapa -516237."/>
    <s v="B.TECH"/>
    <s v="II YEAR"/>
    <n v="48"/>
    <x v="1"/>
    <n v="24550"/>
  </r>
  <r>
    <n v="24"/>
    <x v="1"/>
    <x v="1"/>
    <s v="Akshaya Bharathi Institute of Technology,R.S.Nagar, Siddavatam,Kadapa -516237."/>
    <s v="B.TECH"/>
    <s v="III YEAR"/>
    <n v="128"/>
    <x v="1"/>
    <n v="236800"/>
  </r>
  <r>
    <n v="27"/>
    <x v="2"/>
    <x v="0"/>
    <s v="Anantha  Lakshmi  Institute of  Technology  &amp; Sciences Anantapur"/>
    <s v="B.TECH"/>
    <s v="II YEAR"/>
    <n v="495"/>
    <x v="1"/>
    <n v="915750"/>
  </r>
  <r>
    <n v="28"/>
    <x v="2"/>
    <x v="0"/>
    <s v="Anantha  Lakshmi  Institute of  Technology  &amp; Sciences Anantapur"/>
    <s v="B.TECH"/>
    <s v="III YEAR"/>
    <n v="480"/>
    <x v="1"/>
    <n v="888000"/>
  </r>
  <r>
    <n v="29"/>
    <x v="2"/>
    <x v="0"/>
    <s v="Anantha  Lakshmi  Institute of  Technology  &amp; Sciences Anantapur"/>
    <s v="M.TECH"/>
    <s v="II YEAR"/>
    <n v="88"/>
    <x v="1"/>
    <n v="132000"/>
  </r>
  <r>
    <n v="30"/>
    <x v="2"/>
    <x v="0"/>
    <s v="Anantha  Lakshmi  Institute of  Technology  &amp; Sciences Anantapur"/>
    <s v="B.TECH"/>
    <s v="I YEAR"/>
    <n v="551"/>
    <x v="1"/>
    <n v="1019350"/>
  </r>
  <r>
    <n v="33"/>
    <x v="3"/>
    <x v="2"/>
    <s v="Audisankara Institute of Technology,Gudur,Nellore"/>
    <s v="B.TECH"/>
    <s v="II YEAR"/>
    <n v="264"/>
    <x v="1"/>
    <n v="268250"/>
  </r>
  <r>
    <n v="34"/>
    <x v="3"/>
    <x v="2"/>
    <s v="Audisankara Institute of Technology,Gudur,Nellore"/>
    <s v="B.TECH"/>
    <s v="III YEAR"/>
    <n v="299"/>
    <x v="1"/>
    <n v="276575"/>
  </r>
  <r>
    <n v="36"/>
    <x v="4"/>
    <x v="3"/>
    <s v="Bheema Institute of Technology &amp; Science,Mandigiri (V),Adoni(M),Kurnool"/>
    <s v="B.TECH"/>
    <s v="I YEAR"/>
    <n v="98"/>
    <x v="1"/>
    <n v="181300"/>
  </r>
  <r>
    <n v="37"/>
    <x v="4"/>
    <x v="3"/>
    <s v="Bheema Institute of Technology &amp; Science,Mandigiri (V),Adoni(M),Kurnool"/>
    <s v="B.TECH"/>
    <s v="II YEAR"/>
    <n v="111"/>
    <x v="1"/>
    <n v="205350"/>
  </r>
  <r>
    <n v="38"/>
    <x v="4"/>
    <x v="3"/>
    <s v="Bheema Institute of Technology &amp; Science,Mandigiri (V),Adoni(M),Kurnool"/>
    <s v="B.TECH"/>
    <s v="III YEAR"/>
    <n v="317"/>
    <x v="1"/>
    <n v="586450"/>
  </r>
  <r>
    <n v="39"/>
    <x v="4"/>
    <x v="3"/>
    <s v="Bheema Institute of Technology &amp; Science,Mandigiri (V),Adoni(M),Kurnool"/>
    <s v="M.TECH"/>
    <s v="II YEAR"/>
    <n v="98"/>
    <x v="1"/>
    <n v="147000"/>
  </r>
  <r>
    <n v="45"/>
    <x v="5"/>
    <x v="2"/>
    <s v="Brahmaiah College of Engineering,North Rajupalem,Nellore"/>
    <s v="MBA"/>
    <s v="I YEAR"/>
    <n v="60"/>
    <x v="1"/>
    <n v="90000"/>
  </r>
  <r>
    <n v="46"/>
    <x v="6"/>
    <x v="3"/>
    <s v="Brindavan Institute of Technology &amp; Science,Peddatekur,Kurnool"/>
    <s v="B.TECH"/>
    <s v="II YEAR"/>
    <n v="421"/>
    <x v="1"/>
    <n v="778850"/>
  </r>
  <r>
    <n v="47"/>
    <x v="6"/>
    <x v="3"/>
    <s v="Brindavan Institute of Technology &amp; Science,Peddatekur,Kurnool"/>
    <s v="B.TECH"/>
    <s v="III YEAR"/>
    <n v="606"/>
    <x v="1"/>
    <n v="621100"/>
  </r>
  <r>
    <n v="48"/>
    <x v="6"/>
    <x v="3"/>
    <s v="Brindavan Institute of Technology &amp; Science,Peddatekur,Kurnool"/>
    <s v="M.TECH"/>
    <s v="II YEAR"/>
    <n v="10"/>
    <x v="1"/>
    <n v="15000"/>
  </r>
  <r>
    <n v="49"/>
    <x v="6"/>
    <x v="3"/>
    <s v="Brindavan Institute of Technology &amp; Science,Peddatekur,Kurnool"/>
    <s v="B.TECH"/>
    <s v="I YEAR"/>
    <n v="436"/>
    <x v="1"/>
    <n v="724600"/>
  </r>
  <r>
    <n v="50"/>
    <x v="7"/>
    <x v="1"/>
    <s v="Chaitanya Bharathi Institute of Technology,Pallavolu (V), Kadapa."/>
    <s v="B.TECH"/>
    <s v="II YEAR"/>
    <n v="376"/>
    <x v="0"/>
    <n v="695600"/>
  </r>
  <r>
    <n v="51"/>
    <x v="7"/>
    <x v="1"/>
    <s v="Chaitanya Bharathi Institute of Technology,Pallavolu (V), Kadapa."/>
    <s v="B.TECH"/>
    <s v="II YEAR LES"/>
    <n v="161"/>
    <x v="0"/>
    <n v="297850"/>
  </r>
  <r>
    <n v="52"/>
    <x v="7"/>
    <x v="1"/>
    <s v="Chaitanya Bharathi Institute of Technology,Pallavolu (V), Kadapa."/>
    <s v="B.TECH"/>
    <s v="III YEAR"/>
    <n v="205"/>
    <x v="0"/>
    <n v="307500"/>
  </r>
  <r>
    <n v="53"/>
    <x v="7"/>
    <x v="1"/>
    <s v="Chaitanya Bharathi Institute of Technology,Pallavolu (V), Kadapa."/>
    <s v="B.TECH"/>
    <s v="I YEAR"/>
    <n v="203"/>
    <x v="0"/>
    <n v="475450"/>
  </r>
  <r>
    <n v="54"/>
    <x v="7"/>
    <x v="1"/>
    <s v="Chaitanya Bharathi Institute of Technology,Pallavolu (V), Kadapa."/>
    <s v="B.TECH"/>
    <s v="II YEAR"/>
    <n v="257"/>
    <x v="1"/>
    <n v="475450"/>
  </r>
  <r>
    <n v="55"/>
    <x v="7"/>
    <x v="1"/>
    <s v="Chaitanya Bharathi Institute of Technology,Pallavolu (V), Kadapa."/>
    <s v="B.TECH"/>
    <s v="III YEAR"/>
    <n v="537"/>
    <x v="1"/>
    <n v="593450"/>
  </r>
  <r>
    <n v="56"/>
    <x v="7"/>
    <x v="1"/>
    <s v="Chaitanya Bharathi Institute of Technology,Pallavolu (V), Kadapa."/>
    <s v="B.TECH"/>
    <s v="IV YEAR"/>
    <n v="205"/>
    <x v="1"/>
    <n v="307500"/>
  </r>
  <r>
    <n v="57"/>
    <x v="7"/>
    <x v="1"/>
    <s v="Chaitanya Bharathi Institute of Technology,Pallavolu (V), Kadapa."/>
    <s v="MBA"/>
    <s v="II YEAR"/>
    <n v="60"/>
    <x v="1"/>
    <n v="90000"/>
  </r>
  <r>
    <n v="58"/>
    <x v="7"/>
    <x v="1"/>
    <s v="Chaitanya Bharathi Institute of Technology,Pallavolu (V), Kadapa."/>
    <s v="B.TECH"/>
    <s v="I YEAR"/>
    <n v="341"/>
    <x v="1"/>
    <n v="630850"/>
  </r>
  <r>
    <n v="59"/>
    <x v="7"/>
    <x v="1"/>
    <s v="Chaitanya Bharathi Institute of Technology,Pallavolu (V), Kadapa."/>
    <s v="B.TECH"/>
    <s v="II YEAR LES"/>
    <n v="135"/>
    <x v="1"/>
    <n v="317250"/>
  </r>
  <r>
    <n v="60"/>
    <x v="7"/>
    <x v="1"/>
    <s v="Chaitanya Bharathi Institute of Technology,Pallavolu (V), Kadapa."/>
    <s v="MBA"/>
    <s v="I YEAR"/>
    <n v="60"/>
    <x v="1"/>
    <n v="90000"/>
  </r>
  <r>
    <n v="61"/>
    <x v="8"/>
    <x v="0"/>
    <s v="Chiranjeevi Reddy Institute of Engineering &amp; Technology, Ananthapuramu."/>
    <s v="B.TECH"/>
    <s v="I YEAR"/>
    <n v="62"/>
    <x v="0"/>
    <n v="145700"/>
  </r>
  <r>
    <n v="62"/>
    <x v="8"/>
    <x v="0"/>
    <s v="Chiranjeevi Reddy Institute of Engineering &amp; Technology, Ananthapuramu."/>
    <s v="B.TECH"/>
    <s v="II YEAR"/>
    <n v="240"/>
    <x v="0"/>
    <n v="444000"/>
  </r>
  <r>
    <n v="63"/>
    <x v="8"/>
    <x v="0"/>
    <s v="Chiranjeevi Reddy Institute of Engineering &amp; Technology, Ananthapuramu."/>
    <s v="B.TECH"/>
    <s v="II YEAR LES"/>
    <m/>
    <x v="0"/>
    <n v="166500"/>
  </r>
  <r>
    <n v="66"/>
    <x v="8"/>
    <x v="0"/>
    <s v="Chiranjeevi Reddy Institute of Engineering &amp; Technology, Ananthapuramu."/>
    <s v="MBA"/>
    <s v="II YEAR"/>
    <n v="140"/>
    <x v="0"/>
    <n v="210000"/>
  </r>
  <r>
    <n v="67"/>
    <x v="8"/>
    <x v="0"/>
    <s v="Chiranjeevi Reddy Institute of Engineering &amp; Technology, Ananthapuramu."/>
    <s v="MBA"/>
    <s v="I YEAR"/>
    <n v="187"/>
    <x v="0"/>
    <n v="280500"/>
  </r>
  <r>
    <n v="68"/>
    <x v="8"/>
    <x v="0"/>
    <s v="Chiranjeevi Reddy Institute of Engineering &amp; Technology, Ananthapuramu."/>
    <s v="M.TECH"/>
    <s v="I YEAR"/>
    <n v="125"/>
    <x v="0"/>
    <n v="186500"/>
  </r>
  <r>
    <n v="69"/>
    <x v="8"/>
    <x v="0"/>
    <s v="Chiranjeevi Reddy Institute of Engineering &amp; Technology, Ananthapuramu."/>
    <s v="M.TECH"/>
    <s v="II YEAR"/>
    <n v="86"/>
    <x v="0"/>
    <n v="129000"/>
  </r>
  <r>
    <n v="70"/>
    <x v="8"/>
    <x v="0"/>
    <s v="Chiranjeevi Reddy Institute of Engineering &amp; Technology, Ananthapuramu."/>
    <s v="B.TECH"/>
    <s v="II YEAR"/>
    <n v="62"/>
    <x v="1"/>
    <n v="114700"/>
  </r>
  <r>
    <n v="71"/>
    <x v="8"/>
    <x v="0"/>
    <s v="Chiranjeevi Reddy Institute of Engineering &amp; Technology, Ananthapuramu."/>
    <s v="B.TECH"/>
    <s v="III YEAR"/>
    <n v="330"/>
    <x v="1"/>
    <n v="610500"/>
  </r>
  <r>
    <n v="72"/>
    <x v="8"/>
    <x v="0"/>
    <s v="Chiranjeevi Reddy Institute of Engineering &amp; Technology, Ananthapuramu."/>
    <s v="B.TECH"/>
    <s v="IV YEAR"/>
    <n v="265"/>
    <x v="1"/>
    <n v="80800"/>
  </r>
  <r>
    <n v="73"/>
    <x v="8"/>
    <x v="0"/>
    <s v="Chiranjeevi Reddy Institute of Engineering &amp; Technology, Ananthapuramu."/>
    <s v="M.TECH"/>
    <s v="II YEAR"/>
    <n v="125"/>
    <x v="1"/>
    <n v="187500"/>
  </r>
  <r>
    <n v="74"/>
    <x v="8"/>
    <x v="0"/>
    <s v="Chiranjeevi Reddy Institute of Engineering &amp; Technology, Ananthapuramu."/>
    <s v="MBA"/>
    <s v="II YEAR"/>
    <n v="187"/>
    <x v="1"/>
    <n v="280500"/>
  </r>
  <r>
    <n v="75"/>
    <x v="8"/>
    <x v="0"/>
    <s v="Chiranjeevi Reddy Institute of Engineering &amp; Technology, Ananthapuramu."/>
    <s v="B.TECH"/>
    <s v="I YEAR"/>
    <n v="32"/>
    <x v="1"/>
    <n v="58700"/>
  </r>
  <r>
    <n v="77"/>
    <x v="9"/>
    <x v="1"/>
    <s v="Global College of Engineering &amp; Technology,Chinnamachupalli (V),Kadapa."/>
    <s v="B.TECH"/>
    <s v="II YEAR"/>
    <n v="223"/>
    <x v="0"/>
    <n v="412550"/>
  </r>
  <r>
    <n v="79"/>
    <x v="9"/>
    <x v="1"/>
    <s v="Global College of Engineering &amp; Technology,Chinnamachupalli (V),Kadapa."/>
    <s v="B.TECH"/>
    <s v="III YEAR"/>
    <n v="228"/>
    <x v="1"/>
    <n v="421800"/>
  </r>
  <r>
    <n v="80"/>
    <x v="9"/>
    <x v="1"/>
    <s v="Global College of Engineering &amp; Technology,Chinnamachupalli (V),Kadapa."/>
    <s v="M.TECH"/>
    <s v="II YEAR"/>
    <n v="69"/>
    <x v="1"/>
    <n v="103500"/>
  </r>
  <r>
    <n v="81"/>
    <x v="10"/>
    <x v="2"/>
    <s v="Jagan’s College of Engineering &amp; Technology,Chavatapalem Road,Nellore"/>
    <s v="B.TECH"/>
    <s v="II YEAR"/>
    <n v="220"/>
    <x v="0"/>
    <n v="407000"/>
  </r>
  <r>
    <n v="82"/>
    <x v="10"/>
    <x v="2"/>
    <s v="Jagan’s College of Engineering &amp; Technology,Chavatapalem Road,Nellore"/>
    <s v="B.TECH"/>
    <s v="III YEAR"/>
    <n v="147"/>
    <x v="0"/>
    <n v="220500"/>
  </r>
  <r>
    <n v="83"/>
    <x v="10"/>
    <x v="2"/>
    <s v="Jagan’s College of Engineering &amp; Technology,Chavatapalem Road,Nellore"/>
    <s v="B.TECH"/>
    <s v="IV YEAR"/>
    <n v="46"/>
    <x v="0"/>
    <n v="69000"/>
  </r>
  <r>
    <n v="84"/>
    <x v="10"/>
    <x v="2"/>
    <s v="Jagan’s College of Engineering &amp; Technology,Chavatapalem Road,Nellore"/>
    <s v="B.TECH"/>
    <s v="I YEAR"/>
    <n v="125"/>
    <x v="0"/>
    <n v="293650"/>
  </r>
  <r>
    <n v="85"/>
    <x v="10"/>
    <x v="2"/>
    <s v="Jagan’s College of Engineering &amp; Technology,Chavatapalem Road,Nellore"/>
    <s v="B.TECH"/>
    <s v="II YEAR"/>
    <n v="159"/>
    <x v="1"/>
    <n v="294150"/>
  </r>
  <r>
    <n v="86"/>
    <x v="10"/>
    <x v="2"/>
    <s v="Jagan’s College of Engineering &amp; Technology,Chavatapalem Road,Nellore"/>
    <s v="B.TECH"/>
    <s v="III YEAR"/>
    <n v="229"/>
    <x v="1"/>
    <n v="423650"/>
  </r>
  <r>
    <n v="87"/>
    <x v="10"/>
    <x v="2"/>
    <s v="Jagan’s College of Engineering &amp; Technology,Chavatapalem Road,Nellore"/>
    <s v="B.TECH"/>
    <s v="IV YEAR"/>
    <n v="147"/>
    <x v="1"/>
    <n v="20500"/>
  </r>
  <r>
    <n v="88"/>
    <x v="11"/>
    <x v="0"/>
    <s v="P.V.K.K institute of Technology Anantapur"/>
    <s v="B.TECH"/>
    <s v="II YEAR"/>
    <n v="327"/>
    <x v="1"/>
    <n v="604950"/>
  </r>
  <r>
    <n v="89"/>
    <x v="11"/>
    <x v="0"/>
    <s v="P.V.K.K institute of Technology Anantapur"/>
    <s v="M.TECH"/>
    <s v="II YEAR"/>
    <n v="102"/>
    <x v="1"/>
    <n v="153000"/>
  </r>
  <r>
    <n v="90"/>
    <x v="12"/>
    <x v="4"/>
    <s v="Priyadarshini Institute of Technology,C.Ramachadrapuram, Tirupati."/>
    <s v="M.TECH"/>
    <s v="II YEAR"/>
    <n v="36"/>
    <x v="1"/>
    <n v="54000"/>
  </r>
  <r>
    <n v="91"/>
    <x v="13"/>
    <x v="4"/>
    <s v="Sree Rama Engineering College,Karakambaadi Road,Tirupati."/>
    <s v="B.TECH"/>
    <s v="II YEAR"/>
    <n v="266"/>
    <x v="0"/>
    <n v="492100"/>
  </r>
  <r>
    <n v="92"/>
    <x v="13"/>
    <x v="4"/>
    <s v="Sree Rama Engineering College,Karakambaadi Road,Tirupati."/>
    <s v="B.TECH"/>
    <s v="II YEAR"/>
    <n v="221"/>
    <x v="1"/>
    <n v="408850"/>
  </r>
  <r>
    <n v="93"/>
    <x v="13"/>
    <x v="4"/>
    <s v="Sree Rama Engineering College,Karakambaadi Road,Tirupati."/>
    <s v="B.TECH"/>
    <s v="III YEAR"/>
    <n v="306"/>
    <x v="1"/>
    <n v="566100"/>
  </r>
  <r>
    <n v="94"/>
    <x v="13"/>
    <x v="4"/>
    <s v="Sree Rama Engineering College,Karakambaadi Road,Tirupati."/>
    <s v="M.TECH"/>
    <s v="II YEAR"/>
    <n v="104"/>
    <x v="1"/>
    <n v="156000"/>
  </r>
  <r>
    <n v="95"/>
    <x v="13"/>
    <x v="4"/>
    <s v="Sree Rama Engineering College,Karakambaadi Road,Tirupati."/>
    <s v="MBA"/>
    <s v="II YEAR"/>
    <n v="82"/>
    <x v="1"/>
    <n v="123000"/>
  </r>
  <r>
    <n v="96"/>
    <x v="14"/>
    <x v="0"/>
    <s v="Shri Shirdi Sai Institute of Science &amp; Engineering, Podaralla, Anantapur."/>
    <s v="MBA"/>
    <s v="I YEAR"/>
    <n v="77"/>
    <x v="0"/>
    <n v="65500"/>
  </r>
  <r>
    <n v="97"/>
    <x v="14"/>
    <x v="0"/>
    <s v="Shri Shirdi Sai Institute of Science &amp; Engineering, Podaralla, Anantapur."/>
    <s v="MBA"/>
    <s v="II YEAR"/>
    <n v="77"/>
    <x v="1"/>
    <n v="115500"/>
  </r>
  <r>
    <n v="98"/>
    <x v="14"/>
    <x v="0"/>
    <s v="Shri Shirdi Sai Institute of Science &amp; Engineering, Podaralla, Anantapur."/>
    <s v="MBA"/>
    <s v="I YEAR"/>
    <n v="120"/>
    <x v="1"/>
    <n v="180000"/>
  </r>
  <r>
    <n v="102"/>
    <x v="15"/>
    <x v="0"/>
    <s v="Srinivasa Ramanujan Institute of Technology, Rotarypuram (V), Anantapur"/>
    <s v="B.TECH"/>
    <s v="II YEAR"/>
    <n v="529"/>
    <x v="1"/>
    <n v="978650"/>
  </r>
  <r>
    <n v="103"/>
    <x v="15"/>
    <x v="0"/>
    <s v="Srinivasa Ramanujan Institute of Technology, Rotarypuram (V), Anantapur"/>
    <s v="B.TECH"/>
    <s v="III YEAR"/>
    <n v="738"/>
    <x v="1"/>
    <n v="1365300"/>
  </r>
  <r>
    <n v="105"/>
    <x v="15"/>
    <x v="0"/>
    <s v="Srinivasa Ramanujan Institute of Technology, Rotarypuram (V), Anantapur"/>
    <s v="B.TECH"/>
    <s v="I YEAR"/>
    <n v="501"/>
    <x v="1"/>
    <n v="926850"/>
  </r>
  <r>
    <n v="109"/>
    <x v="16"/>
    <x v="4"/>
    <s v="Vemu Institute of Technology,P.Kothakota Post,Chittoor."/>
    <s v="M.TECH"/>
    <s v="II YEAR"/>
    <n v="101"/>
    <x v="1"/>
    <n v="151500"/>
  </r>
  <r>
    <n v="110"/>
    <x v="16"/>
    <x v="4"/>
    <s v="Vemu Institute of Technology,P.Kothakota Post,Chittoor."/>
    <s v="B.TECH"/>
    <s v="I YEAR"/>
    <n v="339"/>
    <x v="1"/>
    <n v="627150"/>
  </r>
  <r>
    <n v="112"/>
    <x v="17"/>
    <x v="1"/>
    <s v="Bharath College of Engineering &amp; Technology for Women,Buggletipally (V&amp;P), Kadapa"/>
    <s v="M.TECH"/>
    <s v="II YEAR"/>
    <n v="20"/>
    <x v="1"/>
    <n v="30000"/>
  </r>
  <r>
    <n v="114"/>
    <x v="18"/>
    <x v="1"/>
    <s v="Acharya College of Engineering,Kadapa"/>
    <s v="B.TECH"/>
    <s v="II YEAR"/>
    <n v="10"/>
    <x v="1"/>
    <n v="18500"/>
  </r>
  <r>
    <n v="115"/>
    <x v="18"/>
    <x v="1"/>
    <s v="Acharya College of Engineering,Kadapa"/>
    <s v="B.TECH"/>
    <s v="III YEAR"/>
    <n v="108"/>
    <x v="1"/>
    <n v="30300"/>
  </r>
  <r>
    <n v="117"/>
    <x v="19"/>
    <x v="2"/>
    <s v="Damisetty Bala Suresh Institute of Technology,Maddurupadu(V),Nellore"/>
    <s v="B.TECH"/>
    <s v="II YEAR"/>
    <n v="166"/>
    <x v="1"/>
    <n v="307100"/>
  </r>
  <r>
    <n v="118"/>
    <x v="19"/>
    <x v="2"/>
    <s v="Damisetty Bala Suresh Institute of Technology,Maddurupadu(V),Nellore"/>
    <s v="B.TECH"/>
    <s v="III YEAR"/>
    <n v="230"/>
    <x v="1"/>
    <n v="425500"/>
  </r>
  <r>
    <n v="119"/>
    <x v="20"/>
    <x v="4"/>
    <s v="M.J.R College of Engg. &amp; Tech.,Diguvapokulavaripalli (V), Pulicherla (M),Chittoor."/>
    <s v="B.TECH"/>
    <s v="II YEAR"/>
    <n v="293"/>
    <x v="0"/>
    <n v="162050"/>
  </r>
  <r>
    <n v="120"/>
    <x v="20"/>
    <x v="4"/>
    <s v="M.J.R College of Engg. &amp; Tech.,Diguvapokulavaripalli (V), Pulicherla (M),Chittoor."/>
    <s v="B.TECH"/>
    <s v="III YEAR"/>
    <n v="253"/>
    <x v="0"/>
    <n v="29500"/>
  </r>
  <r>
    <n v="121"/>
    <x v="20"/>
    <x v="4"/>
    <s v="M.J.R College of Engg. &amp; Tech.,Diguvapokulavaripalli (V), Pulicherla (M),Chittoor."/>
    <s v="B.TECH"/>
    <s v="IV YEAR"/>
    <n v="134"/>
    <x v="0"/>
    <n v="201000"/>
  </r>
  <r>
    <n v="122"/>
    <x v="20"/>
    <x v="4"/>
    <s v="M.J.R College of Engg. &amp; Tech.,Diguvapokulavaripalli (V), Pulicherla (M),Chittoor."/>
    <s v="M.TECH"/>
    <s v="II YEAR"/>
    <n v="36"/>
    <x v="0"/>
    <n v="54000"/>
  </r>
  <r>
    <n v="123"/>
    <x v="20"/>
    <x v="4"/>
    <s v="M.J.R College of Engg. &amp; Tech.,Diguvapokulavaripalli (V), Pulicherla (M),Chittoor."/>
    <s v="B.TECH"/>
    <s v="II YEAR"/>
    <n v="166"/>
    <x v="1"/>
    <n v="307100"/>
  </r>
  <r>
    <n v="124"/>
    <x v="20"/>
    <x v="4"/>
    <s v="M.J.R College of Engg. &amp; Tech.,Diguvapokulavaripalli (V), Pulicherla (M),Chittoor."/>
    <s v="B.TECH"/>
    <s v="III YEAR"/>
    <n v="315"/>
    <x v="1"/>
    <n v="582750"/>
  </r>
  <r>
    <n v="125"/>
    <x v="20"/>
    <x v="4"/>
    <s v="M.J.R College of Engg. &amp; Tech.,Diguvapokulavaripalli (V), Pulicherla (M),Chittoor."/>
    <s v="B.TECH"/>
    <s v="IV YEAR"/>
    <n v="253"/>
    <x v="1"/>
    <n v="379500"/>
  </r>
  <r>
    <n v="126"/>
    <x v="20"/>
    <x v="4"/>
    <s v="M.J.R College of Engg. &amp; Tech.,Diguvapokulavaripalli (V), Pulicherla (M),Chittoor."/>
    <s v="M.TECH"/>
    <s v="II YEAR"/>
    <n v="68"/>
    <x v="1"/>
    <n v="102000"/>
  </r>
  <r>
    <n v="127"/>
    <x v="20"/>
    <x v="4"/>
    <s v="M.J.R College of Engg. &amp; Tech.,Diguvapokulavaripalli (V), Pulicherla (M),Chittoor."/>
    <s v="B.TECH"/>
    <s v="all b.tech"/>
    <m/>
    <x v="2"/>
    <n v="636850"/>
  </r>
  <r>
    <n v="128"/>
    <x v="21"/>
    <x v="2"/>
    <s v="Priyadarshini Institute of Technology, Kanuparthipadu, Nellore-524 004."/>
    <s v="M.TECH"/>
    <s v="II YEAR"/>
    <n v="21"/>
    <x v="1"/>
    <n v="31500"/>
  </r>
  <r>
    <n v="129"/>
    <x v="22"/>
    <x v="0"/>
    <s v="Shri Shirdi Sai Institute of Science &amp; Engineering, Podaralla, Anantapur."/>
    <s v="B.TECH"/>
    <s v="II YEAR"/>
    <n v="72"/>
    <x v="0"/>
    <n v="97200"/>
  </r>
  <r>
    <n v="130"/>
    <x v="22"/>
    <x v="0"/>
    <s v="Shri Shirdi Sai Institute of Science &amp; Engineering, Podaralla, Anantapur."/>
    <s v="B.TECH"/>
    <s v="II YEAR"/>
    <n v="55"/>
    <x v="1"/>
    <n v="101750"/>
  </r>
  <r>
    <n v="131"/>
    <x v="22"/>
    <x v="0"/>
    <s v="Shri Shirdi Sai Institute of Science &amp; Engineering, Podaralla, Anantapur."/>
    <s v="B.TECH"/>
    <s v="III YEAR"/>
    <n v="144"/>
    <x v="1"/>
    <n v="266400"/>
  </r>
  <r>
    <n v="133"/>
    <x v="23"/>
    <x v="0"/>
    <s v="Sir C.V.Raman Institute of Technology &amp; Sciences, Anantapur Road, Tadipatri "/>
    <s v="B.TECH"/>
    <s v="II YEAR"/>
    <n v="158"/>
    <x v="1"/>
    <n v="292300"/>
  </r>
  <r>
    <n v="134"/>
    <x v="23"/>
    <x v="0"/>
    <s v="Sir C.V.Raman Institute of Technology &amp; Sciences, Anantapur Road, Tadipatri "/>
    <s v="B.TECH"/>
    <s v="III YEAR"/>
    <n v="369"/>
    <x v="1"/>
    <n v="682650"/>
  </r>
  <r>
    <n v="135"/>
    <x v="23"/>
    <x v="0"/>
    <s v="Sir C.V.Raman Institute of Technology &amp; Sciences, Anantapur Road, Tadipatri "/>
    <s v="M.TECH"/>
    <s v="II YEAR"/>
    <n v="68"/>
    <x v="1"/>
    <n v="102000"/>
  </r>
  <r>
    <n v="136"/>
    <x v="24"/>
    <x v="2"/>
    <s v="SKR College of Engineering &amp; Technology, Nellore Dist-524405. "/>
    <s v="B.TECH"/>
    <s v="II YEAR"/>
    <n v="82"/>
    <x v="0"/>
    <n v="151700"/>
  </r>
  <r>
    <n v="137"/>
    <x v="24"/>
    <x v="2"/>
    <s v="SKR College of Engineering &amp; Technology, Nellore Dist-524405. "/>
    <s v="B.TECH"/>
    <s v="III YEAR"/>
    <n v="117"/>
    <x v="0"/>
    <n v="175500"/>
  </r>
  <r>
    <n v="138"/>
    <x v="24"/>
    <x v="2"/>
    <s v="SKR College of Engineering &amp; Technology, Nellore Dist-524405. "/>
    <s v="B.TECH"/>
    <s v="IV YEAR"/>
    <n v="129"/>
    <x v="0"/>
    <n v="193500"/>
  </r>
  <r>
    <n v="139"/>
    <x v="24"/>
    <x v="2"/>
    <s v="SKR College of Engineering &amp; Technology, Nellore Dist-524405. "/>
    <s v="B.TECH"/>
    <s v="ii.iii.iv b.tech"/>
    <m/>
    <x v="2"/>
    <n v="609000"/>
  </r>
  <r>
    <n v="140"/>
    <x v="24"/>
    <x v="2"/>
    <s v="SKR College of Engineering &amp; Technology, Nellore Dist-524405. "/>
    <s v="B.TECH"/>
    <s v="III YEAR"/>
    <n v="124"/>
    <x v="1"/>
    <n v="229400"/>
  </r>
  <r>
    <n v="141"/>
    <x v="24"/>
    <x v="2"/>
    <s v="SKR College of Engineering &amp; Technology, Nellore Dist-524405. "/>
    <s v="B.TECH"/>
    <s v="IV YEAR"/>
    <n v="117"/>
    <x v="1"/>
    <n v="175500"/>
  </r>
  <r>
    <n v="142"/>
    <x v="25"/>
    <x v="2"/>
    <s v="Sri Padmavathi Engineering College,Kavali,Nellore."/>
    <s v="B.TECH"/>
    <s v="II YEAR  "/>
    <n v="10"/>
    <x v="2"/>
    <n v="15000"/>
  </r>
  <r>
    <n v="143"/>
    <x v="25"/>
    <x v="2"/>
    <s v="Sri Padmavathi Engineering College,Kavali,Nellore."/>
    <s v="B.TECH"/>
    <s v="III YEAR"/>
    <n v="4"/>
    <x v="2"/>
    <n v="6000"/>
  </r>
  <r>
    <n v="144"/>
    <x v="25"/>
    <x v="2"/>
    <s v="Sri Padmavathi Engineering College,Kavali,Nellore."/>
    <s v="B.TECH"/>
    <s v="IV YEAR"/>
    <n v="34"/>
    <x v="2"/>
    <n v="51000"/>
  </r>
  <r>
    <n v="145"/>
    <x v="25"/>
    <x v="2"/>
    <s v="Sri Padmavathi Engineering College,Kavali,Nellore."/>
    <s v="B.TECH"/>
    <s v="IV YEAR"/>
    <n v="4"/>
    <x v="0"/>
    <n v="6000"/>
  </r>
  <r>
    <n v="146"/>
    <x v="26"/>
    <x v="0"/>
    <s v="Sri Venkateswara Institute of Technology,Hampapuram (V), Anantapur"/>
    <s v="B.TECH"/>
    <s v="II YEAR"/>
    <n v="240"/>
    <x v="0"/>
    <n v="444000"/>
  </r>
  <r>
    <n v="147"/>
    <x v="26"/>
    <x v="0"/>
    <s v="Sri Venkateswara Institute of Technology,Hampapuram (V), Anantapur"/>
    <s v="B.TECH"/>
    <s v="IV YEAR"/>
    <n v="261"/>
    <x v="0"/>
    <n v="391500"/>
  </r>
  <r>
    <n v="148"/>
    <x v="26"/>
    <x v="0"/>
    <s v="Sri Venkateswara Institute of Technology,Hampapuram (V), Anantapur"/>
    <s v="B.TECH"/>
    <s v="II YEAR"/>
    <n v="182"/>
    <x v="1"/>
    <n v="336700"/>
  </r>
  <r>
    <n v="149"/>
    <x v="26"/>
    <x v="0"/>
    <s v="Sri Venkateswara Institute of Technology,Hampapuram (V), Anantapur"/>
    <s v="B.TECH"/>
    <s v="III YEAR"/>
    <n v="253"/>
    <x v="1"/>
    <n v="468050"/>
  </r>
  <r>
    <n v="150"/>
    <x v="26"/>
    <x v="0"/>
    <s v="Sri Venkateswara Institute of Technology,Hampapuram (V), Anantapur"/>
    <s v="B.TECH"/>
    <s v="IV YEAR"/>
    <n v="264"/>
    <x v="1"/>
    <n v="396000"/>
  </r>
  <r>
    <n v="151"/>
    <x v="27"/>
    <x v="1"/>
    <s v="Vignana Bharathi Institute of Technology,Pallavolu (V), Kadapa"/>
    <s v="B.TECH"/>
    <s v="II YEAR"/>
    <n v="153"/>
    <x v="0"/>
    <n v="283050"/>
  </r>
  <r>
    <n v="152"/>
    <x v="27"/>
    <x v="1"/>
    <s v="Vignana Bharathi Institute of Technology,Pallavolu (V), Kadapa"/>
    <s v="B.TECH"/>
    <s v="II YEAR LES"/>
    <m/>
    <x v="0"/>
    <n v="86950"/>
  </r>
  <r>
    <n v="153"/>
    <x v="27"/>
    <x v="1"/>
    <s v="Vignana Bharathi Institute of Technology,Pallavolu (V), Kadapa"/>
    <s v="B.TECH"/>
    <s v="III YEAR"/>
    <n v="88"/>
    <x v="0"/>
    <n v="132000"/>
  </r>
  <r>
    <n v="154"/>
    <x v="27"/>
    <x v="1"/>
    <s v="Vignana Bharathi Institute of Technology,Pallavolu (V), Kadapa"/>
    <s v="B.TECH"/>
    <s v="I YEAR"/>
    <n v="93"/>
    <x v="0"/>
    <n v="218300"/>
  </r>
  <r>
    <n v="155"/>
    <x v="27"/>
    <x v="1"/>
    <s v="Vignana Bharathi Institute of Technology,Pallavolu (V), Kadapa"/>
    <s v="MCA"/>
    <s v="II YEAR"/>
    <n v="13"/>
    <x v="0"/>
    <n v="19500"/>
  </r>
  <r>
    <n v="156"/>
    <x v="27"/>
    <x v="1"/>
    <s v="Vignana Bharathi Institute of Technology,Pallavolu (V), Kadapa"/>
    <s v="MCA"/>
    <s v="III YEAR"/>
    <n v="25"/>
    <x v="0"/>
    <n v="37500"/>
  </r>
  <r>
    <n v="157"/>
    <x v="27"/>
    <x v="1"/>
    <s v="Vignana Bharathi Institute of Technology,Pallavolu (V), Kadapa"/>
    <s v="B.TECH"/>
    <s v="I YEAR"/>
    <n v="37"/>
    <x v="1"/>
    <n v="86950"/>
  </r>
  <r>
    <n v="158"/>
    <x v="27"/>
    <x v="1"/>
    <s v="Vignana Bharathi Institute of Technology,Pallavolu (V), Kadapa"/>
    <s v="B.TECH"/>
    <s v="II YEAR"/>
    <n v="118"/>
    <x v="1"/>
    <n v="218300"/>
  </r>
  <r>
    <n v="159"/>
    <x v="27"/>
    <x v="1"/>
    <s v="Vignana Bharathi Institute of Technology,Pallavolu (V), Kadapa"/>
    <s v="B.TECH"/>
    <s v="III YEAR"/>
    <n v="200"/>
    <x v="1"/>
    <n v="170000"/>
  </r>
  <r>
    <n v="160"/>
    <x v="27"/>
    <x v="1"/>
    <s v="Vignana Bharathi Institute of Technology,Pallavolu (V), Kadapa"/>
    <s v="B.TECH"/>
    <s v="IV YEAR"/>
    <n v="88"/>
    <x v="1"/>
    <n v="132000"/>
  </r>
  <r>
    <n v="161"/>
    <x v="27"/>
    <x v="1"/>
    <s v="Vignana Bharathi Institute of Technology,Pallavolu (V), Kadapa"/>
    <s v="MCA"/>
    <s v="II YEAR"/>
    <n v="12"/>
    <x v="1"/>
    <n v="18000"/>
  </r>
  <r>
    <n v="162"/>
    <x v="27"/>
    <x v="1"/>
    <s v="Vignana Bharathi Institute of Technology,Pallavolu (V), Kadapa"/>
    <s v="MCA"/>
    <s v="III YEAR"/>
    <n v="13"/>
    <x v="1"/>
    <n v="19500"/>
  </r>
  <r>
    <n v="163"/>
    <x v="27"/>
    <x v="1"/>
    <s v="Vignana Bharathi Institute of Technology,Pallavolu (V), Kadapa"/>
    <s v="B.TECH"/>
    <s v="I YEAR"/>
    <n v="130"/>
    <x v="1"/>
    <n v="240000"/>
  </r>
  <r>
    <n v="164"/>
    <x v="27"/>
    <x v="1"/>
    <s v="Vignana Bharathi Institute of Technology,Pallavolu (V), Kadapa"/>
    <s v="B.TECH"/>
    <s v="II YEAR LES"/>
    <n v="37"/>
    <x v="1"/>
    <n v="86950"/>
  </r>
  <r>
    <n v="165"/>
    <x v="27"/>
    <x v="1"/>
    <s v="Vignana Bharathi Institute of Technology,Pallavolu (V), Kadapa"/>
    <s v="MCA"/>
    <s v="I YEAR"/>
    <n v="29"/>
    <x v="1"/>
    <n v="43500"/>
  </r>
  <r>
    <n v="166"/>
    <x v="28"/>
    <x v="4"/>
    <s v="Siddartha Educational Academy Group of Instituions,Chinthagunta (V), Tirupati."/>
    <s v="B.TECH"/>
    <s v="II YEAR"/>
    <n v="304"/>
    <x v="1"/>
    <n v="562400"/>
  </r>
  <r>
    <n v="168"/>
    <x v="29"/>
    <x v="4"/>
    <s v="Bharath Educational Society Group of Institutions,Angallu,Kurabalakota(M) ,Chittoor."/>
    <s v="B.TECH"/>
    <s v="II YEAR"/>
    <n v="256"/>
    <x v="0"/>
    <n v="473600"/>
  </r>
  <r>
    <n v="169"/>
    <x v="29"/>
    <x v="4"/>
    <s v="Bharath Educational Society Group of Institutions,Angallu,Kurabalakota(M) ,Chittoor."/>
    <s v="B.TECH"/>
    <s v="II YEAR LES"/>
    <n v="46"/>
    <x v="0"/>
    <n v="85100"/>
  </r>
  <r>
    <n v="170"/>
    <x v="29"/>
    <x v="4"/>
    <s v="Bharath Educational Society Group of Institutions,Angallu,Kurabalakota(M) ,Chittoor."/>
    <s v="B.TECH"/>
    <s v="III YEAR"/>
    <n v="278"/>
    <x v="0"/>
    <n v="417000"/>
  </r>
  <r>
    <n v="171"/>
    <x v="29"/>
    <x v="4"/>
    <s v="Bharath Educational Society Group of Institutions,Angallu,Kurabalakota(M) ,Chittoor."/>
    <s v="B.TECH"/>
    <s v="IV YEAR"/>
    <n v="291"/>
    <x v="0"/>
    <n v="436500"/>
  </r>
  <r>
    <n v="172"/>
    <x v="29"/>
    <x v="4"/>
    <s v="Bharath Educational Society Group of Institutions,Angallu,Kurabalakota(M) ,Chittoor."/>
    <s v="MBA"/>
    <s v="I YEAR"/>
    <n v="328"/>
    <x v="0"/>
    <n v="492000"/>
  </r>
  <r>
    <n v="173"/>
    <x v="29"/>
    <x v="4"/>
    <s v="Bharath Educational Society Group of Institutions,Angallu,Kurabalakota(M) ,Chittoor."/>
    <s v="M.TECH"/>
    <s v="I YEAR"/>
    <n v="137"/>
    <x v="0"/>
    <n v="205500"/>
  </r>
  <r>
    <n v="174"/>
    <x v="29"/>
    <x v="4"/>
    <s v="Bharath Educational Society Group of Institutions,Angallu,Kurabalakota(M) ,Chittoor."/>
    <s v="M.TECH"/>
    <s v="II YEAR"/>
    <n v="96"/>
    <x v="0"/>
    <n v="144000"/>
  </r>
  <r>
    <n v="176"/>
    <x v="29"/>
    <x v="4"/>
    <s v="Bharath Educational Society Group of Institutions,Angallu,Kurabalakota(M) ,Chittoor."/>
    <s v="B.TECH"/>
    <s v="II YEAR"/>
    <n v="113"/>
    <x v="1"/>
    <n v="209050"/>
  </r>
  <r>
    <n v="177"/>
    <x v="29"/>
    <x v="4"/>
    <s v="Bharath Educational Society Group of Institutions,Angallu,Kurabalakota(M) ,Chittoor."/>
    <s v="B.TECH"/>
    <s v="III YEAR"/>
    <n v="302"/>
    <x v="1"/>
    <n v="558700"/>
  </r>
  <r>
    <n v="178"/>
    <x v="29"/>
    <x v="4"/>
    <s v="Bharath Educational Society Group of Institutions,Angallu,Kurabalakota(M) ,Chittoor."/>
    <s v="B.TECH"/>
    <s v="IV YEAR"/>
    <n v="278"/>
    <x v="1"/>
    <n v="417000"/>
  </r>
  <r>
    <n v="179"/>
    <x v="29"/>
    <x v="4"/>
    <s v="Bharath Educational Society Group of Institutions,Angallu,Kurabalakota(M) ,Chittoor."/>
    <s v="M.TECH"/>
    <s v="II YEAR"/>
    <n v="137"/>
    <x v="1"/>
    <n v="205500"/>
  </r>
  <r>
    <n v="180"/>
    <x v="29"/>
    <x v="4"/>
    <s v="Bharath Educational Society Group of Institutions,Angallu,Kurabalakota(M) ,Chittoor."/>
    <s v="MBA"/>
    <s v="II YEAR"/>
    <n v="328"/>
    <x v="1"/>
    <n v="492000"/>
  </r>
  <r>
    <n v="181"/>
    <x v="29"/>
    <x v="4"/>
    <s v="Bharath Educational Society Group of Institutions,Angallu,Kurabalakota(M) ,Chittoor."/>
    <s v="B.TECH"/>
    <s v="I YEAR"/>
    <n v="116"/>
    <x v="1"/>
    <n v="215460"/>
  </r>
  <r>
    <n v="182"/>
    <x v="29"/>
    <x v="4"/>
    <s v="Bharath Educational Society Group of Institutions,Angallu,Kurabalakota(M) ,Chittoor."/>
    <s v="MBA"/>
    <s v="I YEAR"/>
    <n v="418"/>
    <x v="1"/>
    <n v="627000"/>
  </r>
  <r>
    <n v="183"/>
    <x v="30"/>
    <x v="3"/>
    <s v="Dr.K.V.Subba Reddy Institute of Pharmacy,   Kurnool"/>
    <s v="M.PHARMACY"/>
    <s v="II YEAR"/>
    <n v="22"/>
    <x v="1"/>
    <n v="33000"/>
  </r>
  <r>
    <n v="184"/>
    <x v="30"/>
    <x v="3"/>
    <s v="Dr.K.V.Subba Reddy Institute of Pharmacy,   Kurnool"/>
    <s v="B.PHARMACY"/>
    <s v="III YEAR"/>
    <n v="39"/>
    <x v="1"/>
    <n v="58500"/>
  </r>
  <r>
    <n v="185"/>
    <x v="31"/>
    <x v="4"/>
    <s v="Kuppam Engineering College,Peddabanganatham Village,Kuppam."/>
    <s v="B.TECH"/>
    <s v="II YEAR"/>
    <n v="249"/>
    <x v="1"/>
    <n v="360650"/>
  </r>
  <r>
    <n v="186"/>
    <x v="31"/>
    <x v="4"/>
    <s v="Kuppam Engineering College,Peddabanganatham Village,Kuppam."/>
    <s v="B.TECH"/>
    <s v="III YEAR"/>
    <n v="288"/>
    <x v="1"/>
    <n v="532800"/>
  </r>
  <r>
    <n v="187"/>
    <x v="31"/>
    <x v="4"/>
    <s v="Kuppam Engineering College,Peddabanganatham Village,Kuppam."/>
    <s v="M.TECH"/>
    <s v="II YEAR"/>
    <n v="50"/>
    <x v="1"/>
    <n v="75000"/>
  </r>
  <r>
    <n v="188"/>
    <x v="32"/>
    <x v="0"/>
    <s v="Intellectual Institute of Tech.(Moula Ali ),Bellary Road,Anantapur"/>
    <s v="B.TECH"/>
    <s v="II YEAR"/>
    <n v="56"/>
    <x v="0"/>
    <n v="103600"/>
  </r>
  <r>
    <n v="189"/>
    <x v="32"/>
    <x v="0"/>
    <s v="Intellectual Institute of Tech.(Moula Ali ),Bellary Road,Anantapur"/>
    <s v="B.TECH"/>
    <s v="III YEAR"/>
    <n v="20"/>
    <x v="0"/>
    <n v="30000"/>
  </r>
  <r>
    <n v="190"/>
    <x v="32"/>
    <x v="0"/>
    <s v="Intellectual Institute of Tech.(Moula Ali ),Bellary Road,Anantapur"/>
    <s v="B.TECH"/>
    <s v="IV YEAR"/>
    <n v="176"/>
    <x v="0"/>
    <n v="264000"/>
  </r>
  <r>
    <n v="192"/>
    <x v="32"/>
    <x v="0"/>
    <s v="Intellectual Institute of Tech.(Moula Ali ),Bellary Road,Anantapur"/>
    <s v="B.TECH"/>
    <s v=" b.tech m.tech mba,mca"/>
    <m/>
    <x v="2"/>
    <n v="700000"/>
  </r>
  <r>
    <n v="193"/>
    <x v="32"/>
    <x v="0"/>
    <s v="Intellectual Institute of Tech.(Moula Ali ),Bellary Road,Anantapur"/>
    <s v="B.TECH"/>
    <s v="III YEAR"/>
    <n v="56"/>
    <x v="1"/>
    <n v="103600"/>
  </r>
  <r>
    <n v="194"/>
    <x v="32"/>
    <x v="0"/>
    <s v="Intellectual Institute of Tech.(Moula Ali ),Bellary Road,Anantapur"/>
    <s v="B.TECH"/>
    <s v="IV YEAR"/>
    <n v="20"/>
    <x v="1"/>
    <n v="30000"/>
  </r>
  <r>
    <n v="197"/>
    <x v="33"/>
    <x v="3"/>
    <s v="Dr.K.V.Subba Reddy Institute of Technology,Opp.Dupadu,Kurnool"/>
    <s v="B.TECH"/>
    <s v="III YEAR"/>
    <n v="418"/>
    <x v="1"/>
    <n v="773300"/>
  </r>
  <r>
    <n v="198"/>
    <x v="33"/>
    <x v="3"/>
    <s v="Dr.K.V.Subba Reddy Institute of Technology,Opp.Dupadu,Kurnool"/>
    <s v="M.TECH"/>
    <s v="II YEAR"/>
    <n v="125"/>
    <x v="1"/>
    <n v="187500"/>
  </r>
  <r>
    <n v="199"/>
    <x v="34"/>
    <x v="4"/>
    <s v="Sri Venkatesa  Perumal College of Engg. &amp; Technology,RVS Nagar,Puttur."/>
    <s v="MBA"/>
    <s v="II YEAR"/>
    <n v="26"/>
    <x v="0"/>
    <n v="39000"/>
  </r>
  <r>
    <n v="200"/>
    <x v="34"/>
    <x v="4"/>
    <s v="Sri Venkatesa  Perumal College of Engg. &amp; Technology,RVS Nagar,Puttur."/>
    <s v="MCA"/>
    <s v="II YEAR"/>
    <n v="16"/>
    <x v="0"/>
    <n v="24000"/>
  </r>
  <r>
    <n v="201"/>
    <x v="34"/>
    <x v="4"/>
    <s v="Sri Venkatesa  Perumal College of Engg. &amp; Technology,RVS Nagar,Puttur."/>
    <s v="MCA"/>
    <s v="III YEAR"/>
    <n v="31"/>
    <x v="0"/>
    <n v="46500"/>
  </r>
  <r>
    <n v="202"/>
    <x v="34"/>
    <x v="4"/>
    <s v="Sri Venkatesa  Perumal College of Engg. &amp; Technology,RVS Nagar,Puttur."/>
    <s v="M.TECH"/>
    <s v="II YEAR"/>
    <n v="110"/>
    <x v="0"/>
    <n v="165000"/>
  </r>
  <r>
    <n v="203"/>
    <x v="34"/>
    <x v="4"/>
    <s v="Sri Venkatesa  Perumal College of Engg. &amp; Technology,RVS Nagar,Puttur."/>
    <s v="B.TECH"/>
    <s v="II YEAR"/>
    <n v="168"/>
    <x v="1"/>
    <n v="310800"/>
  </r>
  <r>
    <n v="204"/>
    <x v="34"/>
    <x v="4"/>
    <s v="Sri Venkatesa  Perumal College of Engg. &amp; Technology,RVS Nagar,Puttur."/>
    <s v="B.TECH"/>
    <s v="III YEAR"/>
    <n v="150"/>
    <x v="1"/>
    <n v="277500"/>
  </r>
  <r>
    <n v="205"/>
    <x v="34"/>
    <x v="4"/>
    <s v="Sri Venkatesa  Perumal College of Engg. &amp; Technology,RVS Nagar,Puttur."/>
    <s v="M.TECH"/>
    <s v="II YEAR"/>
    <n v="57"/>
    <x v="1"/>
    <n v="85500"/>
  </r>
  <r>
    <n v="206"/>
    <x v="34"/>
    <x v="4"/>
    <s v="Sri Venkatesa  Perumal College of Engg. &amp; Technology,RVS Nagar,Puttur."/>
    <s v="MBA"/>
    <s v="II YEAR"/>
    <n v="42"/>
    <x v="1"/>
    <n v="63000"/>
  </r>
  <r>
    <n v="207"/>
    <x v="34"/>
    <x v="4"/>
    <s v="Sri Venkatesa  Perumal College of Engg. &amp; Technology,RVS Nagar,Puttur."/>
    <s v="MCA"/>
    <s v="II YEAR"/>
    <n v="13"/>
    <x v="1"/>
    <n v="19500"/>
  </r>
  <r>
    <n v="208"/>
    <x v="34"/>
    <x v="4"/>
    <s v="Sri Venkatesa  Perumal College of Engg. &amp; Technology,RVS Nagar,Puttur."/>
    <s v="MCA"/>
    <s v="III YEAR"/>
    <n v="16"/>
    <x v="1"/>
    <n v="24000"/>
  </r>
  <r>
    <n v="209"/>
    <x v="35"/>
    <x v="2"/>
    <s v="Audishankara College of Engg &amp;Technology,Aravinda Nagar, Gudur (M), Nellore  "/>
    <s v="B.TECH"/>
    <s v="II YEAR"/>
    <n v="550"/>
    <x v="0"/>
    <n v="385000"/>
  </r>
  <r>
    <n v="210"/>
    <x v="35"/>
    <x v="2"/>
    <s v="Audishankara College of Engg &amp;Technology,Aravinda Nagar, Gudur (M), Nellore  "/>
    <s v="B.TECH"/>
    <s v="IV YEAR"/>
    <n v="466"/>
    <x v="0"/>
    <n v="699000"/>
  </r>
  <r>
    <n v="211"/>
    <x v="35"/>
    <x v="2"/>
    <s v="Audishankara College of Engg &amp;Technology,Aravinda Nagar, Gudur (M), Nellore  "/>
    <s v="MBA"/>
    <s v="II YEAR"/>
    <n v="51"/>
    <x v="0"/>
    <n v="35700"/>
  </r>
  <r>
    <n v="212"/>
    <x v="35"/>
    <x v="2"/>
    <s v="Audishankara College of Engg &amp;Technology,Aravinda Nagar, Gudur (M), Nellore  "/>
    <s v="MCA"/>
    <s v="II YEAR"/>
    <n v="39"/>
    <x v="0"/>
    <n v="58500"/>
  </r>
  <r>
    <n v="213"/>
    <x v="35"/>
    <x v="2"/>
    <s v="Audishankara College of Engg &amp;Technology,Aravinda Nagar, Gudur (M), Nellore  "/>
    <s v="B.TECH"/>
    <s v="II YEAR"/>
    <n v="600"/>
    <x v="1"/>
    <n v="420000"/>
  </r>
  <r>
    <n v="214"/>
    <x v="35"/>
    <x v="2"/>
    <s v="Audishankara College of Engg &amp;Technology,Aravinda Nagar, Gudur (M), Nellore  "/>
    <s v="B.TECH"/>
    <s v="III YEAR"/>
    <n v="550"/>
    <x v="1"/>
    <n v="385000"/>
  </r>
  <r>
    <n v="215"/>
    <x v="35"/>
    <x v="2"/>
    <s v="Audishankara College of Engg &amp;Technology,Aravinda Nagar, Gudur (M), Nellore  "/>
    <s v="M.TECH"/>
    <s v="II YEAR"/>
    <n v="34"/>
    <x v="1"/>
    <n v="23800"/>
  </r>
  <r>
    <n v="216"/>
    <x v="35"/>
    <x v="2"/>
    <s v="Audishankara College of Engg &amp;Technology,Aravinda Nagar, Gudur (M), Nellore  "/>
    <s v="MBA"/>
    <s v="II YEAR"/>
    <n v="55"/>
    <x v="1"/>
    <n v="38500"/>
  </r>
  <r>
    <n v="217"/>
    <x v="35"/>
    <x v="2"/>
    <s v="Audishankara College of Engg &amp;Technology,Aravinda Nagar, Gudur (M), Nellore  "/>
    <s v="MCA"/>
    <s v="II YEAR"/>
    <n v="24"/>
    <x v="1"/>
    <n v="16800"/>
  </r>
  <r>
    <n v="218"/>
    <x v="35"/>
    <x v="2"/>
    <s v="Audishankara College of Engg &amp;Technology,Aravinda Nagar, Gudur (M), Nellore  "/>
    <s v="MCA"/>
    <s v="III YEAR"/>
    <n v="39"/>
    <x v="1"/>
    <n v="58500"/>
  </r>
  <r>
    <n v="219"/>
    <x v="36"/>
    <x v="0"/>
    <s v="Sri Krishna Devaraya Engineering College,Gooty,Anantapur Dist"/>
    <s v="B.TECH"/>
    <s v="II YEAR"/>
    <n v="139"/>
    <x v="0"/>
    <n v="257150"/>
  </r>
  <r>
    <n v="220"/>
    <x v="36"/>
    <x v="0"/>
    <s v="Sri Krishna Devaraya Engineering College,Gooty,Anantapur Dist"/>
    <s v="B.TECH"/>
    <s v="III YEAR"/>
    <n v="283"/>
    <x v="0"/>
    <n v="424500"/>
  </r>
  <r>
    <n v="221"/>
    <x v="36"/>
    <x v="0"/>
    <s v="Sri Krishna Devaraya Engineering College,Gooty,Anantapur Dist"/>
    <s v="B.TECH"/>
    <s v="IV YEAR"/>
    <n v="438"/>
    <x v="0"/>
    <n v="657000"/>
  </r>
  <r>
    <n v="222"/>
    <x v="36"/>
    <x v="0"/>
    <s v="Sri Krishna Devaraya Engineering College,Gooty,Anantapur Dist"/>
    <s v="B.TECH"/>
    <s v="II YEAR"/>
    <n v="64"/>
    <x v="1"/>
    <n v="118400"/>
  </r>
  <r>
    <n v="223"/>
    <x v="36"/>
    <x v="0"/>
    <s v="Sri Krishna Devaraya Engineering College,Gooty,Anantapur Dist"/>
    <s v="B.TECH"/>
    <s v="III YEAR"/>
    <n v="153"/>
    <x v="1"/>
    <n v="283050"/>
  </r>
  <r>
    <n v="224"/>
    <x v="36"/>
    <x v="0"/>
    <s v="Sri Krishna Devaraya Engineering College,Gooty,Anantapur Dist"/>
    <s v="B.TECH"/>
    <s v="IV YEAR"/>
    <n v="283"/>
    <x v="1"/>
    <n v="424500"/>
  </r>
  <r>
    <n v="225"/>
    <x v="36"/>
    <x v="0"/>
    <s v="Sri Krishna Devaraya Engineering College,Gooty,Anantapur Dist"/>
    <s v="M.TECH"/>
    <s v="II YEAR"/>
    <n v="99"/>
    <x v="1"/>
    <n v="148500"/>
  </r>
  <r>
    <n v="226"/>
    <x v="37"/>
    <x v="4"/>
    <s v="Sri Venkateswara College of Pharmacy"/>
    <s v="M.PHARMACY"/>
    <s v="II YEAR"/>
    <n v="13"/>
    <x v="1"/>
    <n v="19500"/>
  </r>
  <r>
    <n v="227"/>
    <x v="37"/>
    <x v="4"/>
    <s v="Sri Venkateswara College of Pharmacy"/>
    <s v="B.PHARMACY"/>
    <s v="II YEAR"/>
    <n v="54"/>
    <x v="1"/>
    <n v="81000"/>
  </r>
  <r>
    <n v="228"/>
    <x v="37"/>
    <x v="4"/>
    <s v="Sri Venkateswara College of Pharmacy"/>
    <s v="B.PHARMACY"/>
    <s v="III YEAR"/>
    <n v="81"/>
    <x v="1"/>
    <n v="121500"/>
  </r>
  <r>
    <n v="235"/>
    <x v="38"/>
    <x v="1"/>
    <s v="Sri Datta Sai College of MCA,YSR District"/>
    <s v="MCA"/>
    <s v="III YEAR"/>
    <n v="12"/>
    <x v="1"/>
    <n v="18000"/>
  </r>
  <r>
    <n v="236"/>
    <x v="39"/>
    <x v="2"/>
    <s v="Andhra Engineering College, Nellorepalem (V), Atmakur (M), SPSR Nellore Dist-524 322."/>
    <s v="B.TECH"/>
    <s v="II YEAR"/>
    <n v="137"/>
    <x v="1"/>
    <n v="253450"/>
  </r>
  <r>
    <n v="237"/>
    <x v="39"/>
    <x v="2"/>
    <s v="Andhra Engineering College, Nellorepalem (V), Atmakur (M), SPSR Nellore Dist-524 322."/>
    <s v="B.TECH"/>
    <s v="III YEAR"/>
    <n v="167"/>
    <x v="1"/>
    <n v="308950"/>
  </r>
  <r>
    <n v="238"/>
    <x v="39"/>
    <x v="2"/>
    <s v="Andhra Engineering College, Nellorepalem (V), Atmakur (M), SPSR Nellore Dist-524 322."/>
    <s v="M.TECH"/>
    <s v="II YEAR"/>
    <n v="30"/>
    <x v="1"/>
    <n v="45000"/>
  </r>
  <r>
    <n v="241"/>
    <x v="40"/>
    <x v="2"/>
    <s v="Audisankara College of Engineering for Women,Aravind Nagar,Nellore."/>
    <s v="B.TECH"/>
    <s v="II YEAR"/>
    <n v="103"/>
    <x v="1"/>
    <n v="94350"/>
  </r>
  <r>
    <n v="242"/>
    <x v="40"/>
    <x v="2"/>
    <s v="Audisankara College of Engineering for Women,Aravind Nagar,Nellore."/>
    <s v="B.TECH"/>
    <s v="III YEAR"/>
    <n v="64"/>
    <x v="1"/>
    <n v="59200"/>
  </r>
  <r>
    <n v="245"/>
    <x v="41"/>
    <x v="0"/>
    <s v="Tadipatri Engineering College, Veerapuram (V), Tadipatri"/>
    <s v="B.TECH"/>
    <s v="II YEAR"/>
    <n v="163"/>
    <x v="1"/>
    <n v="301550"/>
  </r>
  <r>
    <n v="246"/>
    <x v="41"/>
    <x v="0"/>
    <s v="Tadipatri Engineering College, Veerapuram (V), Tadipatri"/>
    <s v="B.TECH"/>
    <s v="III YEAR"/>
    <n v="255"/>
    <x v="1"/>
    <n v="71750"/>
  </r>
  <r>
    <n v="247"/>
    <x v="41"/>
    <x v="0"/>
    <s v="Tadipatri Engineering College, Veerapuram (V), Tadipatri"/>
    <s v="B.TECH"/>
    <s v="IV YEAR"/>
    <n v="206"/>
    <x v="1"/>
    <n v="109000"/>
  </r>
  <r>
    <n v="248"/>
    <x v="41"/>
    <x v="0"/>
    <s v="Tadipatri Engineering College, Veerapuram (V), Tadipatri"/>
    <s v="M.TECH"/>
    <s v="II YEAR"/>
    <n v="62"/>
    <x v="1"/>
    <n v="93000"/>
  </r>
  <r>
    <n v="249"/>
    <x v="42"/>
    <x v="3"/>
    <s v="Bheemi Reddy Institute  of Management Science,_x000a_Mandigiri (V), Alur Road, Adoni-518 301,  Kurnool Dist."/>
    <s v="MBA"/>
    <s v="II YEAR"/>
    <n v="134"/>
    <x v="1"/>
    <n v="151000"/>
  </r>
  <r>
    <n v="250"/>
    <x v="42"/>
    <x v="3"/>
    <s v="Bheemi Reddy Institute  of Management Science,_x000a_Mandigiri (V), Alur Road, Adoni-518 301,  Kurnool Dist."/>
    <s v="MBA"/>
    <s v="I YEAR"/>
    <n v="166"/>
    <x v="1"/>
    <n v="249000"/>
  </r>
  <r>
    <n v="251"/>
    <x v="43"/>
    <x v="4"/>
    <s v="Shree Rama Educational Society Group of Institutions,Karakambadi Road, Tirupati "/>
    <s v="B.TECH"/>
    <s v="II YEAR"/>
    <n v="41"/>
    <x v="1"/>
    <n v="75850"/>
  </r>
  <r>
    <n v="252"/>
    <x v="43"/>
    <x v="4"/>
    <s v="Shree Rama Educational Society Group of Institutions,Karakambadi Road, Tirupati "/>
    <s v="B.TECH"/>
    <s v="III YEAR"/>
    <n v="57"/>
    <x v="1"/>
    <n v="105450"/>
  </r>
  <r>
    <n v="253"/>
    <x v="43"/>
    <x v="4"/>
    <s v="Shree Rama Educational Society Group of Institutions,Karakambadi Road, Tirupati "/>
    <s v="M.TECH"/>
    <s v="II YEAR"/>
    <n v="66"/>
    <x v="1"/>
    <n v="99000"/>
  </r>
  <r>
    <n v="254"/>
    <x v="43"/>
    <x v="4"/>
    <s v="Shree Rama Educational Society Group of Institutions,Karakambadi Road, Tirupati "/>
    <s v="MBA"/>
    <s v="II YEAR"/>
    <n v="55"/>
    <x v="1"/>
    <n v="82500"/>
  </r>
  <r>
    <n v="259"/>
    <x v="44"/>
    <x v="0"/>
    <s v="St.Mark Educational Institution Society Group of Institution,Anantapur"/>
    <s v="MBA"/>
    <s v="I YEAR"/>
    <n v="227"/>
    <x v="0"/>
    <n v="303000"/>
  </r>
  <r>
    <n v="262"/>
    <x v="44"/>
    <x v="0"/>
    <s v="St.Mark Educational Institution Society Group of Institution,Anantapur"/>
    <s v="B.TECH"/>
    <s v="II YEAR"/>
    <n v="81"/>
    <x v="1"/>
    <n v="149850"/>
  </r>
  <r>
    <n v="263"/>
    <x v="44"/>
    <x v="0"/>
    <s v="St.Mark Educational Institution Society Group of Institution,Anantapur"/>
    <s v="B.TECH"/>
    <s v="IV YEAR"/>
    <n v="28"/>
    <x v="1"/>
    <n v="42000"/>
  </r>
  <r>
    <n v="264"/>
    <x v="44"/>
    <x v="0"/>
    <s v="St.Mark Educational Institution Society Group of Institution,Anantapur"/>
    <s v="M.TECH"/>
    <s v="II YEAR"/>
    <n v="117"/>
    <x v="1"/>
    <n v="175500"/>
  </r>
  <r>
    <n v="265"/>
    <x v="44"/>
    <x v="0"/>
    <s v="St.Mark Educational Institution Society Group of Institution,Anantapur"/>
    <s v="MBA"/>
    <s v="II YEAR"/>
    <n v="227"/>
    <x v="1"/>
    <n v="340500"/>
  </r>
  <r>
    <n v="266"/>
    <x v="44"/>
    <x v="0"/>
    <s v="St.Mark Educational Institution Society Group of Institution,Anantapur"/>
    <s v="B.TECH"/>
    <s v="I YEAR"/>
    <n v="63"/>
    <x v="1"/>
    <n v="116050"/>
  </r>
  <r>
    <n v="269"/>
    <x v="45"/>
    <x v="2"/>
    <s v="Sree Venkateswara College of Engineering, Kodavalur (V&amp;M)-524 316, SPSR Nellore Dist. "/>
    <s v="B.TECH"/>
    <s v="II YEAR"/>
    <n v="472"/>
    <x v="1"/>
    <n v="376900"/>
  </r>
  <r>
    <n v="270"/>
    <x v="45"/>
    <x v="2"/>
    <s v="Sree Venkateswara College of Engineering, Kodavalur (V&amp;M)-524 316, SPSR Nellore Dist. "/>
    <s v="B.TECH"/>
    <s v="III YEAR"/>
    <n v="400"/>
    <x v="1"/>
    <n v="373363"/>
  </r>
  <r>
    <n v="271"/>
    <x v="45"/>
    <x v="2"/>
    <s v="Sree Venkateswara College of Engineering, Kodavalur (V&amp;M)-524 316, SPSR Nellore Dist. "/>
    <s v="B.TECH"/>
    <s v="I YEAR"/>
    <n v="524"/>
    <x v="1"/>
    <n v="631400"/>
  </r>
  <r>
    <n v="273"/>
    <x v="46"/>
    <x v="1"/>
    <s v="Sri Datta Sai School of Business,Prakasamapalli (V), Kopparthi (P), C.K. Dinne (M), Kadapa. -516 003."/>
    <s v="MBA"/>
    <s v="II YEAR"/>
    <n v="52"/>
    <x v="1"/>
    <n v="78000"/>
  </r>
  <r>
    <n v="274"/>
    <x v="46"/>
    <x v="1"/>
    <s v="Sri Datta Sai School of Business,Prakasamapalli (V), Kopparthi (P), C.K. Dinne (M), Kadapa. -516 003."/>
    <s v="MBA"/>
    <s v="I YEAR"/>
    <n v="89"/>
    <x v="1"/>
    <n v="94000"/>
  </r>
  <r>
    <n v="276"/>
    <x v="47"/>
    <x v="2"/>
    <s v="Quba College of Engineering &amp; Technology,Venkatachalam,Nellore"/>
    <s v="B.TECH"/>
    <s v="I YEAR"/>
    <n v="103"/>
    <x v="1"/>
    <n v="190550"/>
  </r>
  <r>
    <n v="277"/>
    <x v="48"/>
    <x v="4"/>
    <s v="JNTUA KALIKIRI CHITTOOR"/>
    <s v="B.TECH"/>
    <s v="II YEAR LES"/>
    <n v="30"/>
    <x v="0"/>
    <n v="70500"/>
  </r>
  <r>
    <n v="278"/>
    <x v="48"/>
    <x v="4"/>
    <s v="JNTUA KALIKIRI CHITTOOR"/>
    <s v="B.TECH"/>
    <s v="II YEAR"/>
    <n v="295"/>
    <x v="1"/>
    <n v="545750"/>
  </r>
  <r>
    <n v="279"/>
    <x v="48"/>
    <x v="4"/>
    <s v="JNTUA KALIKIRI CHITTOOR"/>
    <s v="B.TECH"/>
    <s v="III YEAR"/>
    <n v="30"/>
    <x v="1"/>
    <n v="55500"/>
  </r>
  <r>
    <n v="280"/>
    <x v="49"/>
    <x v="0"/>
    <s v="SIR C.V RAMAN INSTITUTE OF MANAGEMENT STUDIES"/>
    <s v="MBA"/>
    <s v="II YEAR"/>
    <n v="108"/>
    <x v="1"/>
    <n v="800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45">
  <r>
    <n v="1"/>
    <x v="0"/>
    <x v="0"/>
    <s v="B.TECH"/>
    <s v="II YEAR"/>
    <n v="108"/>
    <s v="2016-2017"/>
    <n v="199800"/>
    <s v="CLEAR"/>
  </r>
  <r>
    <n v="35"/>
    <x v="0"/>
    <x v="0"/>
    <s v="B.TECH"/>
    <s v="III YEAR"/>
    <n v="186"/>
    <s v="2016-2017"/>
    <n v="344100"/>
    <s v="CLEAR"/>
  </r>
  <r>
    <n v="66"/>
    <x v="0"/>
    <x v="0"/>
    <s v="B.TECH"/>
    <s v="IV YEAR"/>
    <n v="186"/>
    <s v="2016-2017"/>
    <n v="344100"/>
    <s v="CLEAR"/>
  </r>
  <r>
    <n v="186"/>
    <x v="0"/>
    <x v="0"/>
    <s v="M.TECH"/>
    <s v="II YEAR"/>
    <n v="2"/>
    <s v="2016-2017"/>
    <n v="3000"/>
    <s v="CLEAR"/>
  </r>
  <r>
    <m/>
    <x v="0"/>
    <x v="0"/>
    <m/>
    <m/>
    <m/>
    <m/>
    <n v="56400"/>
    <s v="CLEAR"/>
  </r>
  <r>
    <m/>
    <x v="0"/>
    <x v="0"/>
    <m/>
    <m/>
    <m/>
    <m/>
    <n v="105750"/>
    <s v="CLEAR"/>
  </r>
  <r>
    <n v="101"/>
    <x v="1"/>
    <x v="0"/>
    <s v="B.PHARMACY"/>
    <s v="II YEAR"/>
    <n v="89"/>
    <s v="2016-2017"/>
    <n v="133500"/>
    <s v="CLEAR"/>
  </r>
  <r>
    <n v="129"/>
    <x v="1"/>
    <x v="0"/>
    <s v="B.PHARMACY"/>
    <s v="III YEAR"/>
    <n v="55"/>
    <s v="2016-2017"/>
    <n v="82500"/>
    <s v="CLEAR"/>
  </r>
  <r>
    <n v="158"/>
    <x v="1"/>
    <x v="0"/>
    <s v="B.PHARMACY"/>
    <s v="IV YEAR"/>
    <n v="67"/>
    <s v="2016-2017"/>
    <n v="100500"/>
    <s v="CLEAR"/>
  </r>
  <r>
    <m/>
    <x v="1"/>
    <x v="0"/>
    <m/>
    <m/>
    <m/>
    <m/>
    <n v="235000"/>
    <s v="CLEAR"/>
  </r>
  <r>
    <m/>
    <x v="1"/>
    <x v="0"/>
    <m/>
    <m/>
    <m/>
    <m/>
    <n v="16450"/>
    <s v="CLEAR"/>
  </r>
  <r>
    <m/>
    <x v="2"/>
    <x v="1"/>
    <m/>
    <m/>
    <m/>
    <m/>
    <n v="232651"/>
    <s v="CLEAR"/>
  </r>
  <r>
    <m/>
    <x v="2"/>
    <x v="1"/>
    <m/>
    <m/>
    <m/>
    <m/>
    <n v="2350"/>
    <s v="CLEAR"/>
  </r>
  <r>
    <n v="67"/>
    <x v="3"/>
    <x v="0"/>
    <s v="B.TECH"/>
    <s v="IV YEAR"/>
    <n v="656"/>
    <s v="2016-2017"/>
    <n v="1213600"/>
    <s v="CLEAR"/>
  </r>
  <r>
    <n v="2"/>
    <x v="4"/>
    <x v="2"/>
    <s v="B.TECH"/>
    <s v="II YEAR"/>
    <n v="458"/>
    <s v="2016-2017"/>
    <n v="836200"/>
    <s v="CLEAR"/>
  </r>
  <r>
    <n v="36"/>
    <x v="4"/>
    <x v="2"/>
    <s v="B.TECH"/>
    <s v="III YEAR"/>
    <n v="499"/>
    <s v="2016-2017"/>
    <n v="923150"/>
    <s v="CLEAR"/>
  </r>
  <r>
    <n v="68"/>
    <x v="4"/>
    <x v="2"/>
    <s v="B.TECH"/>
    <s v="IV YEAR"/>
    <n v="473"/>
    <s v="2016-2017"/>
    <n v="875050"/>
    <s v="CLEAR"/>
  </r>
  <r>
    <n v="187"/>
    <x v="4"/>
    <x v="2"/>
    <s v="M.TECH"/>
    <s v="II YEAR"/>
    <n v="50"/>
    <s v="2016-2017"/>
    <n v="75000"/>
    <s v="CLEAR"/>
  </r>
  <r>
    <n v="210"/>
    <x v="4"/>
    <x v="2"/>
    <s v="MBA"/>
    <s v="II YEAR"/>
    <n v="151"/>
    <s v="2016-2017"/>
    <n v="226500"/>
    <s v="CLEAR"/>
  </r>
  <r>
    <n v="254"/>
    <x v="4"/>
    <x v="2"/>
    <s v="MCA"/>
    <s v="II YEAR"/>
    <n v="46"/>
    <s v="2016-2017"/>
    <n v="69000"/>
    <s v="CLEAR"/>
  </r>
  <r>
    <n v="263"/>
    <x v="4"/>
    <x v="2"/>
    <s v="MCA"/>
    <s v="III YEAR"/>
    <n v="38"/>
    <s v="2016-2017"/>
    <n v="57000"/>
    <s v="CLEAR"/>
  </r>
  <r>
    <m/>
    <x v="4"/>
    <x v="2"/>
    <m/>
    <m/>
    <m/>
    <m/>
    <n v="1015200"/>
    <s v="CLEAR"/>
  </r>
  <r>
    <m/>
    <x v="4"/>
    <x v="2"/>
    <m/>
    <m/>
    <m/>
    <m/>
    <n v="178600"/>
    <s v="CLEAR"/>
  </r>
  <r>
    <m/>
    <x v="5"/>
    <x v="2"/>
    <m/>
    <m/>
    <m/>
    <m/>
    <n v="72850"/>
    <s v="CLEAR"/>
  </r>
  <r>
    <m/>
    <x v="5"/>
    <x v="2"/>
    <m/>
    <m/>
    <m/>
    <m/>
    <n v="380750"/>
    <s v="CLEAR"/>
  </r>
  <r>
    <m/>
    <x v="5"/>
    <x v="2"/>
    <m/>
    <m/>
    <m/>
    <m/>
    <n v="900000"/>
    <s v="CLEAR"/>
  </r>
  <r>
    <m/>
    <x v="6"/>
    <x v="0"/>
    <m/>
    <m/>
    <m/>
    <m/>
    <n v="57600"/>
    <s v="CLEAR"/>
  </r>
  <r>
    <m/>
    <x v="6"/>
    <x v="0"/>
    <m/>
    <m/>
    <m/>
    <m/>
    <n v="417600"/>
    <s v="CLEAR"/>
  </r>
  <r>
    <m/>
    <x v="7"/>
    <x v="3"/>
    <m/>
    <m/>
    <m/>
    <m/>
    <n v="267900"/>
    <s v="CLEAR"/>
  </r>
  <r>
    <n v="3"/>
    <x v="8"/>
    <x v="4"/>
    <s v="B.TECH"/>
    <s v="II YEAR"/>
    <n v="39"/>
    <s v="2016-2017"/>
    <n v="72150"/>
    <s v="CLEAR"/>
  </r>
  <r>
    <n v="37"/>
    <x v="8"/>
    <x v="4"/>
    <s v="B.TECH"/>
    <s v="III YEAR"/>
    <n v="108"/>
    <s v="2016-2017"/>
    <n v="199800"/>
    <s v="CLEAR"/>
  </r>
  <r>
    <n v="69"/>
    <x v="8"/>
    <x v="4"/>
    <s v="B.TECH"/>
    <s v="IV YEAR"/>
    <n v="255"/>
    <s v="2016-2017"/>
    <n v="471750"/>
    <s v="CLEAR"/>
  </r>
  <r>
    <n v="188"/>
    <x v="8"/>
    <x v="4"/>
    <s v="M.TECH"/>
    <s v="II YEAR"/>
    <n v="105"/>
    <s v="2016-2017"/>
    <n v="157500"/>
    <s v="CLEAR"/>
  </r>
  <r>
    <n v="211"/>
    <x v="8"/>
    <x v="4"/>
    <s v="MBA"/>
    <s v="II YEAR"/>
    <n v="140"/>
    <s v="2016-2017"/>
    <n v="210000"/>
    <s v="CLEAR"/>
  </r>
  <r>
    <m/>
    <x v="8"/>
    <x v="4"/>
    <m/>
    <m/>
    <m/>
    <m/>
    <n v="136300"/>
    <s v="CLEAR"/>
  </r>
  <r>
    <m/>
    <x v="8"/>
    <x v="4"/>
    <m/>
    <m/>
    <m/>
    <m/>
    <n v="122200"/>
    <s v="CLEAR"/>
  </r>
  <r>
    <m/>
    <x v="8"/>
    <x v="4"/>
    <m/>
    <m/>
    <m/>
    <m/>
    <n v="615700"/>
    <s v="CLEAR"/>
  </r>
  <r>
    <n v="4"/>
    <x v="9"/>
    <x v="2"/>
    <s v="B.TECH"/>
    <s v="II YEAR"/>
    <n v="20"/>
    <s v="2016-2017"/>
    <n v="432900"/>
    <s v="CLEAR"/>
  </r>
  <r>
    <n v="38"/>
    <x v="9"/>
    <x v="2"/>
    <s v="MBA"/>
    <s v="II YEAR"/>
    <n v="58"/>
    <s v="2016-2017"/>
    <n v="87000"/>
    <s v="CLEAR"/>
  </r>
  <r>
    <m/>
    <x v="9"/>
    <x v="2"/>
    <m/>
    <m/>
    <m/>
    <m/>
    <n v="79900"/>
    <s v="CLEAR"/>
  </r>
  <r>
    <m/>
    <x v="9"/>
    <x v="2"/>
    <m/>
    <m/>
    <m/>
    <m/>
    <n v="89300"/>
    <s v="CLEAR"/>
  </r>
  <r>
    <m/>
    <x v="10"/>
    <x v="4"/>
    <m/>
    <m/>
    <m/>
    <m/>
    <n v="400000"/>
    <s v="CLEAR"/>
  </r>
  <r>
    <m/>
    <x v="10"/>
    <x v="4"/>
    <m/>
    <m/>
    <m/>
    <m/>
    <n v="133950"/>
    <s v="CLEAR"/>
  </r>
  <r>
    <n v="70"/>
    <x v="11"/>
    <x v="0"/>
    <s v="B.TECH"/>
    <s v="II YEAR"/>
    <n v="8"/>
    <s v="2016-2017"/>
    <n v="14800"/>
    <s v="CLEAR"/>
  </r>
  <r>
    <n v="212"/>
    <x v="11"/>
    <x v="0"/>
    <s v="B.TECH"/>
    <s v="III YEAR"/>
    <n v="21"/>
    <s v="2016-2017"/>
    <n v="38850"/>
    <s v="CLEAR"/>
  </r>
  <r>
    <n v="5"/>
    <x v="11"/>
    <x v="0"/>
    <s v="B.TECH"/>
    <s v="IV YEAR"/>
    <n v="41"/>
    <s v="2016-2017"/>
    <n v="75850"/>
    <s v="CLEAR"/>
  </r>
  <r>
    <n v="39"/>
    <x v="11"/>
    <x v="0"/>
    <s v="M.TECH"/>
    <s v="II YEAR"/>
    <n v="18"/>
    <s v="2016-2017"/>
    <n v="27000"/>
    <s v="CLEAR"/>
  </r>
  <r>
    <m/>
    <x v="11"/>
    <x v="0"/>
    <m/>
    <m/>
    <m/>
    <m/>
    <n v="133950"/>
    <s v="CLEAR"/>
  </r>
  <r>
    <m/>
    <x v="11"/>
    <x v="0"/>
    <m/>
    <m/>
    <m/>
    <m/>
    <n v="2350"/>
    <s v="CLEAR"/>
  </r>
  <r>
    <n v="71"/>
    <x v="12"/>
    <x v="4"/>
    <s v="B.TECH"/>
    <s v="IV YEAR"/>
    <n v="116"/>
    <s v="2016-2017"/>
    <n v="364600"/>
    <s v="CLEAR"/>
  </r>
  <r>
    <m/>
    <x v="12"/>
    <x v="4"/>
    <m/>
    <m/>
    <m/>
    <m/>
    <n v="42300"/>
    <s v="CLEAR"/>
  </r>
  <r>
    <m/>
    <x v="13"/>
    <x v="1"/>
    <m/>
    <m/>
    <m/>
    <m/>
    <n v="705000"/>
    <s v="CLEAR"/>
  </r>
  <r>
    <m/>
    <x v="14"/>
    <x v="2"/>
    <m/>
    <m/>
    <m/>
    <m/>
    <n v="7050"/>
    <s v="CLEAR"/>
  </r>
  <r>
    <m/>
    <x v="14"/>
    <x v="2"/>
    <m/>
    <m/>
    <m/>
    <m/>
    <n v="71500"/>
    <s v="CLEAR"/>
  </r>
  <r>
    <n v="189"/>
    <x v="15"/>
    <x v="0"/>
    <s v="B.TECH"/>
    <s v="II YEAR"/>
    <n v="32"/>
    <s v="2016-2017"/>
    <n v="59200"/>
    <s v="CLEAR"/>
  </r>
  <r>
    <n v="72"/>
    <x v="15"/>
    <x v="0"/>
    <s v="B.TECH"/>
    <s v="III YEAR"/>
    <n v="65"/>
    <s v="2016-2017"/>
    <n v="120250"/>
    <s v="CLEAR"/>
  </r>
  <r>
    <n v="190"/>
    <x v="15"/>
    <x v="0"/>
    <s v="MBA"/>
    <s v="II YEAR"/>
    <n v="50"/>
    <s v="2016-2017"/>
    <n v="75000"/>
    <s v="CLEAR"/>
  </r>
  <r>
    <m/>
    <x v="15"/>
    <x v="0"/>
    <m/>
    <m/>
    <m/>
    <m/>
    <n v="47000"/>
    <s v="CLEAR"/>
  </r>
  <r>
    <m/>
    <x v="16"/>
    <x v="0"/>
    <m/>
    <m/>
    <m/>
    <m/>
    <n v="2350"/>
    <s v="CLEAR"/>
  </r>
  <r>
    <m/>
    <x v="16"/>
    <x v="0"/>
    <m/>
    <m/>
    <m/>
    <m/>
    <n v="42300"/>
    <s v="CLEAR"/>
  </r>
  <r>
    <m/>
    <x v="16"/>
    <x v="0"/>
    <m/>
    <m/>
    <m/>
    <m/>
    <n v="347800"/>
    <s v="CLEAR"/>
  </r>
  <r>
    <n v="213"/>
    <x v="17"/>
    <x v="1"/>
    <s v="B.TECH"/>
    <s v="II YEAR"/>
    <n v="130"/>
    <s v="2016-2017"/>
    <n v="240500"/>
    <s v="CLEAR"/>
  </r>
  <r>
    <n v="6"/>
    <x v="17"/>
    <x v="1"/>
    <s v="B.TECH"/>
    <s v="III YEAR"/>
    <n v="152"/>
    <s v="2016-2017"/>
    <n v="281200"/>
    <s v="CLEAR"/>
  </r>
  <r>
    <n v="40"/>
    <x v="17"/>
    <x v="1"/>
    <s v="B.TECH"/>
    <s v="IV YEAR"/>
    <n v="133"/>
    <s v="2016-2017"/>
    <n v="246050"/>
    <s v="CLEAR"/>
  </r>
  <r>
    <n v="214"/>
    <x v="17"/>
    <x v="1"/>
    <s v="M.TECH"/>
    <s v="II YEAR"/>
    <n v="5"/>
    <s v="2016-2017"/>
    <n v="7500"/>
    <s v="CLEAR"/>
  </r>
  <r>
    <n v="7"/>
    <x v="17"/>
    <x v="1"/>
    <s v="MBA"/>
    <s v="II YEAR"/>
    <n v="31"/>
    <s v="2016-2017"/>
    <n v="46500"/>
    <s v="CLEAR"/>
  </r>
  <r>
    <m/>
    <x v="17"/>
    <x v="1"/>
    <m/>
    <m/>
    <m/>
    <m/>
    <n v="296100"/>
    <s v="CLEAR"/>
  </r>
  <r>
    <m/>
    <x v="17"/>
    <x v="1"/>
    <m/>
    <m/>
    <m/>
    <m/>
    <n v="47000"/>
    <s v="CLEAR"/>
  </r>
  <r>
    <n v="41"/>
    <x v="18"/>
    <x v="2"/>
    <s v="MBA"/>
    <s v="II YEAR"/>
    <n v="14"/>
    <s v="2016-2017"/>
    <n v="16500"/>
    <s v="CLEAR"/>
  </r>
  <r>
    <m/>
    <x v="19"/>
    <x v="1"/>
    <m/>
    <m/>
    <m/>
    <m/>
    <n v="49350"/>
    <s v="CLEAR"/>
  </r>
  <r>
    <m/>
    <x v="20"/>
    <x v="3"/>
    <m/>
    <m/>
    <m/>
    <m/>
    <n v="256500"/>
    <s v="CLEAR"/>
  </r>
  <r>
    <n v="73"/>
    <x v="21"/>
    <x v="0"/>
    <s v="B.TECH"/>
    <s v="II YEAR"/>
    <n v="105"/>
    <s v="2016-2017"/>
    <n v="194250"/>
    <s v="CLEAR"/>
  </r>
  <r>
    <n v="191"/>
    <x v="21"/>
    <x v="0"/>
    <s v="B.TECH"/>
    <s v="III YEAR"/>
    <n v="5"/>
    <s v="2016-2017"/>
    <n v="29600"/>
    <s v="CLEAR"/>
  </r>
  <r>
    <n v="215"/>
    <x v="21"/>
    <x v="0"/>
    <s v="B.TECH"/>
    <s v="IV YEAR"/>
    <n v="10"/>
    <s v="2016-2017"/>
    <n v="35150"/>
    <s v="CLEAR"/>
  </r>
  <r>
    <m/>
    <x v="22"/>
    <x v="2"/>
    <m/>
    <m/>
    <m/>
    <m/>
    <n v="42300"/>
    <s v="CLEAR"/>
  </r>
  <r>
    <m/>
    <x v="23"/>
    <x v="4"/>
    <m/>
    <m/>
    <m/>
    <m/>
    <n v="173992"/>
    <s v="CLEAR"/>
  </r>
  <r>
    <m/>
    <x v="23"/>
    <x v="4"/>
    <m/>
    <m/>
    <m/>
    <m/>
    <n v="3000"/>
    <s v="CLEAR"/>
  </r>
  <r>
    <m/>
    <x v="23"/>
    <x v="4"/>
    <m/>
    <m/>
    <m/>
    <m/>
    <n v="172882"/>
    <s v="CLEAR"/>
  </r>
  <r>
    <m/>
    <x v="23"/>
    <x v="4"/>
    <m/>
    <m/>
    <m/>
    <m/>
    <n v="14100"/>
    <s v="CLEAR"/>
  </r>
  <r>
    <m/>
    <x v="23"/>
    <x v="4"/>
    <m/>
    <m/>
    <m/>
    <m/>
    <n v="486450"/>
    <s v="CLEAR"/>
  </r>
  <r>
    <m/>
    <x v="24"/>
    <x v="0"/>
    <m/>
    <m/>
    <m/>
    <m/>
    <n v="138650"/>
    <s v="CLEAR"/>
  </r>
  <r>
    <m/>
    <x v="24"/>
    <x v="0"/>
    <m/>
    <m/>
    <m/>
    <m/>
    <n v="30550"/>
    <s v="CLEAR"/>
  </r>
  <r>
    <m/>
    <x v="25"/>
    <x v="0"/>
    <m/>
    <m/>
    <m/>
    <m/>
    <n v="49350"/>
    <s v="CLEAR"/>
  </r>
  <r>
    <m/>
    <x v="25"/>
    <x v="0"/>
    <m/>
    <m/>
    <m/>
    <m/>
    <n v="117500"/>
    <s v="CLEAR"/>
  </r>
  <r>
    <m/>
    <x v="26"/>
    <x v="0"/>
    <m/>
    <m/>
    <m/>
    <m/>
    <n v="65800"/>
    <s v="CLEAR"/>
  </r>
  <r>
    <m/>
    <x v="27"/>
    <x v="0"/>
    <m/>
    <m/>
    <m/>
    <m/>
    <n v="299700"/>
    <s v="CLEAR"/>
  </r>
  <r>
    <m/>
    <x v="27"/>
    <x v="0"/>
    <m/>
    <m/>
    <m/>
    <m/>
    <n v="397500"/>
    <s v="CLEAR"/>
  </r>
  <r>
    <m/>
    <x v="27"/>
    <x v="0"/>
    <m/>
    <m/>
    <m/>
    <m/>
    <n v="92750"/>
    <s v="CLEAR"/>
  </r>
  <r>
    <m/>
    <x v="28"/>
    <x v="2"/>
    <m/>
    <m/>
    <m/>
    <m/>
    <n v="27500"/>
    <s v="CLEAR"/>
  </r>
  <r>
    <m/>
    <x v="28"/>
    <x v="2"/>
    <m/>
    <m/>
    <m/>
    <m/>
    <n v="65000"/>
    <s v="CLEAR"/>
  </r>
  <r>
    <n v="216"/>
    <x v="29"/>
    <x v="0"/>
    <s v="B.TECH"/>
    <s v="II YEAR"/>
    <n v="35"/>
    <s v="2016-2017"/>
    <n v="64750"/>
    <s v="CLEAR"/>
  </r>
  <r>
    <n v="8"/>
    <x v="29"/>
    <x v="0"/>
    <s v="B.TECH"/>
    <s v="IV YEAR"/>
    <n v="28"/>
    <s v="2016-2017"/>
    <n v="51800"/>
    <s v="CLEAR"/>
  </r>
  <r>
    <n v="42"/>
    <x v="29"/>
    <x v="0"/>
    <s v="M.TECH"/>
    <s v="II YEAR"/>
    <n v="83"/>
    <s v="2016-2017"/>
    <n v="124500"/>
    <s v="CLEAR"/>
  </r>
  <r>
    <m/>
    <x v="29"/>
    <x v="0"/>
    <m/>
    <m/>
    <m/>
    <m/>
    <n v="7050"/>
    <s v="CLEAR"/>
  </r>
  <r>
    <m/>
    <x v="29"/>
    <x v="0"/>
    <m/>
    <m/>
    <m/>
    <m/>
    <n v="91650"/>
    <s v="CLEAR"/>
  </r>
  <r>
    <m/>
    <x v="29"/>
    <x v="0"/>
    <m/>
    <m/>
    <m/>
    <m/>
    <n v="7050"/>
    <s v="CLEAR"/>
  </r>
  <r>
    <m/>
    <x v="30"/>
    <x v="2"/>
    <m/>
    <m/>
    <m/>
    <m/>
    <n v="58750"/>
    <s v="CLEAR"/>
  </r>
  <r>
    <m/>
    <x v="30"/>
    <x v="2"/>
    <m/>
    <m/>
    <m/>
    <m/>
    <n v="900000"/>
    <s v="CLEAR"/>
  </r>
  <r>
    <m/>
    <x v="30"/>
    <x v="2"/>
    <m/>
    <m/>
    <m/>
    <m/>
    <n v="223300"/>
    <s v="CLEAR"/>
  </r>
  <r>
    <m/>
    <x v="31"/>
    <x v="0"/>
    <m/>
    <m/>
    <m/>
    <m/>
    <n v="23000"/>
    <s v="CLEAR"/>
  </r>
  <r>
    <m/>
    <x v="31"/>
    <x v="0"/>
    <m/>
    <m/>
    <m/>
    <m/>
    <n v="2350"/>
    <s v="CLEAR"/>
  </r>
  <r>
    <n v="74"/>
    <x v="32"/>
    <x v="2"/>
    <s v="B.PHARMACY"/>
    <s v="II YEAR"/>
    <n v="77"/>
    <s v="2016-2017"/>
    <n v="258000"/>
    <s v="CLEAR"/>
  </r>
  <r>
    <m/>
    <x v="32"/>
    <x v="2"/>
    <m/>
    <m/>
    <m/>
    <m/>
    <n v="211500"/>
    <s v="CLEAR"/>
  </r>
  <r>
    <n v="9"/>
    <x v="33"/>
    <x v="4"/>
    <s v="B.PHARMACY"/>
    <s v="II YEAR"/>
    <n v="32"/>
    <s v="2016-2017"/>
    <n v="85500"/>
    <s v="CLEAR"/>
  </r>
  <r>
    <m/>
    <x v="33"/>
    <x v="4"/>
    <m/>
    <m/>
    <m/>
    <m/>
    <n v="7500"/>
    <s v="CLEAR"/>
  </r>
  <r>
    <n v="75"/>
    <x v="34"/>
    <x v="1"/>
    <s v="B.PHARMACY"/>
    <s v="II YEAR"/>
    <n v="34"/>
    <s v="2016-2017"/>
    <n v="141000"/>
    <s v="CLEAR"/>
  </r>
  <r>
    <m/>
    <x v="34"/>
    <x v="1"/>
    <m/>
    <m/>
    <m/>
    <m/>
    <n v="85100"/>
    <s v="CLEAR"/>
  </r>
  <r>
    <m/>
    <x v="34"/>
    <x v="1"/>
    <m/>
    <m/>
    <m/>
    <m/>
    <n v="23000"/>
    <s v="CLEAR"/>
  </r>
  <r>
    <n v="192"/>
    <x v="35"/>
    <x v="1"/>
    <s v="MBA"/>
    <s v="II YEAR"/>
    <n v="83"/>
    <s v="2016-2017"/>
    <n v="124500"/>
    <s v="CLEAR"/>
  </r>
  <r>
    <n v="102"/>
    <x v="35"/>
    <x v="1"/>
    <s v="MCA"/>
    <s v="II YEAR"/>
    <n v="26"/>
    <s v="2016-2017"/>
    <n v="39000"/>
    <s v="CLEAR"/>
  </r>
  <r>
    <n v="130"/>
    <x v="35"/>
    <x v="1"/>
    <s v="MCA"/>
    <s v="III YEAR"/>
    <n v="21"/>
    <s v="2016-2017"/>
    <n v="31500"/>
    <s v="CLEAR"/>
  </r>
  <r>
    <n v="159"/>
    <x v="36"/>
    <x v="0"/>
    <s v="B.TECH"/>
    <s v="II YEAR"/>
    <n v="350"/>
    <s v="2016-2017"/>
    <n v="647500"/>
    <s v="CLEAR"/>
  </r>
  <r>
    <m/>
    <x v="36"/>
    <x v="0"/>
    <m/>
    <m/>
    <m/>
    <m/>
    <n v="159800"/>
    <s v="CLEAR"/>
  </r>
  <r>
    <m/>
    <x v="36"/>
    <x v="0"/>
    <m/>
    <m/>
    <m/>
    <m/>
    <n v="961150"/>
    <s v="CLEAR"/>
  </r>
  <r>
    <m/>
    <x v="37"/>
    <x v="1"/>
    <m/>
    <m/>
    <m/>
    <m/>
    <n v="148050"/>
    <s v="CLEAR"/>
  </r>
  <r>
    <m/>
    <x v="37"/>
    <x v="1"/>
    <m/>
    <m/>
    <m/>
    <m/>
    <n v="79900"/>
    <s v="CLEAR"/>
  </r>
  <r>
    <m/>
    <x v="38"/>
    <x v="1"/>
    <m/>
    <m/>
    <m/>
    <m/>
    <n v="37600"/>
    <s v="CLEAR"/>
  </r>
  <r>
    <m/>
    <x v="38"/>
    <x v="1"/>
    <m/>
    <m/>
    <m/>
    <m/>
    <n v="61100"/>
    <s v="CLEAR"/>
  </r>
  <r>
    <m/>
    <x v="39"/>
    <x v="1"/>
    <m/>
    <m/>
    <m/>
    <m/>
    <n v="49350"/>
    <s v="CLEAR"/>
  </r>
  <r>
    <m/>
    <x v="39"/>
    <x v="1"/>
    <m/>
    <m/>
    <m/>
    <m/>
    <n v="286700"/>
    <s v="CLEAR"/>
  </r>
  <r>
    <m/>
    <x v="40"/>
    <x v="0"/>
    <m/>
    <m/>
    <m/>
    <m/>
    <n v="45800"/>
    <s v="CLEAR"/>
  </r>
  <r>
    <m/>
    <x v="40"/>
    <x v="0"/>
    <m/>
    <m/>
    <m/>
    <m/>
    <n v="350000"/>
    <s v="CLEAR"/>
  </r>
  <r>
    <m/>
    <x v="41"/>
    <x v="1"/>
    <m/>
    <m/>
    <m/>
    <m/>
    <n v="4700"/>
    <s v="CLEAR"/>
  </r>
  <r>
    <m/>
    <x v="41"/>
    <x v="1"/>
    <m/>
    <m/>
    <m/>
    <m/>
    <n v="72850"/>
    <s v="CLEAR"/>
  </r>
  <r>
    <n v="103"/>
    <x v="42"/>
    <x v="2"/>
    <s v="B.TECH"/>
    <s v="II YEAR"/>
    <n v="102"/>
    <s v="2016-2017"/>
    <n v="188700"/>
    <s v="CLEAR"/>
  </r>
  <r>
    <n v="131"/>
    <x v="42"/>
    <x v="2"/>
    <s v="B.TECH"/>
    <s v="III YEAR"/>
    <n v="57"/>
    <s v="2016-2017"/>
    <n v="1054500"/>
    <s v="CLEAR"/>
  </r>
  <r>
    <n v="160"/>
    <x v="42"/>
    <x v="2"/>
    <s v="B.TECH"/>
    <s v="IV YEAR"/>
    <n v="40"/>
    <s v="2016-2017"/>
    <n v="74000"/>
    <s v="CLEAR"/>
  </r>
  <r>
    <n v="104"/>
    <x v="42"/>
    <x v="2"/>
    <s v="M.TECH"/>
    <s v="II YEAR"/>
    <n v="2"/>
    <s v="2016-2017"/>
    <n v="3000"/>
    <s v="CLEAR"/>
  </r>
  <r>
    <m/>
    <x v="43"/>
    <x v="3"/>
    <m/>
    <m/>
    <m/>
    <m/>
    <n v="68150"/>
    <s v="CLEAR"/>
  </r>
  <r>
    <m/>
    <x v="43"/>
    <x v="3"/>
    <m/>
    <m/>
    <m/>
    <m/>
    <n v="39950"/>
    <s v="CLEAR"/>
  </r>
  <r>
    <n v="132"/>
    <x v="44"/>
    <x v="0"/>
    <s v="B.TECH"/>
    <s v="II YEAR"/>
    <n v="567"/>
    <s v="2016-2017"/>
    <n v="1048950"/>
    <s v="CLEAR"/>
  </r>
  <r>
    <n v="161"/>
    <x v="44"/>
    <x v="0"/>
    <s v="B.TECH"/>
    <s v="III YEAR"/>
    <n v="555"/>
    <s v="2016-2017"/>
    <n v="1026750"/>
    <s v="CLEAR"/>
  </r>
  <r>
    <n v="217"/>
    <x v="44"/>
    <x v="0"/>
    <s v="B.TECH"/>
    <s v="IV YEAR"/>
    <n v="531"/>
    <s v="2016-2017"/>
    <n v="982350"/>
    <s v="CLEAR"/>
  </r>
  <r>
    <n v="255"/>
    <x v="44"/>
    <x v="0"/>
    <s v="M.TECH"/>
    <s v="II YEAR"/>
    <n v="24"/>
    <s v="2016-2017"/>
    <n v="36000"/>
    <s v="CLEAR"/>
  </r>
  <r>
    <m/>
    <x v="44"/>
    <x v="0"/>
    <m/>
    <m/>
    <m/>
    <m/>
    <n v="1379450"/>
    <s v="CLEAR"/>
  </r>
  <r>
    <m/>
    <x v="44"/>
    <x v="0"/>
    <m/>
    <m/>
    <m/>
    <m/>
    <n v="143350"/>
    <s v="CLEAR"/>
  </r>
  <r>
    <m/>
    <x v="45"/>
    <x v="3"/>
    <m/>
    <m/>
    <m/>
    <m/>
    <n v="587500"/>
    <s v="CLEAR"/>
  </r>
  <r>
    <m/>
    <x v="45"/>
    <x v="3"/>
    <m/>
    <m/>
    <m/>
    <m/>
    <n v="44650"/>
    <s v="CLEAR"/>
  </r>
  <r>
    <m/>
    <x v="46"/>
    <x v="4"/>
    <m/>
    <m/>
    <m/>
    <m/>
    <n v="110450"/>
    <s v="CLEAR"/>
  </r>
  <r>
    <n v="264"/>
    <x v="47"/>
    <x v="1"/>
    <s v="B.TECH"/>
    <s v="II YEAR"/>
    <n v="161"/>
    <s v="2016-2017"/>
    <n v="297850"/>
    <s v="CLEAR"/>
  </r>
  <r>
    <n v="10"/>
    <x v="47"/>
    <x v="1"/>
    <s v="B.TECH"/>
    <s v="III YEAR"/>
    <n v="194"/>
    <s v="2016-2017"/>
    <n v="358900"/>
    <s v="CLEAR"/>
  </r>
  <r>
    <n v="11"/>
    <x v="47"/>
    <x v="1"/>
    <s v="B.TECH"/>
    <s v="IV YEAR"/>
    <n v="196"/>
    <s v="2016-2017"/>
    <n v="362600"/>
    <s v="CLEAR"/>
  </r>
  <r>
    <m/>
    <x v="47"/>
    <x v="1"/>
    <m/>
    <m/>
    <m/>
    <m/>
    <n v="169200"/>
    <s v="CLEAR"/>
  </r>
  <r>
    <m/>
    <x v="47"/>
    <x v="1"/>
    <m/>
    <m/>
    <m/>
    <m/>
    <n v="329000"/>
    <s v="CLEAR"/>
  </r>
  <r>
    <n v="43"/>
    <x v="48"/>
    <x v="0"/>
    <s v="M.TECH"/>
    <s v="II YEAR"/>
    <n v="43"/>
    <s v="2016-2017"/>
    <n v="64500"/>
    <s v="CLEAR"/>
  </r>
  <r>
    <n v="76"/>
    <x v="48"/>
    <x v="0"/>
    <s v="MBA"/>
    <s v="II YEAR"/>
    <n v="75"/>
    <s v="2016-2017"/>
    <n v="112500"/>
    <s v="CLEAR"/>
  </r>
  <r>
    <m/>
    <x v="48"/>
    <x v="0"/>
    <m/>
    <m/>
    <m/>
    <m/>
    <n v="495850"/>
    <s v="CLEAR"/>
  </r>
  <r>
    <m/>
    <x v="48"/>
    <x v="0"/>
    <m/>
    <m/>
    <m/>
    <m/>
    <n v="103400"/>
    <s v="CLEAR"/>
  </r>
  <r>
    <n v="193"/>
    <x v="49"/>
    <x v="2"/>
    <s v="B.PHARMACY"/>
    <s v="II YEAR"/>
    <n v="35"/>
    <s v="2016-2017"/>
    <n v="52500"/>
    <s v="CLEAR"/>
  </r>
  <r>
    <n v="12"/>
    <x v="49"/>
    <x v="2"/>
    <s v="B.PHARMACY"/>
    <s v="III YEAR"/>
    <n v="30"/>
    <s v="2016-2017"/>
    <n v="45000"/>
    <s v="CLEAR"/>
  </r>
  <r>
    <n v="44"/>
    <x v="49"/>
    <x v="2"/>
    <s v="B.PHARMACY"/>
    <s v="IV YEAR"/>
    <n v="37"/>
    <s v="2016-2017"/>
    <n v="55500"/>
    <s v="CLEAR"/>
  </r>
  <r>
    <m/>
    <x v="49"/>
    <x v="2"/>
    <m/>
    <m/>
    <m/>
    <m/>
    <n v="213850"/>
    <s v="CLEAR"/>
  </r>
  <r>
    <m/>
    <x v="49"/>
    <x v="2"/>
    <m/>
    <m/>
    <m/>
    <m/>
    <n v="30550"/>
    <s v="CLEAR"/>
  </r>
  <r>
    <n v="77"/>
    <x v="50"/>
    <x v="2"/>
    <s v="B.PHARMACY"/>
    <s v="II YEAR"/>
    <n v="23"/>
    <s v="2016-2017"/>
    <n v="34500"/>
    <s v="CLEAR"/>
  </r>
  <r>
    <n v="194"/>
    <x v="50"/>
    <x v="2"/>
    <s v="B.PHARMACY"/>
    <s v="III YEAR"/>
    <n v="4"/>
    <s v="2016-2017"/>
    <n v="6000"/>
    <s v="CLEAR"/>
  </r>
  <r>
    <n v="13"/>
    <x v="50"/>
    <x v="2"/>
    <s v="B.PHARMACY"/>
    <s v="IV YEAR"/>
    <n v="24"/>
    <s v="2016-2017"/>
    <n v="36000"/>
    <s v="CLEAR"/>
  </r>
  <r>
    <m/>
    <x v="50"/>
    <x v="2"/>
    <m/>
    <m/>
    <m/>
    <m/>
    <n v="40000"/>
    <s v="CLEAR"/>
  </r>
  <r>
    <m/>
    <x v="50"/>
    <x v="2"/>
    <m/>
    <m/>
    <m/>
    <m/>
    <n v="37550"/>
    <s v="CLEAR"/>
  </r>
  <r>
    <n v="45"/>
    <x v="51"/>
    <x v="1"/>
    <s v="MBA"/>
    <s v="II YEAR"/>
    <n v="168"/>
    <s v="2016-2017"/>
    <n v="252000"/>
    <s v="CLEAR"/>
  </r>
  <r>
    <n v="78"/>
    <x v="52"/>
    <x v="1"/>
    <s v="MBA"/>
    <s v="II YEAR"/>
    <n v="53"/>
    <s v="2016-2017"/>
    <n v="79500"/>
    <s v="CLEAR"/>
  </r>
  <r>
    <n v="195"/>
    <x v="53"/>
    <x v="3"/>
    <s v="MBA"/>
    <s v="II YEAR"/>
    <n v="65"/>
    <s v="2016-2017"/>
    <n v="97500"/>
    <s v="CLEAR"/>
  </r>
  <r>
    <n v="218"/>
    <x v="54"/>
    <x v="1"/>
    <s v="MBA"/>
    <s v="II YEAR"/>
    <n v="107"/>
    <s v="2016-2017"/>
    <n v="160500"/>
    <s v="CLEAR"/>
  </r>
  <r>
    <n v="105"/>
    <x v="55"/>
    <x v="4"/>
    <s v="B.TECH"/>
    <s v="II YEAR"/>
    <n v="766"/>
    <s v="2016-2017"/>
    <n v="283420"/>
    <s v="CLEAR"/>
  </r>
  <r>
    <n v="133"/>
    <x v="55"/>
    <x v="4"/>
    <s v="B.TECH"/>
    <s v="III YEAR"/>
    <n v="893"/>
    <s v="2016-2017"/>
    <n v="330410"/>
    <s v="CLEAR"/>
  </r>
  <r>
    <n v="162"/>
    <x v="55"/>
    <x v="4"/>
    <s v="B.TECH"/>
    <s v="IV YEAR"/>
    <n v="834"/>
    <s v="2016-2017"/>
    <n v="308580"/>
    <s v="CLEAR"/>
  </r>
  <r>
    <m/>
    <x v="55"/>
    <x v="4"/>
    <m/>
    <m/>
    <m/>
    <m/>
    <n v="116580"/>
    <s v="CLEAR"/>
  </r>
  <r>
    <m/>
    <x v="55"/>
    <x v="4"/>
    <m/>
    <m/>
    <m/>
    <m/>
    <n v="678600"/>
    <s v="CLEAR"/>
  </r>
  <r>
    <n v="106"/>
    <x v="56"/>
    <x v="1"/>
    <s v="B.TECH"/>
    <s v="IV YEAR"/>
    <n v="705"/>
    <s v="2016-2017"/>
    <n v="1304250"/>
    <s v="CLEAR"/>
  </r>
  <r>
    <n v="134"/>
    <x v="57"/>
    <x v="0"/>
    <s v="B.PHARMACY"/>
    <s v="II YEAR"/>
    <n v="99"/>
    <s v="2016-2017"/>
    <n v="148500"/>
    <s v="CLEAR"/>
  </r>
  <r>
    <n v="163"/>
    <x v="57"/>
    <x v="0"/>
    <s v="B.PHARMACY"/>
    <s v="III YEAR"/>
    <n v="63"/>
    <s v="2016-2017"/>
    <n v="94500"/>
    <s v="CLEAR"/>
  </r>
  <r>
    <n v="219"/>
    <x v="57"/>
    <x v="0"/>
    <s v="B.PHARMACY"/>
    <s v="IV YEAR"/>
    <n v="60"/>
    <s v="2016-2017"/>
    <n v="87000"/>
    <s v="CLEAR"/>
  </r>
  <r>
    <m/>
    <x v="57"/>
    <x v="0"/>
    <m/>
    <m/>
    <m/>
    <m/>
    <n v="235000"/>
    <s v="CLEAR"/>
  </r>
  <r>
    <m/>
    <x v="58"/>
    <x v="0"/>
    <m/>
    <m/>
    <m/>
    <m/>
    <n v="822500"/>
    <s v="CLEAR"/>
  </r>
  <r>
    <m/>
    <x v="58"/>
    <x v="0"/>
    <m/>
    <m/>
    <m/>
    <m/>
    <n v="223250"/>
    <s v="CLEAR"/>
  </r>
  <r>
    <n v="220"/>
    <x v="59"/>
    <x v="4"/>
    <s v="B.TECH"/>
    <s v="II YEAR"/>
    <n v="119"/>
    <s v="2016-2017"/>
    <n v="220150"/>
    <s v="CLEAR"/>
  </r>
  <r>
    <n v="221"/>
    <x v="59"/>
    <x v="4"/>
    <s v="B.TECH"/>
    <s v="III YEAR"/>
    <n v="250"/>
    <s v="2016-2017"/>
    <n v="462500"/>
    <s v="CLEAR"/>
  </r>
  <r>
    <n v="222"/>
    <x v="59"/>
    <x v="4"/>
    <s v="B.TECH"/>
    <s v="IV YEAR"/>
    <n v="329"/>
    <s v="2016-2017"/>
    <n v="608650"/>
    <s v="CLEAR"/>
  </r>
  <r>
    <n v="14"/>
    <x v="59"/>
    <x v="4"/>
    <s v="M.TECH"/>
    <s v="II YEAR"/>
    <n v="112"/>
    <s v="2016-2017"/>
    <n v="168000"/>
    <s v="CLEAR"/>
  </r>
  <r>
    <n v="46"/>
    <x v="59"/>
    <x v="4"/>
    <s v="MBA"/>
    <s v="II YEAR"/>
    <n v="161"/>
    <s v="2016-2017"/>
    <n v="241500"/>
    <s v="CLEAR"/>
  </r>
  <r>
    <m/>
    <x v="59"/>
    <x v="4"/>
    <m/>
    <m/>
    <m/>
    <m/>
    <n v="220900"/>
    <s v="CLEAR"/>
  </r>
  <r>
    <m/>
    <x v="59"/>
    <x v="4"/>
    <m/>
    <m/>
    <m/>
    <m/>
    <n v="491150"/>
    <s v="CLEAR"/>
  </r>
  <r>
    <m/>
    <x v="60"/>
    <x v="4"/>
    <m/>
    <m/>
    <m/>
    <m/>
    <n v="942390"/>
    <s v="CLEAR"/>
  </r>
  <r>
    <m/>
    <x v="60"/>
    <x v="4"/>
    <m/>
    <m/>
    <m/>
    <m/>
    <n v="63000"/>
    <s v="CLEAR"/>
  </r>
  <r>
    <m/>
    <x v="60"/>
    <x v="4"/>
    <m/>
    <m/>
    <m/>
    <m/>
    <n v="1088050"/>
    <s v="CLEAR"/>
  </r>
  <r>
    <m/>
    <x v="60"/>
    <x v="4"/>
    <m/>
    <m/>
    <m/>
    <m/>
    <n v="227950"/>
    <s v="CLEAR"/>
  </r>
  <r>
    <n v="79"/>
    <x v="61"/>
    <x v="1"/>
    <s v="B.TECH"/>
    <s v="II YEAR"/>
    <n v="217"/>
    <s v="2016-2017"/>
    <n v="401450"/>
    <s v="CLEAR"/>
  </r>
  <r>
    <n v="80"/>
    <x v="61"/>
    <x v="1"/>
    <s v="B.TECH"/>
    <s v="III YEAR"/>
    <n v="253"/>
    <s v="2016-2017"/>
    <n v="468050"/>
    <s v="CLEAR"/>
  </r>
  <r>
    <n v="107"/>
    <x v="61"/>
    <x v="1"/>
    <s v="B.TECH"/>
    <s v="IV YEAR"/>
    <n v="361"/>
    <s v="2016-2017"/>
    <n v="667850"/>
    <s v="CLEAR"/>
  </r>
  <r>
    <n v="135"/>
    <x v="61"/>
    <x v="1"/>
    <s v="M.TECH"/>
    <s v="II YEAR"/>
    <n v="14"/>
    <s v="2016-2017"/>
    <n v="21000"/>
    <s v="CLEAR"/>
  </r>
  <r>
    <n v="164"/>
    <x v="61"/>
    <x v="1"/>
    <s v="MBA"/>
    <s v="II YEAR"/>
    <n v="24"/>
    <s v="2016-2017"/>
    <n v="36000"/>
    <s v="CLEAR"/>
  </r>
  <r>
    <m/>
    <x v="61"/>
    <x v="1"/>
    <m/>
    <m/>
    <m/>
    <m/>
    <n v="105750"/>
    <s v="CLEAR"/>
  </r>
  <r>
    <m/>
    <x v="61"/>
    <x v="1"/>
    <m/>
    <m/>
    <m/>
    <m/>
    <n v="270250"/>
    <s v="CLEAR"/>
  </r>
  <r>
    <n v="15"/>
    <x v="62"/>
    <x v="0"/>
    <s v="B.TECH"/>
    <s v="II YEAR"/>
    <n v="727"/>
    <s v="2016-2017"/>
    <n v="1344950"/>
    <s v="CLEAR"/>
  </r>
  <r>
    <n v="47"/>
    <x v="62"/>
    <x v="0"/>
    <s v="B.TECH"/>
    <s v="III YEAR"/>
    <n v="880"/>
    <s v="2016-2017"/>
    <n v="1628000"/>
    <s v="CLEAR"/>
  </r>
  <r>
    <n v="81"/>
    <x v="62"/>
    <x v="0"/>
    <s v="B.TECH"/>
    <s v="IV YEAR"/>
    <n v="642"/>
    <s v="2016-2017"/>
    <n v="1187700"/>
    <s v="CLEAR"/>
  </r>
  <r>
    <n v="196"/>
    <x v="62"/>
    <x v="0"/>
    <s v="M.TECH"/>
    <s v="II YEAR"/>
    <n v="84"/>
    <s v="2016-2017"/>
    <n v="126000"/>
    <s v="CLEAR"/>
  </r>
  <r>
    <n v="223"/>
    <x v="62"/>
    <x v="0"/>
    <s v="MBA"/>
    <s v="II YEAR"/>
    <n v="215"/>
    <s v="2016-2017"/>
    <n v="322500"/>
    <s v="CLEAR"/>
  </r>
  <r>
    <n v="16"/>
    <x v="62"/>
    <x v="0"/>
    <s v="MCA"/>
    <s v="II YEAR"/>
    <n v="88"/>
    <s v="2016-2017"/>
    <n v="132000"/>
    <s v="CLEAR"/>
  </r>
  <r>
    <n v="48"/>
    <x v="62"/>
    <x v="0"/>
    <s v="MCA"/>
    <s v="III YEAR"/>
    <n v="88"/>
    <s v="2016-2017"/>
    <n v="132000"/>
    <s v="CLEAR"/>
  </r>
  <r>
    <m/>
    <x v="62"/>
    <x v="0"/>
    <m/>
    <m/>
    <m/>
    <m/>
    <n v="1783650"/>
    <s v="CLEAR"/>
  </r>
  <r>
    <m/>
    <x v="62"/>
    <x v="0"/>
    <m/>
    <m/>
    <m/>
    <m/>
    <n v="336050"/>
    <s v="CLEAR"/>
  </r>
  <r>
    <m/>
    <x v="63"/>
    <x v="1"/>
    <m/>
    <m/>
    <m/>
    <m/>
    <n v="44650"/>
    <s v="CLEAR"/>
  </r>
  <r>
    <m/>
    <x v="63"/>
    <x v="1"/>
    <m/>
    <m/>
    <m/>
    <m/>
    <n v="4700"/>
    <s v="CLEAR"/>
  </r>
  <r>
    <m/>
    <x v="64"/>
    <x v="0"/>
    <m/>
    <m/>
    <m/>
    <m/>
    <n v="119850"/>
    <s v="CLEAR"/>
  </r>
  <r>
    <m/>
    <x v="64"/>
    <x v="0"/>
    <m/>
    <m/>
    <m/>
    <m/>
    <n v="30550"/>
    <s v="CLEAR"/>
  </r>
  <r>
    <n v="82"/>
    <x v="65"/>
    <x v="2"/>
    <s v="B.PHARMACY"/>
    <s v="II YEAR"/>
    <n v="38"/>
    <s v="2016-2017"/>
    <n v="57000"/>
    <s v="CLEAR"/>
  </r>
  <r>
    <n v="197"/>
    <x v="65"/>
    <x v="2"/>
    <s v="B.PHARMACY"/>
    <s v="III YEAR"/>
    <n v="3"/>
    <s v="2016-2017"/>
    <n v="4500"/>
    <s v="CLEAR"/>
  </r>
  <r>
    <n v="224"/>
    <x v="65"/>
    <x v="2"/>
    <s v="B.PHARMACY"/>
    <s v="IV YEAR"/>
    <n v="48"/>
    <s v="2016-2017"/>
    <n v="72000"/>
    <s v="CLEAR"/>
  </r>
  <r>
    <m/>
    <x v="65"/>
    <x v="2"/>
    <m/>
    <m/>
    <m/>
    <m/>
    <n v="176250"/>
    <s v="CLEAR"/>
  </r>
  <r>
    <m/>
    <x v="66"/>
    <x v="0"/>
    <m/>
    <m/>
    <m/>
    <m/>
    <n v="2350"/>
    <s v="CLEAR"/>
  </r>
  <r>
    <m/>
    <x v="66"/>
    <x v="0"/>
    <m/>
    <m/>
    <m/>
    <m/>
    <n v="112800"/>
    <s v="CLEAR"/>
  </r>
  <r>
    <n v="17"/>
    <x v="67"/>
    <x v="0"/>
    <s v="B.PHARMACY"/>
    <s v="II YEAR"/>
    <n v="83"/>
    <s v="2016-2017"/>
    <n v="126000"/>
    <s v="CLEAR"/>
  </r>
  <r>
    <n v="49"/>
    <x v="67"/>
    <x v="0"/>
    <s v="B.PHARMACY"/>
    <s v="III YEAR"/>
    <n v="85"/>
    <s v="2016-2017"/>
    <n v="127500"/>
    <s v="CLEAR"/>
  </r>
  <r>
    <n v="83"/>
    <x v="67"/>
    <x v="0"/>
    <s v="B.PHARMACY"/>
    <s v="IV YEAR"/>
    <n v="59"/>
    <s v="2016-2017"/>
    <n v="88500"/>
    <s v="CLEAR"/>
  </r>
  <r>
    <m/>
    <x v="67"/>
    <x v="0"/>
    <m/>
    <m/>
    <m/>
    <m/>
    <n v="35000"/>
    <s v="CLEAR"/>
  </r>
  <r>
    <m/>
    <x v="67"/>
    <x v="0"/>
    <m/>
    <m/>
    <m/>
    <m/>
    <n v="200000"/>
    <s v="CLEAR"/>
  </r>
  <r>
    <n v="198"/>
    <x v="68"/>
    <x v="1"/>
    <s v="B.PHARMACY"/>
    <s v="II YEAR"/>
    <n v="77"/>
    <s v="2016-2017"/>
    <n v="115500"/>
    <s v="CLEAR"/>
  </r>
  <r>
    <n v="225"/>
    <x v="68"/>
    <x v="1"/>
    <s v="B.PHARMACY"/>
    <s v="III YEAR"/>
    <n v="49"/>
    <s v="2016-2017"/>
    <n v="73500"/>
    <s v="CLEAR"/>
  </r>
  <r>
    <n v="256"/>
    <x v="68"/>
    <x v="1"/>
    <s v="B.PHARMACY"/>
    <s v="IV YEAR"/>
    <n v="54"/>
    <s v="2016-2017"/>
    <n v="81000"/>
    <s v="CLEAR"/>
  </r>
  <r>
    <m/>
    <x v="68"/>
    <x v="1"/>
    <m/>
    <m/>
    <m/>
    <m/>
    <n v="209150"/>
    <s v="CLEAR"/>
  </r>
  <r>
    <n v="265"/>
    <x v="69"/>
    <x v="2"/>
    <s v="B.PHARMACY"/>
    <s v="II YEAR"/>
    <n v="58"/>
    <s v="2016-2017"/>
    <n v="205500"/>
    <s v="CLEAR"/>
  </r>
  <r>
    <m/>
    <x v="69"/>
    <x v="2"/>
    <m/>
    <m/>
    <m/>
    <m/>
    <n v="169200"/>
    <s v="CLEAR"/>
  </r>
  <r>
    <n v="108"/>
    <x v="70"/>
    <x v="2"/>
    <s v="B.PHARMACY"/>
    <s v="II YEAR"/>
    <n v="73"/>
    <s v="2016-2017"/>
    <n v="109555"/>
    <s v="CLEAR"/>
  </r>
  <r>
    <n v="136"/>
    <x v="70"/>
    <x v="2"/>
    <s v="B.PHARMACY"/>
    <s v="III YEAR"/>
    <n v="59"/>
    <s v="2016-2017"/>
    <n v="88500"/>
    <s v="CLEAR"/>
  </r>
  <r>
    <n v="165"/>
    <x v="70"/>
    <x v="2"/>
    <s v="B.PHARMACY"/>
    <s v="IV YEAR"/>
    <n v="82"/>
    <s v="2016-2017"/>
    <n v="123000"/>
    <s v="CLEAR"/>
  </r>
  <r>
    <m/>
    <x v="70"/>
    <x v="2"/>
    <m/>
    <m/>
    <m/>
    <m/>
    <n v="185650"/>
    <s v="CLEAR"/>
  </r>
  <r>
    <n v="109"/>
    <x v="71"/>
    <x v="4"/>
    <s v="B.TECH"/>
    <s v="II YEAR"/>
    <n v="83"/>
    <s v="2016-2017"/>
    <n v="153550"/>
    <s v="CLEAR"/>
  </r>
  <r>
    <n v="137"/>
    <x v="71"/>
    <x v="4"/>
    <s v="B.TECH"/>
    <s v="III YEAR"/>
    <n v="98"/>
    <s v="2016-2017"/>
    <n v="181300"/>
    <s v="CLEAR"/>
  </r>
  <r>
    <n v="166"/>
    <x v="71"/>
    <x v="4"/>
    <s v="B.TECH"/>
    <s v="IV YEAR"/>
    <n v="26"/>
    <s v="2016-2017"/>
    <n v="48100"/>
    <s v="CLEAR"/>
  </r>
  <r>
    <m/>
    <x v="71"/>
    <x v="4"/>
    <m/>
    <m/>
    <m/>
    <m/>
    <n v="44650"/>
    <s v="CLEAR"/>
  </r>
  <r>
    <m/>
    <x v="71"/>
    <x v="4"/>
    <m/>
    <m/>
    <m/>
    <m/>
    <n v="141000"/>
    <s v="CLEAR"/>
  </r>
  <r>
    <n v="110"/>
    <x v="72"/>
    <x v="4"/>
    <s v="B.PHARMACY"/>
    <s v="II YEAR"/>
    <n v="63"/>
    <s v="2016-2017"/>
    <n v="94500"/>
    <s v="CLEAR"/>
  </r>
  <r>
    <n v="138"/>
    <x v="72"/>
    <x v="4"/>
    <s v="B.PHARMACY"/>
    <s v="III YEAR"/>
    <n v="25"/>
    <s v="2016-2017"/>
    <n v="37500"/>
    <s v="CLEAR"/>
  </r>
  <r>
    <n v="167"/>
    <x v="72"/>
    <x v="4"/>
    <s v="B.PHARMACY"/>
    <s v="IV YEAR"/>
    <n v="49"/>
    <s v="2016-2017"/>
    <n v="73500"/>
    <s v="CLEAR"/>
  </r>
  <r>
    <m/>
    <x v="72"/>
    <x v="4"/>
    <m/>
    <m/>
    <m/>
    <m/>
    <n v="216200"/>
    <s v="CLEAR"/>
  </r>
  <r>
    <m/>
    <x v="72"/>
    <x v="4"/>
    <m/>
    <m/>
    <m/>
    <m/>
    <n v="61100"/>
    <s v="CLEAR"/>
  </r>
  <r>
    <m/>
    <x v="73"/>
    <x v="4"/>
    <m/>
    <m/>
    <m/>
    <m/>
    <n v="1500"/>
    <s v="CLEAR"/>
  </r>
  <r>
    <m/>
    <x v="73"/>
    <x v="4"/>
    <m/>
    <m/>
    <m/>
    <m/>
    <n v="15000"/>
    <s v="CLEAR"/>
  </r>
  <r>
    <m/>
    <x v="73"/>
    <x v="4"/>
    <m/>
    <m/>
    <m/>
    <m/>
    <n v="46000"/>
    <s v="CLEAR"/>
  </r>
  <r>
    <n v="111"/>
    <x v="74"/>
    <x v="2"/>
    <s v="B.TECH"/>
    <s v="II YEAR"/>
    <n v="310"/>
    <s v="2016-2017"/>
    <n v="573500"/>
    <s v="CLEAR"/>
  </r>
  <r>
    <n v="139"/>
    <x v="74"/>
    <x v="2"/>
    <s v="B.TECH"/>
    <s v="III YEAR"/>
    <n v="367"/>
    <s v="2016-2017"/>
    <n v="678950"/>
    <s v="CLEAR"/>
  </r>
  <r>
    <n v="168"/>
    <x v="74"/>
    <x v="2"/>
    <s v="B.TECH"/>
    <s v="IV YEAR"/>
    <n v="237"/>
    <s v="2016-2017"/>
    <n v="440300"/>
    <s v="CLEAR"/>
  </r>
  <r>
    <n v="112"/>
    <x v="74"/>
    <x v="2"/>
    <s v="M.TECH"/>
    <s v="II YEAR"/>
    <n v="8"/>
    <s v="2016-2017"/>
    <n v="12000"/>
    <s v="CLEAR"/>
  </r>
  <r>
    <n v="140"/>
    <x v="74"/>
    <x v="2"/>
    <s v="MBA"/>
    <s v="II YEAR"/>
    <n v="58"/>
    <s v="2016-2017"/>
    <n v="87000"/>
    <s v="CLEAR"/>
  </r>
  <r>
    <n v="169"/>
    <x v="74"/>
    <x v="2"/>
    <s v="MCA"/>
    <s v="II YEAR"/>
    <n v="22"/>
    <s v="2016-2017"/>
    <n v="33000"/>
    <s v="CLEAR"/>
  </r>
  <r>
    <n v="18"/>
    <x v="74"/>
    <x v="2"/>
    <s v="MCA"/>
    <s v="III YEAR"/>
    <n v="28"/>
    <s v="2016-2017"/>
    <n v="42000"/>
    <s v="CLEAR"/>
  </r>
  <r>
    <m/>
    <x v="74"/>
    <x v="2"/>
    <m/>
    <m/>
    <m/>
    <m/>
    <n v="676800"/>
    <s v="CLEAR"/>
  </r>
  <r>
    <m/>
    <x v="74"/>
    <x v="2"/>
    <m/>
    <m/>
    <m/>
    <m/>
    <n v="84600"/>
    <s v="CLEAR"/>
  </r>
  <r>
    <n v="50"/>
    <x v="75"/>
    <x v="3"/>
    <s v="B.TECH"/>
    <s v="II YEAR"/>
    <n v="531"/>
    <s v="2016-2017"/>
    <n v="2919250"/>
    <s v="CLEAR"/>
  </r>
  <r>
    <m/>
    <x v="75"/>
    <x v="3"/>
    <m/>
    <m/>
    <m/>
    <m/>
    <n v="1059850"/>
    <s v="CLEAR"/>
  </r>
  <r>
    <m/>
    <x v="76"/>
    <x v="3"/>
    <m/>
    <m/>
    <m/>
    <m/>
    <n v="82250"/>
    <s v="CLEAR"/>
  </r>
  <r>
    <m/>
    <x v="76"/>
    <x v="3"/>
    <m/>
    <m/>
    <m/>
    <m/>
    <n v="286700"/>
    <s v="CLEAR"/>
  </r>
  <r>
    <m/>
    <x v="77"/>
    <x v="3"/>
    <m/>
    <m/>
    <m/>
    <m/>
    <n v="37500"/>
    <s v="CLEAR"/>
  </r>
  <r>
    <m/>
    <x v="78"/>
    <x v="0"/>
    <m/>
    <m/>
    <m/>
    <m/>
    <n v="88500"/>
    <s v="CLEAR"/>
  </r>
  <r>
    <m/>
    <x v="78"/>
    <x v="0"/>
    <m/>
    <m/>
    <m/>
    <m/>
    <n v="36000"/>
    <s v="CLEAR"/>
  </r>
  <r>
    <m/>
    <x v="78"/>
    <x v="0"/>
    <m/>
    <m/>
    <m/>
    <m/>
    <n v="1080400"/>
    <s v="CLEAR"/>
  </r>
  <r>
    <m/>
    <x v="78"/>
    <x v="0"/>
    <m/>
    <m/>
    <m/>
    <m/>
    <n v="1169200"/>
    <s v="CLEAR"/>
  </r>
  <r>
    <m/>
    <x v="79"/>
    <x v="1"/>
    <m/>
    <m/>
    <m/>
    <m/>
    <n v="23500"/>
    <s v="CLEAR"/>
  </r>
  <r>
    <m/>
    <x v="79"/>
    <x v="1"/>
    <m/>
    <m/>
    <m/>
    <m/>
    <n v="312550"/>
    <s v="CLEAR"/>
  </r>
  <r>
    <n v="84"/>
    <x v="80"/>
    <x v="2"/>
    <s v="B.TECH"/>
    <s v="II YEAR"/>
    <n v="127"/>
    <s v="2016-2017"/>
    <n v="234950"/>
    <s v="CLEAR"/>
  </r>
  <r>
    <n v="113"/>
    <x v="80"/>
    <x v="2"/>
    <s v="B.TECH"/>
    <s v="III YEAR"/>
    <n v="118"/>
    <s v="2016-2017"/>
    <n v="218300"/>
    <s v="CLEAR"/>
  </r>
  <r>
    <n v="141"/>
    <x v="80"/>
    <x v="2"/>
    <s v="B.TECH"/>
    <s v="IV YEAR"/>
    <n v="192"/>
    <s v="2016-2017"/>
    <n v="355200"/>
    <s v="CLEAR"/>
  </r>
  <r>
    <n v="170"/>
    <x v="80"/>
    <x v="2"/>
    <s v="M.TECH"/>
    <s v="II YEAR"/>
    <n v="55"/>
    <s v="2016-2017"/>
    <n v="82500"/>
    <s v="CLEAR"/>
  </r>
  <r>
    <n v="19"/>
    <x v="80"/>
    <x v="2"/>
    <s v="MBA"/>
    <s v="II YEAR"/>
    <n v="67"/>
    <s v="2016-2017"/>
    <n v="100500"/>
    <s v="CLEAR"/>
  </r>
  <r>
    <n v="51"/>
    <x v="80"/>
    <x v="2"/>
    <s v="MCA"/>
    <s v="III YEAR"/>
    <n v="11"/>
    <s v="2016-2017"/>
    <n v="16500"/>
    <s v="CLEAR"/>
  </r>
  <r>
    <m/>
    <x v="80"/>
    <x v="2"/>
    <m/>
    <m/>
    <m/>
    <m/>
    <n v="35250"/>
    <s v="CLEAR"/>
  </r>
  <r>
    <m/>
    <x v="80"/>
    <x v="2"/>
    <m/>
    <m/>
    <m/>
    <m/>
    <n v="378350"/>
    <s v="CLEAR"/>
  </r>
  <r>
    <m/>
    <x v="81"/>
    <x v="4"/>
    <m/>
    <m/>
    <m/>
    <m/>
    <n v="71500"/>
    <s v="CLEAR"/>
  </r>
  <r>
    <m/>
    <x v="81"/>
    <x v="4"/>
    <m/>
    <m/>
    <m/>
    <m/>
    <n v="227950"/>
    <s v="CLEAR"/>
  </r>
  <r>
    <m/>
    <x v="81"/>
    <x v="4"/>
    <m/>
    <m/>
    <m/>
    <m/>
    <n v="132000"/>
    <s v="CLEAR"/>
  </r>
  <r>
    <m/>
    <x v="81"/>
    <x v="4"/>
    <m/>
    <m/>
    <m/>
    <m/>
    <n v="125500"/>
    <s v="CLEAR"/>
  </r>
  <r>
    <m/>
    <x v="81"/>
    <x v="4"/>
    <m/>
    <m/>
    <m/>
    <m/>
    <n v="24500"/>
    <s v="CLEAR"/>
  </r>
  <r>
    <n v="85"/>
    <x v="82"/>
    <x v="1"/>
    <s v="B.PHARMACY"/>
    <s v="II YEAR"/>
    <n v="14"/>
    <s v="2016-2017"/>
    <n v="21000"/>
    <s v="CLEAR"/>
  </r>
  <r>
    <n v="199"/>
    <x v="82"/>
    <x v="1"/>
    <s v="B.PHARMACY"/>
    <s v="III YEAR"/>
    <n v="3"/>
    <s v="2016-2017"/>
    <n v="4500"/>
    <s v="CLEAR"/>
  </r>
  <r>
    <m/>
    <x v="82"/>
    <x v="1"/>
    <m/>
    <m/>
    <m/>
    <m/>
    <n v="42300"/>
    <s v="CLEAR"/>
  </r>
  <r>
    <m/>
    <x v="83"/>
    <x v="0"/>
    <m/>
    <m/>
    <m/>
    <m/>
    <n v="961150"/>
    <s v="CLEAR"/>
  </r>
  <r>
    <m/>
    <x v="83"/>
    <x v="0"/>
    <m/>
    <m/>
    <m/>
    <m/>
    <n v="82250"/>
    <s v="CLEAR"/>
  </r>
  <r>
    <n v="226"/>
    <x v="84"/>
    <x v="2"/>
    <s v="B.TECH"/>
    <s v="II YEAR"/>
    <n v="91"/>
    <s v="2016-2017"/>
    <n v="168350"/>
    <s v="CLEAR"/>
  </r>
  <r>
    <n v="257"/>
    <x v="84"/>
    <x v="2"/>
    <s v="B.TECH"/>
    <s v="III YEAR"/>
    <n v="24"/>
    <s v="2016-2017"/>
    <n v="44400"/>
    <s v="CLEAR"/>
  </r>
  <r>
    <n v="266"/>
    <x v="84"/>
    <x v="2"/>
    <s v="B.TECH"/>
    <s v="IV YEAR"/>
    <n v="63"/>
    <s v="2016-2017"/>
    <n v="116550"/>
    <s v="CLEAR"/>
  </r>
  <r>
    <n v="20"/>
    <x v="84"/>
    <x v="2"/>
    <s v="M.TECH"/>
    <s v="II YEAR"/>
    <n v="9"/>
    <s v="2016-2017"/>
    <n v="13500"/>
    <s v="CLEAR"/>
  </r>
  <r>
    <n v="52"/>
    <x v="85"/>
    <x v="4"/>
    <s v="B.TECH"/>
    <s v="II YEAR"/>
    <n v="182"/>
    <s v="2016-2017"/>
    <n v="336700"/>
    <s v="CLEAR"/>
  </r>
  <r>
    <n v="86"/>
    <x v="85"/>
    <x v="4"/>
    <s v="B.TECH"/>
    <s v="III YEAR"/>
    <n v="187"/>
    <s v="2016-2017"/>
    <n v="345950"/>
    <s v="CLEAR"/>
  </r>
  <r>
    <n v="200"/>
    <x v="85"/>
    <x v="4"/>
    <s v="B.TECH"/>
    <s v="IV YEAR"/>
    <n v="246"/>
    <s v="2016-2017"/>
    <n v="455100"/>
    <s v="CLEAR"/>
  </r>
  <r>
    <n v="227"/>
    <x v="85"/>
    <x v="4"/>
    <s v="M.TECH"/>
    <s v="II YEAR"/>
    <n v="76"/>
    <s v="2016-2017"/>
    <n v="114000"/>
    <s v="CLEAR"/>
  </r>
  <r>
    <n v="21"/>
    <x v="85"/>
    <x v="4"/>
    <s v="MBA"/>
    <s v="II YEAR"/>
    <n v="112"/>
    <s v="2016-2017"/>
    <n v="168000"/>
    <s v="CLEAR"/>
  </r>
  <r>
    <m/>
    <x v="85"/>
    <x v="4"/>
    <m/>
    <m/>
    <m/>
    <m/>
    <n v="133950"/>
    <s v="CLEAR"/>
  </r>
  <r>
    <m/>
    <x v="85"/>
    <x v="4"/>
    <m/>
    <m/>
    <m/>
    <m/>
    <n v="455900"/>
    <s v="CLEAR"/>
  </r>
  <r>
    <n v="53"/>
    <x v="86"/>
    <x v="3"/>
    <s v="B.PHARMACY"/>
    <s v="II YEAR"/>
    <n v="49"/>
    <s v="2016-2017"/>
    <n v="222000"/>
    <s v="CLEAR"/>
  </r>
  <r>
    <m/>
    <x v="87"/>
    <x v="3"/>
    <m/>
    <m/>
    <m/>
    <m/>
    <n v="58750"/>
    <s v="CLEAR"/>
  </r>
  <r>
    <n v="87"/>
    <x v="88"/>
    <x v="1"/>
    <s v="B.PHARMACY"/>
    <s v="II YEAR"/>
    <n v="41"/>
    <s v="2016-2017"/>
    <n v="61500"/>
    <s v="CLEAR"/>
  </r>
  <r>
    <n v="201"/>
    <x v="88"/>
    <x v="1"/>
    <s v="B.PHARMACY"/>
    <s v="III YEAR"/>
    <n v="22"/>
    <s v="2016-2017"/>
    <n v="33000"/>
    <s v="CLEAR"/>
  </r>
  <r>
    <n v="228"/>
    <x v="88"/>
    <x v="1"/>
    <s v="B.PHARMACY"/>
    <s v="IV YEAR"/>
    <n v="43"/>
    <s v="2016-2017"/>
    <n v="64500"/>
    <s v="CLEAR"/>
  </r>
  <r>
    <m/>
    <x v="88"/>
    <x v="1"/>
    <m/>
    <m/>
    <m/>
    <m/>
    <n v="126900"/>
    <s v="CLEAR"/>
  </r>
  <r>
    <m/>
    <x v="88"/>
    <x v="1"/>
    <m/>
    <m/>
    <m/>
    <m/>
    <n v="4700"/>
    <s v="CLEAR"/>
  </r>
  <r>
    <m/>
    <x v="89"/>
    <x v="0"/>
    <m/>
    <m/>
    <m/>
    <m/>
    <n v="188000"/>
    <s v="CLEAR"/>
  </r>
  <r>
    <n v="267"/>
    <x v="90"/>
    <x v="2"/>
    <s v="B.TECH"/>
    <s v="IV YEAR"/>
    <n v="32"/>
    <s v="2016-2017"/>
    <n v="59200"/>
    <s v="CLEAR"/>
  </r>
  <r>
    <n v="114"/>
    <x v="91"/>
    <x v="4"/>
    <s v="B.PHARMACY"/>
    <s v="II YEAR"/>
    <n v="85"/>
    <s v="2016-2017"/>
    <n v="127500"/>
    <s v="CLEAR"/>
  </r>
  <r>
    <n v="142"/>
    <x v="91"/>
    <x v="4"/>
    <s v="B.PHARMACY"/>
    <s v="III YEAR"/>
    <n v="52"/>
    <s v="2016-2017"/>
    <n v="78000"/>
    <s v="CLEAR"/>
  </r>
  <r>
    <n v="22"/>
    <x v="91"/>
    <x v="4"/>
    <s v="B.PHARMACY"/>
    <s v="IV YEAR"/>
    <n v="44"/>
    <s v="2016-2017"/>
    <n v="66000"/>
    <s v="CLEAR"/>
  </r>
  <r>
    <m/>
    <x v="91"/>
    <x v="4"/>
    <m/>
    <m/>
    <m/>
    <m/>
    <n v="235000"/>
    <s v="CLEAR"/>
  </r>
  <r>
    <m/>
    <x v="91"/>
    <x v="4"/>
    <m/>
    <m/>
    <m/>
    <m/>
    <n v="2350"/>
    <s v="CLEAR"/>
  </r>
  <r>
    <n v="54"/>
    <x v="92"/>
    <x v="1"/>
    <s v="MBA"/>
    <s v="II YEAR"/>
    <n v="232"/>
    <s v="2016-2017"/>
    <n v="348000"/>
    <s v="CLEAR"/>
  </r>
  <r>
    <n v="88"/>
    <x v="92"/>
    <x v="1"/>
    <s v="MCA"/>
    <s v="II YEAR"/>
    <n v="70"/>
    <s v="2016-2017"/>
    <n v="105000"/>
    <s v="CLEAR"/>
  </r>
  <r>
    <n v="202"/>
    <x v="92"/>
    <x v="1"/>
    <s v="MCA"/>
    <s v="III YEAR"/>
    <n v="42"/>
    <s v="2016-2017"/>
    <n v="63000"/>
    <s v="CLEAR"/>
  </r>
  <r>
    <n v="23"/>
    <x v="93"/>
    <x v="1"/>
    <s v="MBA"/>
    <s v="II YEAR"/>
    <n v="60"/>
    <s v="2016-2017"/>
    <n v="90000"/>
    <s v="CLEAR"/>
  </r>
  <r>
    <n v="55"/>
    <x v="94"/>
    <x v="1"/>
    <s v="MBA"/>
    <s v="II YEAR"/>
    <n v="209"/>
    <s v="2016-2017"/>
    <n v="313500"/>
    <s v="CLEAR"/>
  </r>
  <r>
    <n v="89"/>
    <x v="95"/>
    <x v="1"/>
    <s v="B.TECH"/>
    <s v="II YEAR"/>
    <n v="150"/>
    <s v="2016-2017"/>
    <n v="277500"/>
    <s v="CLEAR"/>
  </r>
  <r>
    <n v="203"/>
    <x v="95"/>
    <x v="1"/>
    <s v="B.TECH"/>
    <s v="III YEAR"/>
    <n v="193"/>
    <s v="2016-2017"/>
    <n v="357050"/>
    <s v="CLEAR"/>
  </r>
  <r>
    <n v="229"/>
    <x v="95"/>
    <x v="1"/>
    <s v="B.TECH"/>
    <s v="IV YEAR"/>
    <n v="183"/>
    <s v="2016-2017"/>
    <n v="338550"/>
    <s v="CLEAR"/>
  </r>
  <r>
    <n v="115"/>
    <x v="95"/>
    <x v="1"/>
    <s v="M.TECH"/>
    <s v="II YEAR"/>
    <n v="40"/>
    <s v="2016-2017"/>
    <n v="60000"/>
    <s v="CLEAR"/>
  </r>
  <r>
    <m/>
    <x v="95"/>
    <x v="1"/>
    <m/>
    <m/>
    <m/>
    <m/>
    <n v="180950"/>
    <s v="CLEAR"/>
  </r>
  <r>
    <m/>
    <x v="95"/>
    <x v="1"/>
    <m/>
    <m/>
    <m/>
    <m/>
    <n v="86950"/>
    <s v="CLEAR"/>
  </r>
  <r>
    <m/>
    <x v="96"/>
    <x v="2"/>
    <m/>
    <m/>
    <m/>
    <m/>
    <n v="21150"/>
    <s v="CLEAR"/>
  </r>
  <r>
    <m/>
    <x v="96"/>
    <x v="2"/>
    <m/>
    <m/>
    <m/>
    <m/>
    <n v="418300"/>
    <s v="CLEAR"/>
  </r>
  <r>
    <n v="143"/>
    <x v="97"/>
    <x v="0"/>
    <s v="B.TECH"/>
    <s v="II YEAR"/>
    <n v="365"/>
    <s v="2016-2017"/>
    <n v="675250"/>
    <s v="CLEAR"/>
  </r>
  <r>
    <n v="171"/>
    <x v="97"/>
    <x v="0"/>
    <s v="B.TECH"/>
    <s v="III YEAR"/>
    <n v="397"/>
    <s v="2016-2017"/>
    <n v="734450"/>
    <s v="CLEAR"/>
  </r>
  <r>
    <n v="116"/>
    <x v="97"/>
    <x v="0"/>
    <s v="B.TECH"/>
    <s v="IV YEAR"/>
    <n v="297"/>
    <s v="2016-2017"/>
    <n v="549450"/>
    <s v="CLEAR"/>
  </r>
  <r>
    <m/>
    <x v="97"/>
    <x v="0"/>
    <m/>
    <m/>
    <m/>
    <m/>
    <n v="900050"/>
    <s v="CLEAR"/>
  </r>
  <r>
    <m/>
    <x v="97"/>
    <x v="0"/>
    <m/>
    <m/>
    <m/>
    <m/>
    <n v="131600"/>
    <s v="CLEAR"/>
  </r>
  <r>
    <n v="144"/>
    <x v="98"/>
    <x v="0"/>
    <s v="B.TECH"/>
    <s v="II YEAR"/>
    <n v="9"/>
    <s v="2016-2017"/>
    <n v="16650"/>
    <s v="CLEAR"/>
  </r>
  <r>
    <n v="172"/>
    <x v="98"/>
    <x v="0"/>
    <s v="B.TECH"/>
    <s v="III YEAR"/>
    <n v="53"/>
    <s v="2016-2017"/>
    <n v="79550"/>
    <s v="CLEAR"/>
  </r>
  <r>
    <n v="90"/>
    <x v="98"/>
    <x v="0"/>
    <s v="B.TECH"/>
    <s v="IV YEAR"/>
    <n v="95"/>
    <s v="2016-2017"/>
    <n v="175750"/>
    <s v="CLEAR"/>
  </r>
  <r>
    <m/>
    <x v="98"/>
    <x v="0"/>
    <m/>
    <m/>
    <m/>
    <m/>
    <n v="14100"/>
    <s v="CLEAR"/>
  </r>
  <r>
    <n v="117"/>
    <x v="99"/>
    <x v="3"/>
    <s v="B.TECH"/>
    <s v="II YEAR"/>
    <n v="129"/>
    <s v="2016-2017"/>
    <n v="238650"/>
    <s v="CLEAR"/>
  </r>
  <r>
    <n v="145"/>
    <x v="99"/>
    <x v="3"/>
    <s v="B.TECH"/>
    <s v="IV YEAR"/>
    <n v="223"/>
    <s v="2016-2017"/>
    <n v="412550"/>
    <s v="CLEAR"/>
  </r>
  <r>
    <m/>
    <x v="100"/>
    <x v="0"/>
    <m/>
    <m/>
    <m/>
    <m/>
    <n v="164500"/>
    <s v="CLEAR"/>
  </r>
  <r>
    <n v="173"/>
    <x v="101"/>
    <x v="3"/>
    <s v="MBA"/>
    <s v="II YEAR"/>
    <n v="30"/>
    <s v="2016-2017"/>
    <n v="45000"/>
    <s v="CLEAR"/>
  </r>
  <r>
    <n v="230"/>
    <x v="102"/>
    <x v="4"/>
    <s v="MBA"/>
    <s v="II YEAR"/>
    <n v="171"/>
    <s v="2016-2017"/>
    <n v="256500"/>
    <s v="CLEAR"/>
  </r>
  <r>
    <n v="258"/>
    <x v="103"/>
    <x v="0"/>
    <s v="MBA"/>
    <s v="II YEAR"/>
    <n v="66"/>
    <s v="2016-2017"/>
    <n v="99000"/>
    <s v="CLEAR"/>
  </r>
  <r>
    <n v="268"/>
    <x v="104"/>
    <x v="0"/>
    <s v="MBA"/>
    <s v="II YEAR"/>
    <n v="118"/>
    <s v="2016-2017"/>
    <n v="177000"/>
    <s v="CLEAR"/>
  </r>
  <r>
    <m/>
    <x v="105"/>
    <x v="0"/>
    <m/>
    <m/>
    <m/>
    <m/>
    <n v="25850"/>
    <s v="CLEAR"/>
  </r>
  <r>
    <n v="231"/>
    <x v="106"/>
    <x v="0"/>
    <s v="MBA"/>
    <s v="II YEAR"/>
    <n v="17"/>
    <s v="2016-2017"/>
    <n v="25500"/>
    <s v="CLEAR"/>
  </r>
  <r>
    <n v="232"/>
    <x v="107"/>
    <x v="1"/>
    <s v="MBA"/>
    <s v="II YEAR"/>
    <n v="59"/>
    <s v="2016-2017"/>
    <n v="88500"/>
    <s v="CLEAR"/>
  </r>
  <r>
    <n v="24"/>
    <x v="107"/>
    <x v="1"/>
    <s v="MCA"/>
    <s v="II YEAR"/>
    <n v="14"/>
    <s v="2016-2017"/>
    <n v="21000"/>
    <s v="CLEAR"/>
  </r>
  <r>
    <n v="56"/>
    <x v="107"/>
    <x v="1"/>
    <s v="MCA"/>
    <s v="III YEAR"/>
    <n v="7"/>
    <s v="2016-2017"/>
    <n v="10500"/>
    <s v="CLEAR"/>
  </r>
  <r>
    <m/>
    <x v="108"/>
    <x v="2"/>
    <m/>
    <m/>
    <m/>
    <m/>
    <n v="159800"/>
    <s v="CLEAR"/>
  </r>
  <r>
    <n v="91"/>
    <x v="109"/>
    <x v="4"/>
    <s v="MBA"/>
    <s v="II YEAR"/>
    <n v="95"/>
    <s v="2016-2017"/>
    <n v="142500"/>
    <s v="CLEAR"/>
  </r>
  <r>
    <n v="204"/>
    <x v="110"/>
    <x v="1"/>
    <s v="MBA"/>
    <s v="II YEAR"/>
    <n v="47"/>
    <s v="2016-2017"/>
    <n v="70500"/>
    <s v="CLEAR"/>
  </r>
  <r>
    <n v="25"/>
    <x v="111"/>
    <x v="4"/>
    <s v="MBA"/>
    <s v="II YEAR"/>
    <n v="73"/>
    <s v="2016-2017"/>
    <n v="109500"/>
    <s v="CLEAR"/>
  </r>
  <r>
    <n v="57"/>
    <x v="112"/>
    <x v="4"/>
    <s v="MBA"/>
    <s v="II YEAR"/>
    <n v="35"/>
    <s v="2016-2017"/>
    <n v="52500"/>
    <s v="CLEAR"/>
  </r>
  <r>
    <n v="92"/>
    <x v="113"/>
    <x v="4"/>
    <s v="MBA"/>
    <s v="II YEAR"/>
    <n v="22"/>
    <s v="2016-2017"/>
    <n v="33000"/>
    <s v="CLEAR"/>
  </r>
  <r>
    <n v="26"/>
    <x v="114"/>
    <x v="3"/>
    <s v="MBA"/>
    <s v="II YEAR"/>
    <n v="180"/>
    <s v="2016-2017"/>
    <n v="511500"/>
    <s v="CLEAR"/>
  </r>
  <r>
    <m/>
    <x v="115"/>
    <x v="3"/>
    <s v="MBA"/>
    <s v="II YEAR"/>
    <n v="180"/>
    <s v="2016-2017"/>
    <n v="270000"/>
    <s v="CLEAR"/>
  </r>
  <r>
    <m/>
    <x v="116"/>
    <x v="1"/>
    <s v="MBA"/>
    <s v="II YEAR"/>
    <n v="105"/>
    <s v="2016-2017"/>
    <n v="157500"/>
    <s v="CLEAR"/>
  </r>
  <r>
    <m/>
    <x v="117"/>
    <x v="2"/>
    <m/>
    <m/>
    <m/>
    <m/>
    <n v="129000"/>
    <s v="CLEAR"/>
  </r>
  <r>
    <m/>
    <x v="117"/>
    <x v="2"/>
    <m/>
    <m/>
    <m/>
    <m/>
    <n v="286750"/>
    <s v="CLEAR"/>
  </r>
  <r>
    <m/>
    <x v="117"/>
    <x v="2"/>
    <m/>
    <m/>
    <m/>
    <m/>
    <n v="71050"/>
    <s v="CLEAR"/>
  </r>
  <r>
    <m/>
    <x v="117"/>
    <x v="2"/>
    <m/>
    <m/>
    <m/>
    <m/>
    <n v="304500"/>
    <s v="CLEAR"/>
  </r>
  <r>
    <m/>
    <x v="118"/>
    <x v="4"/>
    <s v="B.TECH"/>
    <s v="III YEAR"/>
    <n v="4"/>
    <s v="2016-2017"/>
    <n v="7400"/>
    <s v="CLEAR"/>
  </r>
  <r>
    <m/>
    <x v="119"/>
    <x v="2"/>
    <m/>
    <m/>
    <m/>
    <m/>
    <n v="351500"/>
    <s v="CLEAR"/>
  </r>
  <r>
    <m/>
    <x v="120"/>
    <x v="3"/>
    <s v="B.TECH"/>
    <s v="II YEAR"/>
    <n v="194"/>
    <s v="2016-2017"/>
    <n v="358900"/>
    <s v="CLEAR"/>
  </r>
  <r>
    <m/>
    <x v="120"/>
    <x v="3"/>
    <s v="MBA"/>
    <s v="II YEAR"/>
    <n v="153"/>
    <s v="2016-2017"/>
    <n v="229500"/>
    <s v="CLEAR"/>
  </r>
  <r>
    <m/>
    <x v="121"/>
    <x v="3"/>
    <s v="MBA"/>
    <s v="II YEAR"/>
    <n v="51"/>
    <s v="2016-2017"/>
    <n v="76500"/>
    <s v="CLEAR"/>
  </r>
  <r>
    <m/>
    <x v="122"/>
    <x v="1"/>
    <s v="B.TECH"/>
    <s v="II YEAR"/>
    <n v="77"/>
    <s v="2016-2017"/>
    <n v="142450"/>
    <s v="CLEAR"/>
  </r>
  <r>
    <m/>
    <x v="122"/>
    <x v="1"/>
    <s v="B.TECH"/>
    <s v="III YEAR"/>
    <n v="128"/>
    <s v="2016-2017"/>
    <n v="236800"/>
    <s v="CLEAR"/>
  </r>
  <r>
    <m/>
    <x v="122"/>
    <x v="1"/>
    <s v="B.TECH"/>
    <s v="IV YEAR"/>
    <n v="253"/>
    <s v="2016-2017"/>
    <n v="468050"/>
    <s v="CLEAR"/>
  </r>
  <r>
    <m/>
    <x v="122"/>
    <x v="1"/>
    <s v="M.TECH"/>
    <s v="II YEAR"/>
    <n v="24"/>
    <s v="2016-2017"/>
    <n v="36000"/>
    <s v="CLEAR"/>
  </r>
  <r>
    <m/>
    <x v="122"/>
    <x v="1"/>
    <s v="MBA"/>
    <s v="II YEAR"/>
    <n v="55"/>
    <s v="2016-2017"/>
    <n v="82500"/>
    <s v="CLEAR"/>
  </r>
  <r>
    <m/>
    <x v="122"/>
    <x v="1"/>
    <m/>
    <m/>
    <m/>
    <m/>
    <n v="766100"/>
    <s v="CLEAR"/>
  </r>
  <r>
    <m/>
    <x v="122"/>
    <x v="1"/>
    <m/>
    <m/>
    <m/>
    <m/>
    <n v="260850"/>
    <s v="CLEAR"/>
  </r>
  <r>
    <m/>
    <x v="123"/>
    <x v="2"/>
    <s v="B.TECH"/>
    <s v="II YEAR"/>
    <n v="123"/>
    <s v="2016-2017"/>
    <n v="227550"/>
    <s v="CLEAR"/>
  </r>
  <r>
    <m/>
    <x v="123"/>
    <x v="2"/>
    <s v="B.TECH"/>
    <s v="III YEAR"/>
    <n v="128"/>
    <s v="2016-2017"/>
    <n v="236800"/>
    <s v="CLEAR"/>
  </r>
  <r>
    <m/>
    <x v="123"/>
    <x v="2"/>
    <s v="B.TECH"/>
    <s v="IV YEAR"/>
    <n v="152"/>
    <s v="2016-2017"/>
    <n v="281200"/>
    <s v="CLEAR"/>
  </r>
  <r>
    <m/>
    <x v="123"/>
    <x v="2"/>
    <m/>
    <m/>
    <m/>
    <m/>
    <n v="5550"/>
    <s v="CLEAR"/>
  </r>
  <r>
    <m/>
    <x v="123"/>
    <x v="2"/>
    <m/>
    <m/>
    <m/>
    <m/>
    <n v="141000"/>
    <s v="CLEAR"/>
  </r>
  <r>
    <m/>
    <x v="123"/>
    <x v="2"/>
    <m/>
    <m/>
    <m/>
    <m/>
    <n v="9400"/>
    <s v="CLEAR"/>
  </r>
  <r>
    <m/>
    <x v="124"/>
    <x v="3"/>
    <s v="B.PHARMACY"/>
    <s v="II YEAR"/>
    <n v="79"/>
    <s v="2016-2017"/>
    <n v="118500"/>
    <s v="CLEAR"/>
  </r>
  <r>
    <m/>
    <x v="124"/>
    <x v="3"/>
    <s v="B.PHARMACY"/>
    <s v="III YEAR"/>
    <n v="73"/>
    <s v="2016-2017"/>
    <n v="109500"/>
    <s v="CLEAR"/>
  </r>
  <r>
    <m/>
    <x v="124"/>
    <x v="3"/>
    <s v="B.PHARMACY"/>
    <s v="IV YEAR"/>
    <n v="73"/>
    <s v="2016-2017"/>
    <n v="109500"/>
    <s v="CLEAR"/>
  </r>
  <r>
    <m/>
    <x v="124"/>
    <x v="3"/>
    <m/>
    <m/>
    <m/>
    <m/>
    <n v="18800"/>
    <s v="CLEAR"/>
  </r>
  <r>
    <m/>
    <x v="125"/>
    <x v="1"/>
    <s v="B.PHARMACY"/>
    <s v="II YEAR"/>
    <n v="81"/>
    <s v="2016-2017"/>
    <n v="121500"/>
    <s v="CLEAR"/>
  </r>
  <r>
    <m/>
    <x v="125"/>
    <x v="1"/>
    <s v="B.PHARMACY"/>
    <s v="III YEAR"/>
    <n v="75"/>
    <s v="2016-2017"/>
    <n v="112500"/>
    <s v="CLEAR"/>
  </r>
  <r>
    <m/>
    <x v="125"/>
    <x v="1"/>
    <s v="B.PHARMACY"/>
    <s v="IV YEAR"/>
    <n v="85"/>
    <s v="2016-2017"/>
    <n v="127500"/>
    <s v="CLEAR"/>
  </r>
  <r>
    <m/>
    <x v="125"/>
    <x v="1"/>
    <m/>
    <m/>
    <m/>
    <m/>
    <n v="2350"/>
    <s v="CLEAR"/>
  </r>
  <r>
    <m/>
    <x v="125"/>
    <x v="1"/>
    <m/>
    <m/>
    <m/>
    <m/>
    <n v="200000"/>
    <s v="CLEAR"/>
  </r>
  <r>
    <m/>
    <x v="125"/>
    <x v="1"/>
    <m/>
    <m/>
    <m/>
    <m/>
    <n v="35000"/>
    <s v="CLEAR"/>
  </r>
  <r>
    <m/>
    <x v="126"/>
    <x v="0"/>
    <s v="B.TECH"/>
    <s v="II YEAR"/>
    <n v="231"/>
    <s v="2016-2017"/>
    <n v="967550"/>
    <s v="CLEAR"/>
  </r>
  <r>
    <m/>
    <x v="126"/>
    <x v="0"/>
    <s v="M.TECH"/>
    <s v="II YEAR"/>
    <n v="54"/>
    <s v="2016-2017"/>
    <n v="81000"/>
    <s v="CLEAR"/>
  </r>
  <r>
    <m/>
    <x v="126"/>
    <x v="0"/>
    <s v="MBA"/>
    <s v="II YEAR"/>
    <n v="145"/>
    <s v="2016-2017"/>
    <n v="217500"/>
    <s v="CLEAR"/>
  </r>
  <r>
    <m/>
    <x v="126"/>
    <x v="0"/>
    <s v="MCA"/>
    <s v="II YEAR"/>
    <n v="36"/>
    <s v="2016-2017"/>
    <n v="54000"/>
    <s v="CLEAR"/>
  </r>
  <r>
    <m/>
    <x v="126"/>
    <x v="0"/>
    <s v="MCA"/>
    <s v="III YEAR"/>
    <n v="17"/>
    <s v="2016-2017"/>
    <n v="25500"/>
    <s v="CLEAR"/>
  </r>
  <r>
    <m/>
    <x v="126"/>
    <x v="0"/>
    <m/>
    <m/>
    <m/>
    <m/>
    <n v="220000"/>
    <s v="CLEAR"/>
  </r>
  <r>
    <m/>
    <x v="126"/>
    <x v="0"/>
    <m/>
    <m/>
    <m/>
    <m/>
    <n v="136300"/>
    <s v="CLEAR"/>
  </r>
  <r>
    <m/>
    <x v="126"/>
    <x v="0"/>
    <m/>
    <m/>
    <m/>
    <m/>
    <n v="200000"/>
    <s v="CLEAR"/>
  </r>
  <r>
    <m/>
    <x v="126"/>
    <x v="0"/>
    <m/>
    <m/>
    <m/>
    <m/>
    <n v="188650"/>
    <s v="CLEAR"/>
  </r>
  <r>
    <m/>
    <x v="127"/>
    <x v="2"/>
    <s v="B.PHARMACY"/>
    <s v="II YEAR"/>
    <n v="39"/>
    <s v="2016-2017"/>
    <n v="58500"/>
    <s v="CLEAR"/>
  </r>
  <r>
    <m/>
    <x v="127"/>
    <x v="2"/>
    <s v="B.PHARMACY"/>
    <s v="III YEAR"/>
    <n v="51"/>
    <s v="2016-2017"/>
    <n v="76500"/>
    <s v="CLEAR"/>
  </r>
  <r>
    <m/>
    <x v="127"/>
    <x v="2"/>
    <s v="B.PHARMACY"/>
    <s v="IV YEAR"/>
    <n v="31"/>
    <s v="2016-2017"/>
    <n v="46500"/>
    <s v="CLEAR"/>
  </r>
  <r>
    <m/>
    <x v="127"/>
    <x v="2"/>
    <m/>
    <m/>
    <m/>
    <m/>
    <n v="195050"/>
    <s v="CLEAR"/>
  </r>
  <r>
    <m/>
    <x v="128"/>
    <x v="0"/>
    <s v="B.PHARMACY"/>
    <s v="II YEAR"/>
    <n v="85"/>
    <s v="2016-2017"/>
    <n v="127500"/>
    <s v="CLEAR"/>
  </r>
  <r>
    <m/>
    <x v="128"/>
    <x v="0"/>
    <s v="B.PHARMACY"/>
    <s v="III YEAR"/>
    <n v="41"/>
    <s v="2016-2017"/>
    <n v="61500"/>
    <s v="CLEAR"/>
  </r>
  <r>
    <m/>
    <x v="128"/>
    <x v="0"/>
    <s v="B.PHARMACY"/>
    <s v="IV YEAR"/>
    <n v="64"/>
    <s v="2016-2017"/>
    <n v="96000"/>
    <s v="CLEAR"/>
  </r>
  <r>
    <m/>
    <x v="128"/>
    <x v="0"/>
    <m/>
    <m/>
    <m/>
    <m/>
    <n v="2350"/>
    <s v="CLEAR"/>
  </r>
  <r>
    <m/>
    <x v="128"/>
    <x v="0"/>
    <m/>
    <m/>
    <m/>
    <m/>
    <n v="235000"/>
    <s v="CLEAR"/>
  </r>
  <r>
    <m/>
    <x v="129"/>
    <x v="0"/>
    <s v="B.PHARMACY"/>
    <s v="II YEAR"/>
    <n v="80"/>
    <s v="2016-2017"/>
    <n v="120000"/>
    <s v="CLEAR"/>
  </r>
  <r>
    <m/>
    <x v="129"/>
    <x v="0"/>
    <s v="B.PHARMACY"/>
    <s v="III YEAR"/>
    <n v="58"/>
    <s v="2016-2017"/>
    <n v="87000"/>
    <s v="CLEAR"/>
  </r>
  <r>
    <m/>
    <x v="129"/>
    <x v="0"/>
    <s v="B.PHARMACY"/>
    <s v="IV YEAR"/>
    <n v="72"/>
    <s v="2016-2017"/>
    <n v="108000"/>
    <s v="CLEAR"/>
  </r>
  <r>
    <m/>
    <x v="129"/>
    <x v="0"/>
    <m/>
    <m/>
    <m/>
    <m/>
    <n v="235000"/>
    <s v="CLEAR"/>
  </r>
  <r>
    <m/>
    <x v="130"/>
    <x v="0"/>
    <s v="B.PHARMACY"/>
    <s v="II YEAR"/>
    <n v="21"/>
    <s v="2016-2017"/>
    <n v="31500"/>
    <s v="CLEAR"/>
  </r>
  <r>
    <m/>
    <x v="130"/>
    <x v="0"/>
    <s v="B.PHARMACY"/>
    <s v="III YEAR"/>
    <n v="4"/>
    <s v="2016-2017"/>
    <n v="6000"/>
    <s v="CLEAR"/>
  </r>
  <r>
    <m/>
    <x v="130"/>
    <x v="0"/>
    <s v="B.PHARMACY"/>
    <s v="IV YEAR"/>
    <n v="6"/>
    <s v="2016-2017"/>
    <n v="9000"/>
    <s v="CLEAR"/>
  </r>
  <r>
    <m/>
    <x v="130"/>
    <x v="0"/>
    <m/>
    <m/>
    <m/>
    <m/>
    <n v="35250"/>
    <s v="CLEAR"/>
  </r>
  <r>
    <m/>
    <x v="131"/>
    <x v="4"/>
    <s v="B.PHARMACY"/>
    <s v="II YEAR"/>
    <n v="9"/>
    <s v="2016-2017"/>
    <n v="13500"/>
    <s v="CLEAR"/>
  </r>
  <r>
    <m/>
    <x v="131"/>
    <x v="4"/>
    <s v="B.PHARMACY"/>
    <s v="III YEAR"/>
    <n v="38"/>
    <s v="2016-2017"/>
    <n v="54000"/>
    <s v="CLEAR"/>
  </r>
  <r>
    <m/>
    <x v="131"/>
    <x v="4"/>
    <s v="B.PHARMACY"/>
    <s v="IV YEAR"/>
    <n v="19"/>
    <s v="2016-2017"/>
    <n v="28500"/>
    <s v="CLEAR"/>
  </r>
  <r>
    <m/>
    <x v="131"/>
    <x v="4"/>
    <m/>
    <m/>
    <m/>
    <m/>
    <n v="39950"/>
    <s v="CLEAR"/>
  </r>
  <r>
    <m/>
    <x v="132"/>
    <x v="2"/>
    <s v="B.PHARMACY"/>
    <s v="III YEAR"/>
    <n v="1"/>
    <s v="2016-2017"/>
    <n v="1500"/>
    <s v="CLEAR"/>
  </r>
  <r>
    <m/>
    <x v="132"/>
    <x v="2"/>
    <s v="B.PHARMACY"/>
    <s v="IV YEAR"/>
    <n v="5"/>
    <s v="2016-2017"/>
    <n v="7500"/>
    <s v="CLEAR"/>
  </r>
  <r>
    <m/>
    <x v="132"/>
    <x v="2"/>
    <m/>
    <m/>
    <m/>
    <m/>
    <n v="72850"/>
    <s v="CLEAR"/>
  </r>
  <r>
    <m/>
    <x v="133"/>
    <x v="2"/>
    <s v="B.TECH"/>
    <s v="II YEAR"/>
    <n v="383"/>
    <s v="2016-2017"/>
    <n v="708550"/>
    <s v="CLEAR"/>
  </r>
  <r>
    <m/>
    <x v="133"/>
    <x v="2"/>
    <s v="B.TECH"/>
    <s v="III YEAR"/>
    <n v="94"/>
    <s v="2016-2017"/>
    <n v="173900"/>
    <s v="CLEAR"/>
  </r>
  <r>
    <m/>
    <x v="133"/>
    <x v="2"/>
    <s v="B.TECH"/>
    <s v="IV YEAR"/>
    <n v="307"/>
    <s v="2016-2017"/>
    <n v="567950"/>
    <s v="CLEAR"/>
  </r>
  <r>
    <m/>
    <x v="133"/>
    <x v="2"/>
    <s v="M.TECH"/>
    <s v="II YEAR"/>
    <n v="8"/>
    <s v="2016-2017"/>
    <n v="12000"/>
    <s v="CLEAR"/>
  </r>
  <r>
    <m/>
    <x v="133"/>
    <x v="2"/>
    <s v="MBA"/>
    <s v="II YEAR"/>
    <n v="40"/>
    <s v="2016-2017"/>
    <n v="60000"/>
    <s v="CLEAR"/>
  </r>
  <r>
    <m/>
    <x v="133"/>
    <x v="2"/>
    <s v="MCA"/>
    <s v="II YEAR"/>
    <n v="5"/>
    <s v="2016-2017"/>
    <n v="7500"/>
    <s v="CLEAR"/>
  </r>
  <r>
    <m/>
    <x v="134"/>
    <x v="3"/>
    <s v="B.PHARMACY"/>
    <s v="II YEAR"/>
    <n v="63"/>
    <s v="2016-2017"/>
    <n v="285000"/>
    <s v="CLEAR"/>
  </r>
  <r>
    <m/>
    <x v="134"/>
    <x v="3"/>
    <m/>
    <m/>
    <m/>
    <m/>
    <n v="33000"/>
    <s v="CLEAR"/>
  </r>
  <r>
    <m/>
    <x v="134"/>
    <x v="3"/>
    <m/>
    <m/>
    <m/>
    <m/>
    <n v="235000"/>
    <s v="CLEAR"/>
  </r>
  <r>
    <m/>
    <x v="134"/>
    <x v="3"/>
    <m/>
    <m/>
    <m/>
    <m/>
    <n v="9400"/>
    <s v="CLEAR"/>
  </r>
  <r>
    <m/>
    <x v="135"/>
    <x v="0"/>
    <s v="B.TECH"/>
    <s v="II YEAR"/>
    <n v="217"/>
    <s v="2016-2017"/>
    <n v="401450"/>
    <s v="CLEAR"/>
  </r>
  <r>
    <m/>
    <x v="135"/>
    <x v="0"/>
    <s v="B.TECH"/>
    <s v="III YEAR"/>
    <n v="244"/>
    <s v="2016-2017"/>
    <n v="451400"/>
    <s v="CLEAR"/>
  </r>
  <r>
    <m/>
    <x v="135"/>
    <x v="0"/>
    <s v="B.TECH"/>
    <s v="IV YEAR"/>
    <n v="272"/>
    <s v="2016-2017"/>
    <n v="503200"/>
    <s v="CLEAR"/>
  </r>
  <r>
    <m/>
    <x v="135"/>
    <x v="0"/>
    <s v="M.TECH"/>
    <s v="II YEAR"/>
    <n v="58"/>
    <s v="2016-2017"/>
    <n v="87000"/>
    <s v="CLEAR"/>
  </r>
  <r>
    <m/>
    <x v="135"/>
    <x v="0"/>
    <s v="MBA"/>
    <s v="II YEAR"/>
    <n v="240"/>
    <s v="2016-2017"/>
    <n v="360000"/>
    <s v="CLEAR"/>
  </r>
  <r>
    <m/>
    <x v="135"/>
    <x v="0"/>
    <m/>
    <m/>
    <m/>
    <m/>
    <n v="380700"/>
    <s v="CLEAR"/>
  </r>
  <r>
    <m/>
    <x v="135"/>
    <x v="0"/>
    <m/>
    <m/>
    <m/>
    <m/>
    <n v="112800"/>
    <s v="CLEAR"/>
  </r>
  <r>
    <m/>
    <x v="136"/>
    <x v="4"/>
    <s v="B.TECH"/>
    <s v="II YEAR"/>
    <n v="235"/>
    <s v="2016-2017"/>
    <n v="434750"/>
    <s v="CLEAR"/>
  </r>
  <r>
    <m/>
    <x v="136"/>
    <x v="4"/>
    <s v="B.TECH"/>
    <s v="III YEAR"/>
    <n v="267"/>
    <s v="2016-2017"/>
    <n v="493950"/>
    <s v="CLEAR"/>
  </r>
  <r>
    <m/>
    <x v="136"/>
    <x v="4"/>
    <s v="B.TECH"/>
    <s v="IV YEAR"/>
    <n v="288"/>
    <s v="2016-2017"/>
    <n v="532800"/>
    <s v="CLEAR"/>
  </r>
  <r>
    <m/>
    <x v="136"/>
    <x v="4"/>
    <s v="M.TECH"/>
    <s v="II YEAR"/>
    <n v="5"/>
    <s v="2016-2017"/>
    <n v="7500"/>
    <s v="CLEAR"/>
  </r>
  <r>
    <m/>
    <x v="136"/>
    <x v="4"/>
    <s v="MBA"/>
    <s v="II YEAR"/>
    <n v="70"/>
    <s v="2016-2017"/>
    <n v="105000"/>
    <s v="CLEAR"/>
  </r>
  <r>
    <m/>
    <x v="137"/>
    <x v="4"/>
    <s v="B.PHARMACY"/>
    <s v="II YEAR"/>
    <n v="79"/>
    <s v="2016-2017"/>
    <n v="118500"/>
    <s v="CLEAR"/>
  </r>
  <r>
    <m/>
    <x v="137"/>
    <x v="4"/>
    <s v="B.PHARMACY"/>
    <s v="III YEAR"/>
    <n v="82"/>
    <s v="2016-2017"/>
    <n v="123000"/>
    <s v="CLEAR"/>
  </r>
  <r>
    <m/>
    <x v="137"/>
    <x v="4"/>
    <s v="B.PHARMACY"/>
    <s v="IV YEAR"/>
    <n v="81"/>
    <s v="2016-2017"/>
    <n v="121500"/>
    <s v="CLEAR"/>
  </r>
  <r>
    <m/>
    <x v="137"/>
    <x v="4"/>
    <m/>
    <m/>
    <m/>
    <m/>
    <n v="4700"/>
    <s v="CLEAR"/>
  </r>
  <r>
    <m/>
    <x v="137"/>
    <x v="4"/>
    <m/>
    <m/>
    <m/>
    <m/>
    <n v="232650"/>
    <s v="CLEAR"/>
  </r>
  <r>
    <m/>
    <x v="138"/>
    <x v="2"/>
    <s v="B.PHARMACY"/>
    <s v="II YEAR"/>
    <n v="77"/>
    <s v="2016-2017"/>
    <n v="115500"/>
    <s v="CLEAR"/>
  </r>
  <r>
    <m/>
    <x v="138"/>
    <x v="2"/>
    <s v="B.PHARMACY"/>
    <s v="III YEAR"/>
    <n v="55"/>
    <s v="2016-2017"/>
    <n v="82500"/>
    <s v="CLEAR"/>
  </r>
  <r>
    <m/>
    <x v="138"/>
    <x v="2"/>
    <s v="B.PHARMACY"/>
    <s v="IV YEAR"/>
    <n v="56"/>
    <s v="2016-2017"/>
    <n v="84000"/>
    <s v="CLEAR"/>
  </r>
  <r>
    <m/>
    <x v="138"/>
    <x v="2"/>
    <m/>
    <m/>
    <m/>
    <m/>
    <n v="213850"/>
    <s v="CLEAR"/>
  </r>
  <r>
    <m/>
    <x v="139"/>
    <x v="2"/>
    <s v="B.PHARMACY"/>
    <s v="II YEAR"/>
    <n v="75"/>
    <s v="2016-2017"/>
    <n v="112500"/>
    <s v="CLEAR"/>
  </r>
  <r>
    <m/>
    <x v="139"/>
    <x v="2"/>
    <s v="B.PHARMACY"/>
    <s v="III YEAR"/>
    <n v="38"/>
    <s v="2016-2017"/>
    <n v="57000"/>
    <s v="CLEAR"/>
  </r>
  <r>
    <m/>
    <x v="139"/>
    <x v="2"/>
    <s v="B.PHARMACY"/>
    <s v="IV YEAR"/>
    <n v="45"/>
    <s v="2016-2017"/>
    <n v="67500"/>
    <s v="CLEAR"/>
  </r>
  <r>
    <m/>
    <x v="139"/>
    <x v="2"/>
    <m/>
    <m/>
    <m/>
    <m/>
    <n v="199750"/>
    <s v="CLEA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L6:M123" firstHeaderRow="1" firstDataRow="1" firstDataCol="1"/>
  <pivotFields count="9">
    <pivotField showAll="0"/>
    <pivotField axis="axisRow" showAll="0">
      <items count="1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axis="axisRow" showAll="0">
      <items count="6">
        <item x="4"/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2">
    <field x="2"/>
    <field x="1"/>
  </rowFields>
  <rowItems count="117">
    <i>
      <x/>
    </i>
    <i r="1">
      <x v="8"/>
    </i>
    <i r="1">
      <x v="12"/>
    </i>
    <i r="1">
      <x v="18"/>
    </i>
    <i r="1">
      <x v="28"/>
    </i>
    <i r="1">
      <x v="35"/>
    </i>
    <i r="1">
      <x v="38"/>
    </i>
    <i r="1">
      <x v="39"/>
    </i>
    <i r="1">
      <x v="55"/>
    </i>
    <i r="1">
      <x v="56"/>
    </i>
    <i r="1">
      <x v="58"/>
    </i>
    <i r="1">
      <x v="74"/>
    </i>
    <i r="1">
      <x v="76"/>
    </i>
    <i r="1">
      <x v="83"/>
    </i>
    <i r="1">
      <x v="88"/>
    </i>
    <i r="1">
      <x v="90"/>
    </i>
    <i r="1">
      <x v="93"/>
    </i>
    <i r="1">
      <x v="103"/>
    </i>
    <i r="1">
      <x v="106"/>
    </i>
    <i>
      <x v="1"/>
    </i>
    <i r="1">
      <x v="1"/>
    </i>
    <i r="1">
      <x v="4"/>
    </i>
    <i r="1">
      <x v="5"/>
    </i>
    <i r="1">
      <x v="9"/>
    </i>
    <i r="1">
      <x v="10"/>
    </i>
    <i r="1">
      <x v="23"/>
    </i>
    <i r="1">
      <x v="24"/>
    </i>
    <i r="1">
      <x v="32"/>
    </i>
    <i r="1">
      <x v="33"/>
    </i>
    <i r="1">
      <x v="34"/>
    </i>
    <i r="1">
      <x v="36"/>
    </i>
    <i r="1">
      <x v="41"/>
    </i>
    <i r="1">
      <x v="43"/>
    </i>
    <i r="1">
      <x v="47"/>
    </i>
    <i r="1">
      <x v="53"/>
    </i>
    <i r="1">
      <x v="62"/>
    </i>
    <i r="1">
      <x v="63"/>
    </i>
    <i r="1">
      <x v="66"/>
    </i>
    <i r="1">
      <x v="69"/>
    </i>
    <i r="1">
      <x v="70"/>
    </i>
    <i r="1">
      <x v="75"/>
    </i>
    <i r="1">
      <x v="77"/>
    </i>
    <i r="1">
      <x v="81"/>
    </i>
    <i r="1">
      <x v="84"/>
    </i>
    <i r="1">
      <x v="89"/>
    </i>
    <i r="1">
      <x v="92"/>
    </i>
    <i r="1">
      <x v="93"/>
    </i>
    <i r="1">
      <x v="99"/>
    </i>
    <i r="1">
      <x v="101"/>
    </i>
    <i r="1">
      <x v="102"/>
    </i>
    <i r="1">
      <x v="105"/>
    </i>
    <i>
      <x v="2"/>
    </i>
    <i r="1">
      <x v="2"/>
    </i>
    <i r="1">
      <x v="3"/>
    </i>
    <i r="1">
      <x v="5"/>
    </i>
    <i r="1">
      <x v="6"/>
    </i>
    <i r="1">
      <x v="11"/>
    </i>
    <i r="1">
      <x v="17"/>
    </i>
    <i r="1">
      <x v="21"/>
    </i>
    <i r="1">
      <x v="27"/>
    </i>
    <i r="1">
      <x v="45"/>
    </i>
    <i r="1">
      <x v="46"/>
    </i>
    <i r="1">
      <x v="48"/>
    </i>
    <i r="1">
      <x v="49"/>
    </i>
    <i r="1">
      <x v="51"/>
    </i>
    <i r="1">
      <x v="54"/>
    </i>
    <i r="1">
      <x v="60"/>
    </i>
    <i r="1">
      <x v="61"/>
    </i>
    <i r="1">
      <x v="65"/>
    </i>
    <i r="1">
      <x v="68"/>
    </i>
    <i r="1">
      <x v="71"/>
    </i>
    <i r="1">
      <x v="78"/>
    </i>
    <i r="1">
      <x v="80"/>
    </i>
    <i r="1">
      <x v="85"/>
    </i>
    <i>
      <x v="3"/>
    </i>
    <i r="1">
      <x/>
    </i>
    <i r="1">
      <x v="11"/>
    </i>
    <i r="1">
      <x v="14"/>
    </i>
    <i r="1">
      <x v="16"/>
    </i>
    <i r="1">
      <x v="19"/>
    </i>
    <i r="1">
      <x v="25"/>
    </i>
    <i r="1">
      <x v="31"/>
    </i>
    <i r="1">
      <x v="40"/>
    </i>
    <i r="1">
      <x v="44"/>
    </i>
    <i r="1">
      <x v="59"/>
    </i>
    <i r="1">
      <x v="64"/>
    </i>
    <i r="1">
      <x v="67"/>
    </i>
    <i r="1">
      <x v="72"/>
    </i>
    <i r="1">
      <x v="73"/>
    </i>
    <i r="1">
      <x v="79"/>
    </i>
    <i r="1">
      <x v="91"/>
    </i>
    <i r="1">
      <x v="94"/>
    </i>
    <i r="1">
      <x v="95"/>
    </i>
    <i r="1">
      <x v="98"/>
    </i>
    <i r="1">
      <x v="107"/>
    </i>
    <i>
      <x v="4"/>
    </i>
    <i r="1">
      <x v="7"/>
    </i>
    <i r="1">
      <x v="13"/>
    </i>
    <i r="1">
      <x v="15"/>
    </i>
    <i r="1">
      <x v="20"/>
    </i>
    <i r="1">
      <x v="22"/>
    </i>
    <i r="1">
      <x v="26"/>
    </i>
    <i r="1">
      <x v="29"/>
    </i>
    <i r="1">
      <x v="30"/>
    </i>
    <i r="1">
      <x v="37"/>
    </i>
    <i r="1">
      <x v="42"/>
    </i>
    <i r="1">
      <x v="50"/>
    </i>
    <i r="1">
      <x v="52"/>
    </i>
    <i r="1">
      <x v="57"/>
    </i>
    <i r="1">
      <x v="82"/>
    </i>
    <i r="1">
      <x v="86"/>
    </i>
    <i r="1">
      <x v="87"/>
    </i>
    <i r="1">
      <x v="96"/>
    </i>
    <i r="1">
      <x v="97"/>
    </i>
    <i r="1">
      <x v="100"/>
    </i>
    <i r="1">
      <x v="104"/>
    </i>
    <i t="grand">
      <x/>
    </i>
  </rowItems>
  <colItems count="1">
    <i/>
  </colItems>
  <dataFields count="1">
    <dataField name="Sum of AMOUNT" fld="7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P8:Q154" firstHeaderRow="1" firstDataRow="1" firstDataCol="1"/>
  <pivotFields count="9">
    <pivotField showAll="0"/>
    <pivotField axis="axisRow" showAll="0">
      <items count="1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axis="axisRow" showAll="0">
      <items count="6">
        <item x="3"/>
        <item x="0"/>
        <item x="1"/>
        <item x="4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2">
    <field x="2"/>
    <field x="1"/>
  </rowFields>
  <rowItems count="146">
    <i>
      <x/>
    </i>
    <i r="1">
      <x v="7"/>
    </i>
    <i r="1">
      <x v="20"/>
    </i>
    <i r="1">
      <x v="43"/>
    </i>
    <i r="1">
      <x v="45"/>
    </i>
    <i r="1">
      <x v="53"/>
    </i>
    <i r="1">
      <x v="75"/>
    </i>
    <i r="1">
      <x v="76"/>
    </i>
    <i r="1">
      <x v="77"/>
    </i>
    <i r="1">
      <x v="86"/>
    </i>
    <i r="1">
      <x v="87"/>
    </i>
    <i r="1">
      <x v="99"/>
    </i>
    <i r="1">
      <x v="101"/>
    </i>
    <i r="1">
      <x v="114"/>
    </i>
    <i r="1">
      <x v="115"/>
    </i>
    <i r="1">
      <x v="120"/>
    </i>
    <i r="1">
      <x v="121"/>
    </i>
    <i r="1">
      <x v="124"/>
    </i>
    <i r="1">
      <x v="134"/>
    </i>
    <i>
      <x v="1"/>
    </i>
    <i r="1">
      <x/>
    </i>
    <i r="1">
      <x v="1"/>
    </i>
    <i r="1">
      <x v="3"/>
    </i>
    <i r="1">
      <x v="6"/>
    </i>
    <i r="1">
      <x v="11"/>
    </i>
    <i r="1">
      <x v="15"/>
    </i>
    <i r="1">
      <x v="16"/>
    </i>
    <i r="1">
      <x v="21"/>
    </i>
    <i r="1">
      <x v="24"/>
    </i>
    <i r="1">
      <x v="25"/>
    </i>
    <i r="1">
      <x v="26"/>
    </i>
    <i r="1">
      <x v="27"/>
    </i>
    <i r="1">
      <x v="29"/>
    </i>
    <i r="1">
      <x v="31"/>
    </i>
    <i r="1">
      <x v="36"/>
    </i>
    <i r="1">
      <x v="40"/>
    </i>
    <i r="1">
      <x v="44"/>
    </i>
    <i r="1">
      <x v="48"/>
    </i>
    <i r="1">
      <x v="57"/>
    </i>
    <i r="1">
      <x v="58"/>
    </i>
    <i r="1">
      <x v="62"/>
    </i>
    <i r="1">
      <x v="64"/>
    </i>
    <i r="1">
      <x v="66"/>
    </i>
    <i r="1">
      <x v="67"/>
    </i>
    <i r="1">
      <x v="78"/>
    </i>
    <i r="1">
      <x v="83"/>
    </i>
    <i r="1">
      <x v="89"/>
    </i>
    <i r="1">
      <x v="97"/>
    </i>
    <i r="1">
      <x v="98"/>
    </i>
    <i r="1">
      <x v="100"/>
    </i>
    <i r="1">
      <x v="103"/>
    </i>
    <i r="1">
      <x v="104"/>
    </i>
    <i r="1">
      <x v="105"/>
    </i>
    <i r="1">
      <x v="106"/>
    </i>
    <i r="1">
      <x v="126"/>
    </i>
    <i r="1">
      <x v="128"/>
    </i>
    <i r="1">
      <x v="129"/>
    </i>
    <i r="1">
      <x v="130"/>
    </i>
    <i r="1">
      <x v="135"/>
    </i>
    <i>
      <x v="2"/>
    </i>
    <i r="1">
      <x v="2"/>
    </i>
    <i r="1">
      <x v="13"/>
    </i>
    <i r="1">
      <x v="17"/>
    </i>
    <i r="1">
      <x v="19"/>
    </i>
    <i r="1">
      <x v="34"/>
    </i>
    <i r="1">
      <x v="35"/>
    </i>
    <i r="1">
      <x v="37"/>
    </i>
    <i r="1">
      <x v="38"/>
    </i>
    <i r="1">
      <x v="39"/>
    </i>
    <i r="1">
      <x v="41"/>
    </i>
    <i r="1">
      <x v="47"/>
    </i>
    <i r="1">
      <x v="51"/>
    </i>
    <i r="1">
      <x v="52"/>
    </i>
    <i r="1">
      <x v="54"/>
    </i>
    <i r="1">
      <x v="56"/>
    </i>
    <i r="1">
      <x v="61"/>
    </i>
    <i r="1">
      <x v="63"/>
    </i>
    <i r="1">
      <x v="68"/>
    </i>
    <i r="1">
      <x v="79"/>
    </i>
    <i r="1">
      <x v="82"/>
    </i>
    <i r="1">
      <x v="88"/>
    </i>
    <i r="1">
      <x v="92"/>
    </i>
    <i r="1">
      <x v="93"/>
    </i>
    <i r="1">
      <x v="94"/>
    </i>
    <i r="1">
      <x v="95"/>
    </i>
    <i r="1">
      <x v="107"/>
    </i>
    <i r="1">
      <x v="110"/>
    </i>
    <i r="1">
      <x v="116"/>
    </i>
    <i r="1">
      <x v="122"/>
    </i>
    <i r="1">
      <x v="125"/>
    </i>
    <i>
      <x v="3"/>
    </i>
    <i r="1">
      <x v="8"/>
    </i>
    <i r="1">
      <x v="10"/>
    </i>
    <i r="1">
      <x v="12"/>
    </i>
    <i r="1">
      <x v="23"/>
    </i>
    <i r="1">
      <x v="33"/>
    </i>
    <i r="1">
      <x v="46"/>
    </i>
    <i r="1">
      <x v="55"/>
    </i>
    <i r="1">
      <x v="59"/>
    </i>
    <i r="1">
      <x v="60"/>
    </i>
    <i r="1">
      <x v="71"/>
    </i>
    <i r="1">
      <x v="72"/>
    </i>
    <i r="1">
      <x v="73"/>
    </i>
    <i r="1">
      <x v="81"/>
    </i>
    <i r="1">
      <x v="85"/>
    </i>
    <i r="1">
      <x v="91"/>
    </i>
    <i r="1">
      <x v="102"/>
    </i>
    <i r="1">
      <x v="109"/>
    </i>
    <i r="1">
      <x v="111"/>
    </i>
    <i r="1">
      <x v="112"/>
    </i>
    <i r="1">
      <x v="113"/>
    </i>
    <i r="1">
      <x v="118"/>
    </i>
    <i r="1">
      <x v="131"/>
    </i>
    <i r="1">
      <x v="136"/>
    </i>
    <i r="1">
      <x v="137"/>
    </i>
    <i>
      <x v="4"/>
    </i>
    <i r="1">
      <x v="4"/>
    </i>
    <i r="1">
      <x v="5"/>
    </i>
    <i r="1">
      <x v="9"/>
    </i>
    <i r="1">
      <x v="14"/>
    </i>
    <i r="1">
      <x v="18"/>
    </i>
    <i r="1">
      <x v="22"/>
    </i>
    <i r="1">
      <x v="28"/>
    </i>
    <i r="1">
      <x v="30"/>
    </i>
    <i r="1">
      <x v="32"/>
    </i>
    <i r="1">
      <x v="42"/>
    </i>
    <i r="1">
      <x v="49"/>
    </i>
    <i r="1">
      <x v="50"/>
    </i>
    <i r="1">
      <x v="65"/>
    </i>
    <i r="1">
      <x v="69"/>
    </i>
    <i r="1">
      <x v="70"/>
    </i>
    <i r="1">
      <x v="74"/>
    </i>
    <i r="1">
      <x v="80"/>
    </i>
    <i r="1">
      <x v="84"/>
    </i>
    <i r="1">
      <x v="90"/>
    </i>
    <i r="1">
      <x v="96"/>
    </i>
    <i r="1">
      <x v="108"/>
    </i>
    <i r="1">
      <x v="117"/>
    </i>
    <i r="1">
      <x v="119"/>
    </i>
    <i r="1">
      <x v="123"/>
    </i>
    <i r="1">
      <x v="127"/>
    </i>
    <i r="1">
      <x v="132"/>
    </i>
    <i r="1">
      <x v="133"/>
    </i>
    <i r="1">
      <x v="138"/>
    </i>
    <i r="1">
      <x v="139"/>
    </i>
    <i t="grand">
      <x/>
    </i>
  </rowItems>
  <colItems count="1">
    <i/>
  </colItems>
  <dataFields count="1">
    <dataField name="Sum of AMOUNT" fld="7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L5:N22" firstHeaderRow="1" firstDataRow="1" firstDataCol="0"/>
  <pivotFields count="9">
    <pivotField showAll="0"/>
    <pivotField showAll="0">
      <items count="94">
        <item x="0"/>
        <item x="39"/>
        <item x="35"/>
        <item x="1"/>
        <item x="2"/>
        <item x="3"/>
        <item x="4"/>
        <item x="36"/>
        <item x="5"/>
        <item x="6"/>
        <item x="69"/>
        <item x="7"/>
        <item x="8"/>
        <item x="40"/>
        <item x="41"/>
        <item x="42"/>
        <item x="70"/>
        <item x="9"/>
        <item x="10"/>
        <item x="11"/>
        <item x="12"/>
        <item x="68"/>
        <item x="43"/>
        <item x="44"/>
        <item x="71"/>
        <item x="72"/>
        <item x="73"/>
        <item x="74"/>
        <item x="13"/>
        <item x="37"/>
        <item x="45"/>
        <item x="14"/>
        <item x="15"/>
        <item x="16"/>
        <item x="46"/>
        <item x="47"/>
        <item x="48"/>
        <item x="49"/>
        <item x="50"/>
        <item x="17"/>
        <item x="51"/>
        <item x="18"/>
        <item x="19"/>
        <item x="20"/>
        <item x="52"/>
        <item x="21"/>
        <item x="22"/>
        <item x="53"/>
        <item x="54"/>
        <item x="38"/>
        <item x="55"/>
        <item x="75"/>
        <item x="76"/>
        <item x="77"/>
        <item x="23"/>
        <item x="24"/>
        <item x="25"/>
        <item x="26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34"/>
        <item x="27"/>
        <item x="92"/>
        <item x="28"/>
        <item x="29"/>
        <item x="56"/>
        <item x="57"/>
        <item x="30"/>
        <item x="58"/>
        <item x="59"/>
        <item x="60"/>
        <item x="61"/>
        <item x="62"/>
        <item x="67"/>
        <item x="31"/>
        <item x="63"/>
        <item x="32"/>
        <item x="33"/>
        <item x="64"/>
        <item x="65"/>
        <item x="66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K5:O62" firstHeaderRow="1" firstDataRow="2" firstDataCol="1"/>
  <pivotFields count="9">
    <pivotField showAll="0"/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axis="axisRow" showAll="0">
      <items count="6">
        <item x="0"/>
        <item x="4"/>
        <item x="1"/>
        <item x="3"/>
        <item x="2"/>
        <item t="default"/>
      </items>
    </pivotField>
    <pivotField showAll="0"/>
    <pivotField showAll="0"/>
    <pivotField showAll="0"/>
    <pivotField showAll="0"/>
    <pivotField axis="axisCol" showAll="0">
      <items count="4">
        <item x="2"/>
        <item x="0"/>
        <item x="1"/>
        <item t="default"/>
      </items>
    </pivotField>
    <pivotField dataField="1" showAll="0"/>
  </pivotFields>
  <rowFields count="2">
    <field x="2"/>
    <field x="1"/>
  </rowFields>
  <rowItems count="56">
    <i>
      <x/>
    </i>
    <i r="1">
      <x/>
    </i>
    <i r="1">
      <x v="2"/>
    </i>
    <i r="1">
      <x v="8"/>
    </i>
    <i r="1">
      <x v="11"/>
    </i>
    <i r="1">
      <x v="14"/>
    </i>
    <i r="1">
      <x v="15"/>
    </i>
    <i r="1">
      <x v="22"/>
    </i>
    <i r="1">
      <x v="23"/>
    </i>
    <i r="1">
      <x v="26"/>
    </i>
    <i r="1">
      <x v="32"/>
    </i>
    <i r="1">
      <x v="36"/>
    </i>
    <i r="1">
      <x v="41"/>
    </i>
    <i r="1">
      <x v="44"/>
    </i>
    <i r="1">
      <x v="49"/>
    </i>
    <i>
      <x v="1"/>
    </i>
    <i r="1">
      <x v="12"/>
    </i>
    <i r="1">
      <x v="13"/>
    </i>
    <i r="1">
      <x v="16"/>
    </i>
    <i r="1">
      <x v="20"/>
    </i>
    <i r="1">
      <x v="28"/>
    </i>
    <i r="1">
      <x v="29"/>
    </i>
    <i r="1">
      <x v="31"/>
    </i>
    <i r="1">
      <x v="34"/>
    </i>
    <i r="1">
      <x v="37"/>
    </i>
    <i r="1">
      <x v="43"/>
    </i>
    <i r="1">
      <x v="48"/>
    </i>
    <i>
      <x v="2"/>
    </i>
    <i r="1">
      <x v="1"/>
    </i>
    <i r="1">
      <x v="7"/>
    </i>
    <i r="1">
      <x v="9"/>
    </i>
    <i r="1">
      <x v="17"/>
    </i>
    <i r="1">
      <x v="18"/>
    </i>
    <i r="1">
      <x v="27"/>
    </i>
    <i r="1">
      <x v="38"/>
    </i>
    <i r="1">
      <x v="46"/>
    </i>
    <i>
      <x v="3"/>
    </i>
    <i r="1">
      <x v="4"/>
    </i>
    <i r="1">
      <x v="6"/>
    </i>
    <i r="1">
      <x v="30"/>
    </i>
    <i r="1">
      <x v="33"/>
    </i>
    <i r="1">
      <x v="42"/>
    </i>
    <i>
      <x v="4"/>
    </i>
    <i r="1">
      <x v="3"/>
    </i>
    <i r="1">
      <x v="5"/>
    </i>
    <i r="1">
      <x v="10"/>
    </i>
    <i r="1">
      <x v="19"/>
    </i>
    <i r="1">
      <x v="21"/>
    </i>
    <i r="1">
      <x v="24"/>
    </i>
    <i r="1">
      <x v="25"/>
    </i>
    <i r="1">
      <x v="35"/>
    </i>
    <i r="1">
      <x v="39"/>
    </i>
    <i r="1">
      <x v="40"/>
    </i>
    <i r="1">
      <x v="45"/>
    </i>
    <i r="1">
      <x v="47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 of AMOUNT" fld="8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2:L582"/>
  <sheetViews>
    <sheetView tabSelected="1" topLeftCell="A566" zoomScaleNormal="100" workbookViewId="0">
      <selection activeCell="K571" sqref="K571"/>
    </sheetView>
  </sheetViews>
  <sheetFormatPr defaultRowHeight="15"/>
  <cols>
    <col min="1" max="1" width="9.85546875" style="30" bestFit="1" customWidth="1"/>
    <col min="2" max="2" width="8.5703125" style="30" bestFit="1" customWidth="1"/>
    <col min="3" max="3" width="9.7109375" style="30" bestFit="1" customWidth="1"/>
    <col min="4" max="4" width="43.7109375" style="35" customWidth="1"/>
    <col min="5" max="5" width="16.28515625" style="38" bestFit="1" customWidth="1"/>
    <col min="6" max="6" width="15.28515625" style="38" customWidth="1"/>
    <col min="7" max="7" width="15.42578125" style="38" customWidth="1"/>
    <col min="8" max="8" width="11" style="38" bestFit="1" customWidth="1"/>
    <col min="9" max="9" width="15.5703125" style="38" bestFit="1" customWidth="1"/>
    <col min="10" max="10" width="13.140625" style="35" customWidth="1"/>
    <col min="11" max="11" width="9.28515625" bestFit="1" customWidth="1"/>
  </cols>
  <sheetData>
    <row r="2" spans="1:12" ht="15.75">
      <c r="A2" s="152" t="s">
        <v>337</v>
      </c>
      <c r="B2" s="152"/>
      <c r="C2" s="152"/>
      <c r="D2" s="152"/>
      <c r="E2" s="152"/>
      <c r="F2" s="152"/>
      <c r="G2" s="152"/>
      <c r="H2" s="152"/>
      <c r="I2" s="153"/>
    </row>
    <row r="3" spans="1:12">
      <c r="A3" s="1" t="s">
        <v>0</v>
      </c>
      <c r="B3" s="2" t="s">
        <v>1</v>
      </c>
      <c r="C3" s="3" t="s">
        <v>2</v>
      </c>
      <c r="D3" s="4" t="s">
        <v>3</v>
      </c>
      <c r="E3" s="40" t="s">
        <v>4</v>
      </c>
      <c r="F3" s="144" t="s">
        <v>5</v>
      </c>
      <c r="G3" s="40" t="s">
        <v>6</v>
      </c>
      <c r="H3" s="144" t="s">
        <v>7</v>
      </c>
      <c r="I3" s="42" t="s">
        <v>8</v>
      </c>
    </row>
    <row r="4" spans="1:12">
      <c r="A4" s="8">
        <v>1</v>
      </c>
      <c r="B4" s="8">
        <v>9</v>
      </c>
      <c r="C4" s="8" t="s">
        <v>27</v>
      </c>
      <c r="D4" s="146" t="s">
        <v>28</v>
      </c>
      <c r="E4" s="8" t="s">
        <v>11</v>
      </c>
      <c r="F4" s="14" t="s">
        <v>12</v>
      </c>
      <c r="G4" s="8">
        <v>720</v>
      </c>
      <c r="H4" s="8" t="s">
        <v>206</v>
      </c>
      <c r="I4" s="8">
        <v>504000</v>
      </c>
    </row>
    <row r="5" spans="1:12">
      <c r="A5" s="8">
        <v>2</v>
      </c>
      <c r="B5" s="8">
        <v>9</v>
      </c>
      <c r="C5" s="8" t="s">
        <v>27</v>
      </c>
      <c r="D5" s="146" t="s">
        <v>28</v>
      </c>
      <c r="E5" s="8" t="s">
        <v>11</v>
      </c>
      <c r="F5" s="8" t="s">
        <v>14</v>
      </c>
      <c r="G5" s="8">
        <v>705</v>
      </c>
      <c r="H5" s="8" t="s">
        <v>206</v>
      </c>
      <c r="I5" s="8">
        <v>493500</v>
      </c>
    </row>
    <row r="6" spans="1:12">
      <c r="A6" s="8">
        <v>3</v>
      </c>
      <c r="B6" s="8">
        <v>9</v>
      </c>
      <c r="C6" s="8" t="s">
        <v>27</v>
      </c>
      <c r="D6" s="146" t="s">
        <v>28</v>
      </c>
      <c r="E6" s="8" t="s">
        <v>11</v>
      </c>
      <c r="F6" s="8" t="s">
        <v>15</v>
      </c>
      <c r="G6" s="19">
        <v>771</v>
      </c>
      <c r="H6" s="8" t="s">
        <v>206</v>
      </c>
      <c r="I6" s="8">
        <v>539700</v>
      </c>
    </row>
    <row r="7" spans="1:12">
      <c r="A7" s="8">
        <v>4</v>
      </c>
      <c r="B7" s="8">
        <v>9</v>
      </c>
      <c r="C7" s="8" t="s">
        <v>27</v>
      </c>
      <c r="D7" s="146" t="s">
        <v>28</v>
      </c>
      <c r="E7" s="8" t="s">
        <v>17</v>
      </c>
      <c r="F7" s="8" t="s">
        <v>12</v>
      </c>
      <c r="G7" s="8">
        <v>45</v>
      </c>
      <c r="H7" s="8" t="s">
        <v>206</v>
      </c>
      <c r="I7" s="11">
        <v>31500</v>
      </c>
    </row>
    <row r="8" spans="1:12">
      <c r="A8" s="8">
        <v>5</v>
      </c>
      <c r="B8" s="8">
        <v>9</v>
      </c>
      <c r="C8" s="8" t="s">
        <v>27</v>
      </c>
      <c r="D8" s="146" t="s">
        <v>28</v>
      </c>
      <c r="E8" s="8" t="s">
        <v>16</v>
      </c>
      <c r="F8" s="8" t="s">
        <v>14</v>
      </c>
      <c r="G8" s="8">
        <v>14</v>
      </c>
      <c r="H8" s="8" t="s">
        <v>206</v>
      </c>
      <c r="I8" s="11">
        <v>9800</v>
      </c>
    </row>
    <row r="9" spans="1:12">
      <c r="A9" s="8">
        <v>6</v>
      </c>
      <c r="B9" s="22">
        <v>12</v>
      </c>
      <c r="C9" s="22" t="s">
        <v>9</v>
      </c>
      <c r="D9" s="146" t="s">
        <v>10</v>
      </c>
      <c r="E9" s="8" t="s">
        <v>11</v>
      </c>
      <c r="F9" s="14" t="s">
        <v>12</v>
      </c>
      <c r="G9" s="8">
        <v>1295</v>
      </c>
      <c r="H9" s="8" t="s">
        <v>206</v>
      </c>
      <c r="I9" s="8">
        <f>G9*1850</f>
        <v>2395750</v>
      </c>
    </row>
    <row r="10" spans="1:12">
      <c r="A10" s="8">
        <v>7</v>
      </c>
      <c r="B10" s="22">
        <v>12</v>
      </c>
      <c r="C10" s="22" t="s">
        <v>9</v>
      </c>
      <c r="D10" s="146" t="s">
        <v>10</v>
      </c>
      <c r="E10" s="8" t="s">
        <v>11</v>
      </c>
      <c r="F10" s="8" t="s">
        <v>14</v>
      </c>
      <c r="G10" s="8">
        <v>1507</v>
      </c>
      <c r="H10" s="8" t="s">
        <v>206</v>
      </c>
      <c r="I10" s="8">
        <f>G10*1850</f>
        <v>2787950</v>
      </c>
    </row>
    <row r="11" spans="1:12">
      <c r="A11" s="8">
        <v>8</v>
      </c>
      <c r="B11" s="22">
        <v>12</v>
      </c>
      <c r="C11" s="22" t="s">
        <v>9</v>
      </c>
      <c r="D11" s="146" t="s">
        <v>10</v>
      </c>
      <c r="E11" s="8" t="s">
        <v>11</v>
      </c>
      <c r="F11" s="8" t="s">
        <v>15</v>
      </c>
      <c r="G11" s="9">
        <v>1538</v>
      </c>
      <c r="H11" s="8" t="s">
        <v>206</v>
      </c>
      <c r="I11" s="8">
        <f>G11*1850</f>
        <v>2845300</v>
      </c>
    </row>
    <row r="12" spans="1:12">
      <c r="A12" s="8">
        <v>9</v>
      </c>
      <c r="B12" s="8">
        <v>12</v>
      </c>
      <c r="C12" s="22" t="s">
        <v>9</v>
      </c>
      <c r="D12" s="146" t="s">
        <v>10</v>
      </c>
      <c r="E12" s="8" t="s">
        <v>17</v>
      </c>
      <c r="F12" s="8" t="s">
        <v>12</v>
      </c>
      <c r="G12" s="8">
        <v>86</v>
      </c>
      <c r="H12" s="8" t="s">
        <v>206</v>
      </c>
      <c r="I12" s="11">
        <v>129000</v>
      </c>
    </row>
    <row r="13" spans="1:12">
      <c r="A13" s="8">
        <v>10</v>
      </c>
      <c r="B13" s="8">
        <v>12</v>
      </c>
      <c r="C13" s="22" t="s">
        <v>9</v>
      </c>
      <c r="D13" s="146" t="s">
        <v>10</v>
      </c>
      <c r="E13" s="8" t="s">
        <v>16</v>
      </c>
      <c r="F13" s="8" t="s">
        <v>12</v>
      </c>
      <c r="G13" s="8">
        <v>41</v>
      </c>
      <c r="H13" s="8" t="s">
        <v>206</v>
      </c>
      <c r="I13" s="11">
        <v>61500</v>
      </c>
    </row>
    <row r="14" spans="1:12">
      <c r="A14" s="8">
        <v>11</v>
      </c>
      <c r="B14" s="8">
        <v>12</v>
      </c>
      <c r="C14" s="22" t="s">
        <v>9</v>
      </c>
      <c r="D14" s="146" t="s">
        <v>10</v>
      </c>
      <c r="E14" s="8" t="s">
        <v>16</v>
      </c>
      <c r="F14" s="8" t="s">
        <v>14</v>
      </c>
      <c r="G14" s="8">
        <v>68</v>
      </c>
      <c r="H14" s="8" t="s">
        <v>206</v>
      </c>
      <c r="I14" s="11">
        <v>102000</v>
      </c>
      <c r="L14" t="s">
        <v>160</v>
      </c>
    </row>
    <row r="15" spans="1:12">
      <c r="A15" s="8">
        <v>12</v>
      </c>
      <c r="B15" s="8">
        <v>44</v>
      </c>
      <c r="C15" s="8" t="s">
        <v>18</v>
      </c>
      <c r="D15" s="146" t="s">
        <v>339</v>
      </c>
      <c r="E15" s="8" t="s">
        <v>109</v>
      </c>
      <c r="F15" s="8" t="s">
        <v>12</v>
      </c>
      <c r="G15" s="8">
        <v>35</v>
      </c>
      <c r="H15" s="8" t="s">
        <v>206</v>
      </c>
      <c r="I15" s="11">
        <v>52500</v>
      </c>
    </row>
    <row r="16" spans="1:12">
      <c r="A16" s="8">
        <v>13</v>
      </c>
      <c r="B16" s="8">
        <v>69</v>
      </c>
      <c r="C16" s="8" t="s">
        <v>9</v>
      </c>
      <c r="D16" s="146" t="s">
        <v>144</v>
      </c>
      <c r="E16" s="8" t="s">
        <v>11</v>
      </c>
      <c r="F16" s="14" t="s">
        <v>12</v>
      </c>
      <c r="G16" s="8">
        <v>766</v>
      </c>
      <c r="H16" s="8" t="s">
        <v>206</v>
      </c>
      <c r="I16" s="8">
        <f>G16*1850</f>
        <v>1417100</v>
      </c>
    </row>
    <row r="17" spans="1:12">
      <c r="A17" s="8">
        <v>14</v>
      </c>
      <c r="B17" s="8">
        <v>69</v>
      </c>
      <c r="C17" s="8" t="s">
        <v>9</v>
      </c>
      <c r="D17" s="146" t="s">
        <v>144</v>
      </c>
      <c r="E17" s="8" t="s">
        <v>11</v>
      </c>
      <c r="F17" s="8" t="s">
        <v>14</v>
      </c>
      <c r="G17" s="8"/>
      <c r="H17" s="8" t="s">
        <v>206</v>
      </c>
      <c r="I17" s="8">
        <f>G17*1850</f>
        <v>0</v>
      </c>
    </row>
    <row r="18" spans="1:12">
      <c r="A18" s="8">
        <v>15</v>
      </c>
      <c r="B18" s="8">
        <v>69</v>
      </c>
      <c r="C18" s="8" t="s">
        <v>9</v>
      </c>
      <c r="D18" s="146" t="s">
        <v>144</v>
      </c>
      <c r="E18" s="8" t="s">
        <v>17</v>
      </c>
      <c r="F18" s="8" t="s">
        <v>12</v>
      </c>
      <c r="G18" s="8"/>
      <c r="H18" s="8" t="s">
        <v>206</v>
      </c>
      <c r="I18" s="11">
        <v>0</v>
      </c>
    </row>
    <row r="19" spans="1:12">
      <c r="A19" s="8">
        <v>16</v>
      </c>
      <c r="B19" s="8">
        <v>69</v>
      </c>
      <c r="C19" s="8" t="s">
        <v>9</v>
      </c>
      <c r="D19" s="146" t="s">
        <v>144</v>
      </c>
      <c r="E19" s="8" t="s">
        <v>16</v>
      </c>
      <c r="F19" s="8" t="s">
        <v>14</v>
      </c>
      <c r="G19" s="8"/>
      <c r="H19" s="8" t="s">
        <v>206</v>
      </c>
      <c r="I19" s="11">
        <v>0</v>
      </c>
    </row>
    <row r="20" spans="1:12">
      <c r="A20" s="8">
        <v>17</v>
      </c>
      <c r="B20" s="8">
        <v>70</v>
      </c>
      <c r="C20" s="8" t="s">
        <v>18</v>
      </c>
      <c r="D20" s="146" t="s">
        <v>21</v>
      </c>
      <c r="E20" s="8" t="s">
        <v>11</v>
      </c>
      <c r="F20" s="14" t="s">
        <v>12</v>
      </c>
      <c r="G20" s="8">
        <v>663</v>
      </c>
      <c r="H20" s="8" t="s">
        <v>206</v>
      </c>
      <c r="I20" s="8">
        <f>G20*1850</f>
        <v>1226550</v>
      </c>
    </row>
    <row r="21" spans="1:12">
      <c r="A21" s="8">
        <v>18</v>
      </c>
      <c r="B21" s="8">
        <v>70</v>
      </c>
      <c r="C21" s="8" t="s">
        <v>18</v>
      </c>
      <c r="D21" s="146" t="s">
        <v>21</v>
      </c>
      <c r="E21" s="8" t="s">
        <v>11</v>
      </c>
      <c r="F21" s="8" t="s">
        <v>14</v>
      </c>
      <c r="G21" s="8">
        <v>656</v>
      </c>
      <c r="H21" s="8" t="s">
        <v>206</v>
      </c>
      <c r="I21" s="8">
        <f>G21*1850</f>
        <v>1213600</v>
      </c>
      <c r="L21" s="59" t="s">
        <v>158</v>
      </c>
    </row>
    <row r="22" spans="1:12">
      <c r="A22" s="8">
        <v>19</v>
      </c>
      <c r="B22" s="8">
        <v>70</v>
      </c>
      <c r="C22" s="8" t="s">
        <v>18</v>
      </c>
      <c r="D22" s="146" t="s">
        <v>21</v>
      </c>
      <c r="E22" s="8" t="s">
        <v>11</v>
      </c>
      <c r="F22" s="8" t="s">
        <v>15</v>
      </c>
      <c r="G22" s="19">
        <v>740</v>
      </c>
      <c r="H22" s="8" t="s">
        <v>206</v>
      </c>
      <c r="I22" s="8">
        <f>G22*1850</f>
        <v>1369000</v>
      </c>
    </row>
    <row r="23" spans="1:12">
      <c r="A23" s="8">
        <v>20</v>
      </c>
      <c r="B23" s="8">
        <v>70</v>
      </c>
      <c r="C23" s="8" t="s">
        <v>18</v>
      </c>
      <c r="D23" s="146" t="s">
        <v>21</v>
      </c>
      <c r="E23" s="8" t="s">
        <v>17</v>
      </c>
      <c r="F23" s="8" t="s">
        <v>12</v>
      </c>
      <c r="G23" s="8">
        <v>81</v>
      </c>
      <c r="H23" s="8" t="s">
        <v>206</v>
      </c>
      <c r="I23" s="11">
        <v>121500</v>
      </c>
    </row>
    <row r="24" spans="1:12">
      <c r="A24" s="8">
        <v>21</v>
      </c>
      <c r="B24" s="8">
        <v>70</v>
      </c>
      <c r="C24" s="8" t="s">
        <v>9</v>
      </c>
      <c r="D24" s="146" t="s">
        <v>21</v>
      </c>
      <c r="E24" s="8" t="s">
        <v>25</v>
      </c>
      <c r="F24" s="8" t="s">
        <v>12</v>
      </c>
      <c r="G24" s="14">
        <v>189</v>
      </c>
      <c r="H24" s="8" t="s">
        <v>206</v>
      </c>
      <c r="I24" s="11">
        <v>283500</v>
      </c>
    </row>
    <row r="25" spans="1:12">
      <c r="A25" s="8">
        <v>22</v>
      </c>
      <c r="B25" s="8">
        <v>70</v>
      </c>
      <c r="C25" s="8" t="s">
        <v>9</v>
      </c>
      <c r="D25" s="146" t="s">
        <v>21</v>
      </c>
      <c r="E25" s="8" t="s">
        <v>16</v>
      </c>
      <c r="F25" s="8" t="s">
        <v>12</v>
      </c>
      <c r="G25" s="14">
        <v>43</v>
      </c>
      <c r="H25" s="8" t="s">
        <v>206</v>
      </c>
      <c r="I25" s="11">
        <v>64500</v>
      </c>
    </row>
    <row r="26" spans="1:12">
      <c r="A26" s="8">
        <v>23</v>
      </c>
      <c r="B26" s="8">
        <v>70</v>
      </c>
      <c r="C26" s="8" t="s">
        <v>9</v>
      </c>
      <c r="D26" s="146" t="s">
        <v>21</v>
      </c>
      <c r="E26" s="8" t="s">
        <v>16</v>
      </c>
      <c r="F26" s="8" t="s">
        <v>14</v>
      </c>
      <c r="G26" s="14">
        <v>20</v>
      </c>
      <c r="H26" s="8" t="s">
        <v>206</v>
      </c>
      <c r="I26" s="11">
        <v>30000</v>
      </c>
    </row>
    <row r="27" spans="1:12">
      <c r="A27" s="8">
        <v>24</v>
      </c>
      <c r="B27" s="22">
        <v>72</v>
      </c>
      <c r="C27" s="8" t="s">
        <v>9</v>
      </c>
      <c r="D27" s="32" t="s">
        <v>340</v>
      </c>
      <c r="E27" s="8" t="s">
        <v>11</v>
      </c>
      <c r="F27" s="8" t="s">
        <v>15</v>
      </c>
      <c r="G27" s="14">
        <v>51</v>
      </c>
      <c r="H27" s="8" t="s">
        <v>206</v>
      </c>
      <c r="I27" s="8">
        <f>G27*1850</f>
        <v>94350</v>
      </c>
    </row>
    <row r="28" spans="1:12">
      <c r="A28" s="8">
        <v>25</v>
      </c>
      <c r="B28" s="8">
        <v>74</v>
      </c>
      <c r="C28" s="6" t="s">
        <v>22</v>
      </c>
      <c r="D28" s="7" t="s">
        <v>23</v>
      </c>
      <c r="E28" s="8" t="s">
        <v>11</v>
      </c>
      <c r="F28" s="8" t="s">
        <v>12</v>
      </c>
      <c r="G28" s="14">
        <v>424</v>
      </c>
      <c r="H28" s="8" t="s">
        <v>13</v>
      </c>
      <c r="I28" s="16">
        <v>784400</v>
      </c>
    </row>
    <row r="29" spans="1:12">
      <c r="A29" s="8">
        <v>26</v>
      </c>
      <c r="B29" s="8">
        <v>74</v>
      </c>
      <c r="C29" s="6" t="s">
        <v>22</v>
      </c>
      <c r="D29" s="7" t="s">
        <v>23</v>
      </c>
      <c r="E29" s="8" t="s">
        <v>11</v>
      </c>
      <c r="F29" s="8" t="s">
        <v>14</v>
      </c>
      <c r="G29" s="14">
        <v>551</v>
      </c>
      <c r="H29" s="8" t="s">
        <v>13</v>
      </c>
      <c r="I29" s="16">
        <v>826500</v>
      </c>
    </row>
    <row r="30" spans="1:12">
      <c r="A30" s="8">
        <v>27</v>
      </c>
      <c r="B30" s="8">
        <v>74</v>
      </c>
      <c r="C30" s="6" t="s">
        <v>22</v>
      </c>
      <c r="D30" s="7" t="s">
        <v>23</v>
      </c>
      <c r="E30" s="8" t="s">
        <v>11</v>
      </c>
      <c r="F30" s="8" t="s">
        <v>15</v>
      </c>
      <c r="G30" s="14">
        <v>568</v>
      </c>
      <c r="H30" s="8" t="s">
        <v>13</v>
      </c>
      <c r="I30" s="16">
        <v>852000</v>
      </c>
    </row>
    <row r="31" spans="1:12">
      <c r="A31" s="8">
        <v>28</v>
      </c>
      <c r="B31" s="8">
        <v>74</v>
      </c>
      <c r="C31" s="6" t="s">
        <v>22</v>
      </c>
      <c r="D31" s="7" t="s">
        <v>23</v>
      </c>
      <c r="E31" s="14" t="s">
        <v>11</v>
      </c>
      <c r="F31" s="14" t="s">
        <v>12</v>
      </c>
      <c r="G31" s="8">
        <v>125</v>
      </c>
      <c r="H31" s="14" t="s">
        <v>136</v>
      </c>
      <c r="I31" s="11">
        <v>231250</v>
      </c>
    </row>
    <row r="32" spans="1:12">
      <c r="A32" s="8">
        <v>29</v>
      </c>
      <c r="B32" s="8">
        <v>74</v>
      </c>
      <c r="C32" s="6" t="s">
        <v>22</v>
      </c>
      <c r="D32" s="7" t="s">
        <v>23</v>
      </c>
      <c r="E32" s="14" t="s">
        <v>11</v>
      </c>
      <c r="F32" s="14" t="s">
        <v>14</v>
      </c>
      <c r="G32" s="14">
        <v>473</v>
      </c>
      <c r="H32" s="14" t="s">
        <v>136</v>
      </c>
      <c r="I32" s="31">
        <v>875050</v>
      </c>
    </row>
    <row r="33" spans="1:9">
      <c r="A33" s="8">
        <v>30</v>
      </c>
      <c r="B33" s="8">
        <v>74</v>
      </c>
      <c r="C33" s="6" t="s">
        <v>22</v>
      </c>
      <c r="D33" s="7" t="s">
        <v>23</v>
      </c>
      <c r="E33" s="14" t="s">
        <v>11</v>
      </c>
      <c r="F33" s="14" t="s">
        <v>15</v>
      </c>
      <c r="G33" s="14">
        <v>551</v>
      </c>
      <c r="H33" s="14" t="s">
        <v>136</v>
      </c>
      <c r="I33" s="31">
        <v>826500</v>
      </c>
    </row>
    <row r="34" spans="1:9">
      <c r="A34" s="8">
        <v>31</v>
      </c>
      <c r="B34" s="8">
        <v>74</v>
      </c>
      <c r="C34" s="6" t="s">
        <v>22</v>
      </c>
      <c r="D34" s="7" t="s">
        <v>23</v>
      </c>
      <c r="E34" s="14" t="s">
        <v>17</v>
      </c>
      <c r="F34" s="14" t="s">
        <v>12</v>
      </c>
      <c r="G34" s="8">
        <v>82</v>
      </c>
      <c r="H34" s="14" t="s">
        <v>136</v>
      </c>
      <c r="I34" s="11">
        <v>123000</v>
      </c>
    </row>
    <row r="35" spans="1:9">
      <c r="A35" s="8">
        <v>32</v>
      </c>
      <c r="B35" s="8">
        <v>74</v>
      </c>
      <c r="C35" s="6" t="s">
        <v>22</v>
      </c>
      <c r="D35" s="7" t="s">
        <v>23</v>
      </c>
      <c r="E35" s="14" t="s">
        <v>16</v>
      </c>
      <c r="F35" s="14" t="s">
        <v>12</v>
      </c>
      <c r="G35" s="8">
        <v>21</v>
      </c>
      <c r="H35" s="14" t="s">
        <v>136</v>
      </c>
      <c r="I35" s="11">
        <v>31500</v>
      </c>
    </row>
    <row r="36" spans="1:9">
      <c r="A36" s="8">
        <v>33</v>
      </c>
      <c r="B36" s="8">
        <v>74</v>
      </c>
      <c r="C36" s="6" t="s">
        <v>22</v>
      </c>
      <c r="D36" s="7" t="s">
        <v>23</v>
      </c>
      <c r="E36" s="8" t="s">
        <v>11</v>
      </c>
      <c r="F36" s="14" t="s">
        <v>12</v>
      </c>
      <c r="G36" s="8">
        <v>155</v>
      </c>
      <c r="H36" s="8" t="s">
        <v>206</v>
      </c>
      <c r="I36" s="8">
        <f>G36*1850</f>
        <v>286750</v>
      </c>
    </row>
    <row r="37" spans="1:9">
      <c r="A37" s="8">
        <v>34</v>
      </c>
      <c r="B37" s="8">
        <v>74</v>
      </c>
      <c r="C37" s="6" t="s">
        <v>22</v>
      </c>
      <c r="D37" s="7" t="s">
        <v>23</v>
      </c>
      <c r="E37" s="8" t="s">
        <v>11</v>
      </c>
      <c r="F37" s="8" t="s">
        <v>14</v>
      </c>
      <c r="G37" s="8">
        <v>143</v>
      </c>
      <c r="H37" s="8" t="s">
        <v>206</v>
      </c>
      <c r="I37" s="8">
        <f>G37*1850</f>
        <v>264550</v>
      </c>
    </row>
    <row r="38" spans="1:9">
      <c r="A38" s="8">
        <v>35</v>
      </c>
      <c r="B38" s="8">
        <v>74</v>
      </c>
      <c r="C38" s="6" t="s">
        <v>22</v>
      </c>
      <c r="D38" s="7" t="s">
        <v>23</v>
      </c>
      <c r="E38" s="8" t="s">
        <v>11</v>
      </c>
      <c r="F38" s="8" t="s">
        <v>15</v>
      </c>
      <c r="G38" s="14">
        <v>473</v>
      </c>
      <c r="H38" s="8" t="s">
        <v>206</v>
      </c>
      <c r="I38" s="8">
        <f>G38*1850</f>
        <v>875050</v>
      </c>
    </row>
    <row r="39" spans="1:9">
      <c r="A39" s="8">
        <v>36</v>
      </c>
      <c r="B39" s="8">
        <v>74</v>
      </c>
      <c r="C39" s="6" t="s">
        <v>22</v>
      </c>
      <c r="D39" s="7" t="s">
        <v>23</v>
      </c>
      <c r="E39" s="8" t="s">
        <v>17</v>
      </c>
      <c r="F39" s="8" t="s">
        <v>12</v>
      </c>
      <c r="G39" s="8">
        <v>80</v>
      </c>
      <c r="H39" s="8" t="s">
        <v>206</v>
      </c>
      <c r="I39" s="11">
        <v>120000</v>
      </c>
    </row>
    <row r="40" spans="1:9">
      <c r="A40" s="8">
        <v>37</v>
      </c>
      <c r="B40" s="8">
        <v>74</v>
      </c>
      <c r="C40" s="6" t="s">
        <v>22</v>
      </c>
      <c r="D40" s="7" t="s">
        <v>23</v>
      </c>
      <c r="E40" s="8" t="s">
        <v>16</v>
      </c>
      <c r="F40" s="8" t="s">
        <v>12</v>
      </c>
      <c r="G40" s="8">
        <v>31</v>
      </c>
      <c r="H40" s="8" t="s">
        <v>206</v>
      </c>
      <c r="I40" s="11">
        <v>46500</v>
      </c>
    </row>
    <row r="41" spans="1:9">
      <c r="A41" s="8">
        <v>38</v>
      </c>
      <c r="B41" s="8">
        <v>74</v>
      </c>
      <c r="C41" s="6" t="s">
        <v>22</v>
      </c>
      <c r="D41" s="7" t="s">
        <v>23</v>
      </c>
      <c r="E41" s="8" t="s">
        <v>16</v>
      </c>
      <c r="F41" s="8" t="s">
        <v>14</v>
      </c>
      <c r="G41" s="8">
        <v>21</v>
      </c>
      <c r="H41" s="8" t="s">
        <v>206</v>
      </c>
      <c r="I41" s="11">
        <v>31500</v>
      </c>
    </row>
    <row r="42" spans="1:9" ht="24.75">
      <c r="A42" s="8">
        <v>39</v>
      </c>
      <c r="B42" s="14">
        <v>75</v>
      </c>
      <c r="C42" s="8" t="s">
        <v>9</v>
      </c>
      <c r="D42" s="32" t="s">
        <v>164</v>
      </c>
      <c r="E42" s="8" t="s">
        <v>11</v>
      </c>
      <c r="F42" s="14" t="s">
        <v>12</v>
      </c>
      <c r="G42" s="8">
        <v>450</v>
      </c>
      <c r="H42" s="8" t="s">
        <v>206</v>
      </c>
      <c r="I42" s="8">
        <f>G42*1850</f>
        <v>832500</v>
      </c>
    </row>
    <row r="43" spans="1:9" ht="24.75">
      <c r="A43" s="8">
        <v>40</v>
      </c>
      <c r="B43" s="14">
        <v>75</v>
      </c>
      <c r="C43" s="8" t="s">
        <v>9</v>
      </c>
      <c r="D43" s="32" t="s">
        <v>164</v>
      </c>
      <c r="E43" s="8" t="s">
        <v>11</v>
      </c>
      <c r="F43" s="8" t="s">
        <v>14</v>
      </c>
      <c r="G43" s="8">
        <v>411</v>
      </c>
      <c r="H43" s="8" t="s">
        <v>206</v>
      </c>
      <c r="I43" s="8">
        <f>G43*1850</f>
        <v>760350</v>
      </c>
    </row>
    <row r="44" spans="1:9" ht="24.75">
      <c r="A44" s="8">
        <v>41</v>
      </c>
      <c r="B44" s="14">
        <v>75</v>
      </c>
      <c r="C44" s="8" t="s">
        <v>9</v>
      </c>
      <c r="D44" s="32" t="s">
        <v>164</v>
      </c>
      <c r="E44" s="8" t="s">
        <v>11</v>
      </c>
      <c r="F44" s="8" t="s">
        <v>15</v>
      </c>
      <c r="G44" s="19">
        <v>507</v>
      </c>
      <c r="H44" s="8" t="s">
        <v>206</v>
      </c>
      <c r="I44" s="8">
        <f>G44*1850</f>
        <v>937950</v>
      </c>
    </row>
    <row r="45" spans="1:9" ht="24.75">
      <c r="A45" s="8">
        <v>42</v>
      </c>
      <c r="B45" s="8">
        <v>75</v>
      </c>
      <c r="C45" s="8" t="s">
        <v>9</v>
      </c>
      <c r="D45" s="32" t="s">
        <v>164</v>
      </c>
      <c r="E45" s="8" t="s">
        <v>17</v>
      </c>
      <c r="F45" s="8" t="s">
        <v>12</v>
      </c>
      <c r="G45" s="8">
        <v>10</v>
      </c>
      <c r="H45" s="8" t="s">
        <v>206</v>
      </c>
      <c r="I45" s="11">
        <v>15000</v>
      </c>
    </row>
    <row r="46" spans="1:9" ht="24.75">
      <c r="A46" s="8">
        <v>43</v>
      </c>
      <c r="B46" s="8">
        <v>75</v>
      </c>
      <c r="C46" s="8" t="s">
        <v>9</v>
      </c>
      <c r="D46" s="32" t="s">
        <v>164</v>
      </c>
      <c r="E46" s="8" t="s">
        <v>25</v>
      </c>
      <c r="F46" s="8" t="s">
        <v>12</v>
      </c>
      <c r="G46" s="8">
        <v>187</v>
      </c>
      <c r="H46" s="8" t="s">
        <v>206</v>
      </c>
      <c r="I46" s="11">
        <v>280500</v>
      </c>
    </row>
    <row r="47" spans="1:9" ht="24.75">
      <c r="A47" s="8">
        <v>44</v>
      </c>
      <c r="B47" s="8">
        <v>75</v>
      </c>
      <c r="C47" s="8" t="s">
        <v>9</v>
      </c>
      <c r="D47" s="32" t="s">
        <v>164</v>
      </c>
      <c r="E47" s="8" t="s">
        <v>16</v>
      </c>
      <c r="F47" s="8" t="s">
        <v>12</v>
      </c>
      <c r="G47" s="8">
        <v>34</v>
      </c>
      <c r="H47" s="8" t="s">
        <v>206</v>
      </c>
      <c r="I47" s="11">
        <v>51000</v>
      </c>
    </row>
    <row r="48" spans="1:9" ht="24.75">
      <c r="A48" s="8">
        <v>45</v>
      </c>
      <c r="B48" s="8">
        <v>75</v>
      </c>
      <c r="C48" s="8" t="s">
        <v>9</v>
      </c>
      <c r="D48" s="32" t="s">
        <v>164</v>
      </c>
      <c r="E48" s="8" t="s">
        <v>16</v>
      </c>
      <c r="F48" s="8" t="s">
        <v>14</v>
      </c>
      <c r="G48" s="8">
        <v>19</v>
      </c>
      <c r="H48" s="8" t="s">
        <v>206</v>
      </c>
      <c r="I48" s="11">
        <v>28500</v>
      </c>
    </row>
    <row r="49" spans="1:10" ht="24.75">
      <c r="A49" s="8">
        <v>46</v>
      </c>
      <c r="B49" s="8">
        <v>78</v>
      </c>
      <c r="C49" s="8" t="s">
        <v>9</v>
      </c>
      <c r="D49" s="32" t="s">
        <v>24</v>
      </c>
      <c r="E49" s="8" t="s">
        <v>11</v>
      </c>
      <c r="F49" s="14" t="s">
        <v>12</v>
      </c>
      <c r="G49" s="8">
        <v>828</v>
      </c>
      <c r="H49" s="8" t="s">
        <v>206</v>
      </c>
      <c r="I49" s="8">
        <v>496800</v>
      </c>
    </row>
    <row r="50" spans="1:10" ht="24.75">
      <c r="A50" s="8">
        <v>47</v>
      </c>
      <c r="B50" s="8">
        <v>78</v>
      </c>
      <c r="C50" s="8" t="s">
        <v>9</v>
      </c>
      <c r="D50" s="32" t="s">
        <v>24</v>
      </c>
      <c r="E50" s="8" t="s">
        <v>11</v>
      </c>
      <c r="F50" s="8" t="s">
        <v>14</v>
      </c>
      <c r="G50" s="8">
        <v>700</v>
      </c>
      <c r="H50" s="8" t="s">
        <v>206</v>
      </c>
      <c r="I50" s="8">
        <v>420000</v>
      </c>
    </row>
    <row r="51" spans="1:10" ht="24.75">
      <c r="A51" s="8">
        <v>48</v>
      </c>
      <c r="B51" s="8">
        <v>78</v>
      </c>
      <c r="C51" s="8" t="s">
        <v>9</v>
      </c>
      <c r="D51" s="32" t="s">
        <v>24</v>
      </c>
      <c r="E51" s="8" t="s">
        <v>11</v>
      </c>
      <c r="F51" s="8" t="s">
        <v>15</v>
      </c>
      <c r="G51" s="14">
        <v>947</v>
      </c>
      <c r="H51" s="8" t="s">
        <v>206</v>
      </c>
      <c r="I51" s="8">
        <v>568200</v>
      </c>
    </row>
    <row r="52" spans="1:10" s="66" customFormat="1" ht="24.75">
      <c r="A52" s="8">
        <v>49</v>
      </c>
      <c r="B52" s="8">
        <v>78</v>
      </c>
      <c r="C52" s="8" t="s">
        <v>9</v>
      </c>
      <c r="D52" s="32" t="s">
        <v>24</v>
      </c>
      <c r="E52" s="8" t="s">
        <v>17</v>
      </c>
      <c r="F52" s="8" t="s">
        <v>12</v>
      </c>
      <c r="G52" s="8"/>
      <c r="H52" s="8" t="s">
        <v>206</v>
      </c>
      <c r="I52" s="11">
        <v>0</v>
      </c>
      <c r="J52" s="138"/>
    </row>
    <row r="53" spans="1:10" ht="24.75">
      <c r="A53" s="8">
        <v>50</v>
      </c>
      <c r="B53" s="8">
        <v>78</v>
      </c>
      <c r="C53" s="8" t="s">
        <v>9</v>
      </c>
      <c r="D53" s="32" t="s">
        <v>24</v>
      </c>
      <c r="E53" s="8" t="s">
        <v>16</v>
      </c>
      <c r="F53" s="8" t="s">
        <v>14</v>
      </c>
      <c r="G53" s="8"/>
      <c r="H53" s="8" t="s">
        <v>206</v>
      </c>
      <c r="I53" s="11">
        <v>0</v>
      </c>
    </row>
    <row r="54" spans="1:10">
      <c r="A54" s="8">
        <v>51</v>
      </c>
      <c r="B54" s="12" t="s">
        <v>30</v>
      </c>
      <c r="C54" s="6" t="s">
        <v>18</v>
      </c>
      <c r="D54" s="7" t="s">
        <v>31</v>
      </c>
      <c r="E54" s="8" t="s">
        <v>11</v>
      </c>
      <c r="F54" s="8" t="s">
        <v>12</v>
      </c>
      <c r="G54" s="14">
        <v>119</v>
      </c>
      <c r="H54" s="8" t="s">
        <v>13</v>
      </c>
      <c r="I54" s="10">
        <v>220150</v>
      </c>
    </row>
    <row r="55" spans="1:10">
      <c r="A55" s="8">
        <v>52</v>
      </c>
      <c r="B55" s="12" t="s">
        <v>30</v>
      </c>
      <c r="C55" s="6" t="s">
        <v>18</v>
      </c>
      <c r="D55" s="7" t="s">
        <v>31</v>
      </c>
      <c r="E55" s="8" t="s">
        <v>11</v>
      </c>
      <c r="F55" s="8" t="s">
        <v>14</v>
      </c>
      <c r="G55" s="14">
        <v>13</v>
      </c>
      <c r="H55" s="8" t="s">
        <v>13</v>
      </c>
      <c r="I55" s="16">
        <v>19500</v>
      </c>
    </row>
    <row r="56" spans="1:10">
      <c r="A56" s="8">
        <v>53</v>
      </c>
      <c r="B56" s="8" t="s">
        <v>30</v>
      </c>
      <c r="C56" s="6" t="s">
        <v>18</v>
      </c>
      <c r="D56" s="7" t="s">
        <v>31</v>
      </c>
      <c r="E56" s="14" t="s">
        <v>11</v>
      </c>
      <c r="F56" s="14" t="s">
        <v>12</v>
      </c>
      <c r="G56" s="8">
        <v>48</v>
      </c>
      <c r="H56" s="14" t="s">
        <v>136</v>
      </c>
      <c r="I56" s="11">
        <v>24550</v>
      </c>
      <c r="J56" s="135" t="s">
        <v>159</v>
      </c>
    </row>
    <row r="57" spans="1:10">
      <c r="A57" s="8">
        <v>54</v>
      </c>
      <c r="B57" s="8" t="s">
        <v>30</v>
      </c>
      <c r="C57" s="6" t="s">
        <v>18</v>
      </c>
      <c r="D57" s="7" t="s">
        <v>31</v>
      </c>
      <c r="E57" s="14" t="s">
        <v>11</v>
      </c>
      <c r="F57" s="14" t="s">
        <v>14</v>
      </c>
      <c r="G57" s="14">
        <v>128</v>
      </c>
      <c r="H57" s="14" t="s">
        <v>136</v>
      </c>
      <c r="I57" s="31">
        <v>236800</v>
      </c>
    </row>
    <row r="58" spans="1:10">
      <c r="A58" s="8">
        <v>55</v>
      </c>
      <c r="B58" s="8" t="s">
        <v>30</v>
      </c>
      <c r="C58" s="6" t="s">
        <v>18</v>
      </c>
      <c r="D58" s="7" t="s">
        <v>31</v>
      </c>
      <c r="E58" s="8" t="s">
        <v>11</v>
      </c>
      <c r="F58" s="8" t="s">
        <v>14</v>
      </c>
      <c r="G58" s="8">
        <v>48</v>
      </c>
      <c r="H58" s="8" t="s">
        <v>206</v>
      </c>
      <c r="I58" s="8">
        <f>G58*1850</f>
        <v>88800</v>
      </c>
    </row>
    <row r="59" spans="1:10">
      <c r="A59" s="8">
        <v>56</v>
      </c>
      <c r="B59" s="8" t="s">
        <v>30</v>
      </c>
      <c r="C59" s="6" t="s">
        <v>18</v>
      </c>
      <c r="D59" s="7" t="s">
        <v>31</v>
      </c>
      <c r="E59" s="8" t="s">
        <v>11</v>
      </c>
      <c r="F59" s="8" t="s">
        <v>15</v>
      </c>
      <c r="G59" s="14">
        <v>128</v>
      </c>
      <c r="H59" s="8" t="s">
        <v>206</v>
      </c>
      <c r="I59" s="8">
        <f>G59*1850</f>
        <v>236800</v>
      </c>
    </row>
    <row r="60" spans="1:10">
      <c r="A60" s="8">
        <v>57</v>
      </c>
      <c r="B60" s="8" t="s">
        <v>30</v>
      </c>
      <c r="C60" s="6" t="s">
        <v>18</v>
      </c>
      <c r="D60" s="7" t="s">
        <v>31</v>
      </c>
      <c r="E60" s="8" t="s">
        <v>17</v>
      </c>
      <c r="F60" s="8" t="s">
        <v>12</v>
      </c>
      <c r="G60" s="8">
        <v>32</v>
      </c>
      <c r="H60" s="8" t="s">
        <v>206</v>
      </c>
      <c r="I60" s="11">
        <v>48000</v>
      </c>
    </row>
    <row r="61" spans="1:10">
      <c r="A61" s="8">
        <v>58</v>
      </c>
      <c r="B61" s="8" t="s">
        <v>32</v>
      </c>
      <c r="C61" s="6" t="s">
        <v>22</v>
      </c>
      <c r="D61" s="7" t="s">
        <v>33</v>
      </c>
      <c r="E61" s="14" t="s">
        <v>11</v>
      </c>
      <c r="F61" s="14" t="s">
        <v>12</v>
      </c>
      <c r="G61" s="8">
        <v>495</v>
      </c>
      <c r="H61" s="14" t="s">
        <v>136</v>
      </c>
      <c r="I61" s="11">
        <v>915750</v>
      </c>
    </row>
    <row r="62" spans="1:10">
      <c r="A62" s="8">
        <v>59</v>
      </c>
      <c r="B62" s="8" t="s">
        <v>32</v>
      </c>
      <c r="C62" s="6" t="s">
        <v>22</v>
      </c>
      <c r="D62" s="7" t="s">
        <v>33</v>
      </c>
      <c r="E62" s="14" t="s">
        <v>11</v>
      </c>
      <c r="F62" s="14" t="s">
        <v>14</v>
      </c>
      <c r="G62" s="14">
        <v>480</v>
      </c>
      <c r="H62" s="14" t="s">
        <v>136</v>
      </c>
      <c r="I62" s="31">
        <v>888000</v>
      </c>
    </row>
    <row r="63" spans="1:10">
      <c r="A63" s="8">
        <v>60</v>
      </c>
      <c r="B63" s="8" t="s">
        <v>32</v>
      </c>
      <c r="C63" s="6" t="s">
        <v>22</v>
      </c>
      <c r="D63" s="7" t="s">
        <v>33</v>
      </c>
      <c r="E63" s="14" t="s">
        <v>17</v>
      </c>
      <c r="F63" s="14" t="s">
        <v>12</v>
      </c>
      <c r="G63" s="8">
        <v>88</v>
      </c>
      <c r="H63" s="14" t="s">
        <v>136</v>
      </c>
      <c r="I63" s="11">
        <v>132000</v>
      </c>
    </row>
    <row r="64" spans="1:10">
      <c r="A64" s="8">
        <v>61</v>
      </c>
      <c r="B64" s="14" t="s">
        <v>32</v>
      </c>
      <c r="C64" s="6" t="s">
        <v>22</v>
      </c>
      <c r="D64" s="7" t="s">
        <v>33</v>
      </c>
      <c r="E64" s="14" t="s">
        <v>11</v>
      </c>
      <c r="F64" s="14" t="s">
        <v>29</v>
      </c>
      <c r="G64" s="14">
        <v>551</v>
      </c>
      <c r="H64" s="14" t="s">
        <v>136</v>
      </c>
      <c r="I64" s="11">
        <v>1019350</v>
      </c>
    </row>
    <row r="65" spans="1:9">
      <c r="A65" s="8">
        <v>62</v>
      </c>
      <c r="B65" s="8" t="s">
        <v>32</v>
      </c>
      <c r="C65" s="6" t="s">
        <v>22</v>
      </c>
      <c r="D65" s="7" t="s">
        <v>33</v>
      </c>
      <c r="E65" s="8" t="s">
        <v>11</v>
      </c>
      <c r="F65" s="14" t="s">
        <v>12</v>
      </c>
      <c r="G65" s="8">
        <v>554</v>
      </c>
      <c r="H65" s="8" t="s">
        <v>206</v>
      </c>
      <c r="I65" s="8">
        <f>G65*1850</f>
        <v>1024900</v>
      </c>
    </row>
    <row r="66" spans="1:9">
      <c r="A66" s="8">
        <v>63</v>
      </c>
      <c r="B66" s="8" t="s">
        <v>32</v>
      </c>
      <c r="C66" s="6" t="s">
        <v>22</v>
      </c>
      <c r="D66" s="7" t="s">
        <v>33</v>
      </c>
      <c r="E66" s="8" t="s">
        <v>11</v>
      </c>
      <c r="F66" s="8" t="s">
        <v>14</v>
      </c>
      <c r="G66" s="8">
        <v>669</v>
      </c>
      <c r="H66" s="8" t="s">
        <v>206</v>
      </c>
      <c r="I66" s="8">
        <f>G66*1850</f>
        <v>1237650</v>
      </c>
    </row>
    <row r="67" spans="1:9">
      <c r="A67" s="8">
        <v>64</v>
      </c>
      <c r="B67" s="8" t="s">
        <v>32</v>
      </c>
      <c r="C67" s="6" t="s">
        <v>22</v>
      </c>
      <c r="D67" s="7" t="s">
        <v>33</v>
      </c>
      <c r="E67" s="8" t="s">
        <v>11</v>
      </c>
      <c r="F67" s="8" t="s">
        <v>15</v>
      </c>
      <c r="G67" s="14">
        <v>480</v>
      </c>
      <c r="H67" s="8" t="s">
        <v>206</v>
      </c>
      <c r="I67" s="8">
        <f>G67*1850</f>
        <v>888000</v>
      </c>
    </row>
    <row r="68" spans="1:9">
      <c r="A68" s="8">
        <v>65</v>
      </c>
      <c r="B68" s="8" t="s">
        <v>32</v>
      </c>
      <c r="C68" s="6" t="s">
        <v>22</v>
      </c>
      <c r="D68" s="7" t="s">
        <v>33</v>
      </c>
      <c r="E68" s="8" t="s">
        <v>17</v>
      </c>
      <c r="F68" s="8" t="s">
        <v>12</v>
      </c>
      <c r="G68" s="8">
        <v>67</v>
      </c>
      <c r="H68" s="8" t="s">
        <v>206</v>
      </c>
      <c r="I68" s="11">
        <v>100500</v>
      </c>
    </row>
    <row r="69" spans="1:9">
      <c r="A69" s="8">
        <v>66</v>
      </c>
      <c r="B69" s="8" t="s">
        <v>32</v>
      </c>
      <c r="C69" s="6" t="s">
        <v>22</v>
      </c>
      <c r="D69" s="7" t="s">
        <v>33</v>
      </c>
      <c r="E69" s="8" t="s">
        <v>25</v>
      </c>
      <c r="F69" s="8" t="s">
        <v>12</v>
      </c>
      <c r="G69" s="8">
        <v>178</v>
      </c>
      <c r="H69" s="8" t="s">
        <v>206</v>
      </c>
      <c r="I69" s="11">
        <v>267000</v>
      </c>
    </row>
    <row r="70" spans="1:9">
      <c r="A70" s="8">
        <v>67</v>
      </c>
      <c r="B70" s="8" t="s">
        <v>34</v>
      </c>
      <c r="C70" s="6" t="s">
        <v>35</v>
      </c>
      <c r="D70" s="7" t="s">
        <v>36</v>
      </c>
      <c r="E70" s="14" t="s">
        <v>11</v>
      </c>
      <c r="F70" s="14" t="s">
        <v>12</v>
      </c>
      <c r="G70" s="8">
        <v>264</v>
      </c>
      <c r="H70" s="14" t="s">
        <v>136</v>
      </c>
      <c r="I70" s="11">
        <v>268250</v>
      </c>
    </row>
    <row r="71" spans="1:9">
      <c r="A71" s="8">
        <v>68</v>
      </c>
      <c r="B71" s="8" t="s">
        <v>34</v>
      </c>
      <c r="C71" s="6" t="s">
        <v>35</v>
      </c>
      <c r="D71" s="7" t="s">
        <v>36</v>
      </c>
      <c r="E71" s="14" t="s">
        <v>11</v>
      </c>
      <c r="F71" s="14" t="s">
        <v>14</v>
      </c>
      <c r="G71" s="14">
        <v>299</v>
      </c>
      <c r="H71" s="14" t="s">
        <v>136</v>
      </c>
      <c r="I71" s="31">
        <v>276575</v>
      </c>
    </row>
    <row r="72" spans="1:9">
      <c r="A72" s="8">
        <v>69</v>
      </c>
      <c r="B72" s="8" t="s">
        <v>34</v>
      </c>
      <c r="C72" s="6" t="s">
        <v>35</v>
      </c>
      <c r="D72" s="7" t="s">
        <v>36</v>
      </c>
      <c r="E72" s="8" t="s">
        <v>11</v>
      </c>
      <c r="F72" s="14" t="s">
        <v>12</v>
      </c>
      <c r="G72" s="8">
        <v>405</v>
      </c>
      <c r="H72" s="8" t="s">
        <v>206</v>
      </c>
      <c r="I72" s="8">
        <f>G72*1850</f>
        <v>749250</v>
      </c>
    </row>
    <row r="73" spans="1:9">
      <c r="A73" s="8">
        <v>70</v>
      </c>
      <c r="B73" s="8" t="s">
        <v>34</v>
      </c>
      <c r="C73" s="6" t="s">
        <v>35</v>
      </c>
      <c r="D73" s="7" t="s">
        <v>36</v>
      </c>
      <c r="E73" s="8" t="s">
        <v>11</v>
      </c>
      <c r="F73" s="8" t="s">
        <v>14</v>
      </c>
      <c r="G73" s="8">
        <v>290</v>
      </c>
      <c r="H73" s="8" t="s">
        <v>206</v>
      </c>
      <c r="I73" s="8">
        <f>G73*1850</f>
        <v>536500</v>
      </c>
    </row>
    <row r="74" spans="1:9">
      <c r="A74" s="8">
        <v>71</v>
      </c>
      <c r="B74" s="8" t="s">
        <v>34</v>
      </c>
      <c r="C74" s="6" t="s">
        <v>35</v>
      </c>
      <c r="D74" s="7" t="s">
        <v>36</v>
      </c>
      <c r="E74" s="8" t="s">
        <v>11</v>
      </c>
      <c r="F74" s="8" t="s">
        <v>15</v>
      </c>
      <c r="G74" s="14">
        <v>299</v>
      </c>
      <c r="H74" s="8" t="s">
        <v>206</v>
      </c>
      <c r="I74" s="8">
        <f>G74*1850</f>
        <v>553150</v>
      </c>
    </row>
    <row r="75" spans="1:9">
      <c r="A75" s="8">
        <v>72</v>
      </c>
      <c r="B75" s="8" t="s">
        <v>34</v>
      </c>
      <c r="C75" s="6" t="s">
        <v>35</v>
      </c>
      <c r="D75" s="7" t="s">
        <v>36</v>
      </c>
      <c r="E75" s="8" t="s">
        <v>17</v>
      </c>
      <c r="F75" s="8" t="s">
        <v>12</v>
      </c>
      <c r="G75" s="8">
        <v>5</v>
      </c>
      <c r="H75" s="8" t="s">
        <v>206</v>
      </c>
      <c r="I75" s="11">
        <v>7500</v>
      </c>
    </row>
    <row r="76" spans="1:9">
      <c r="A76" s="8">
        <v>73</v>
      </c>
      <c r="B76" s="8" t="s">
        <v>34</v>
      </c>
      <c r="C76" s="6" t="s">
        <v>35</v>
      </c>
      <c r="D76" s="7" t="s">
        <v>36</v>
      </c>
      <c r="E76" s="8" t="s">
        <v>25</v>
      </c>
      <c r="F76" s="8" t="s">
        <v>12</v>
      </c>
      <c r="G76" s="8">
        <v>77</v>
      </c>
      <c r="H76" s="8" t="s">
        <v>206</v>
      </c>
      <c r="I76" s="11">
        <v>115500</v>
      </c>
    </row>
    <row r="77" spans="1:9">
      <c r="A77" s="8">
        <v>74</v>
      </c>
      <c r="B77" s="12" t="s">
        <v>37</v>
      </c>
      <c r="C77" s="6" t="s">
        <v>27</v>
      </c>
      <c r="D77" s="7" t="s">
        <v>38</v>
      </c>
      <c r="E77" s="8" t="s">
        <v>11</v>
      </c>
      <c r="F77" s="8" t="s">
        <v>29</v>
      </c>
      <c r="G77" s="14">
        <v>98</v>
      </c>
      <c r="H77" s="8" t="s">
        <v>136</v>
      </c>
      <c r="I77" s="10">
        <v>181300</v>
      </c>
    </row>
    <row r="78" spans="1:9">
      <c r="A78" s="8">
        <v>75</v>
      </c>
      <c r="B78" s="8" t="s">
        <v>37</v>
      </c>
      <c r="C78" s="6" t="s">
        <v>27</v>
      </c>
      <c r="D78" s="7" t="s">
        <v>38</v>
      </c>
      <c r="E78" s="14" t="s">
        <v>11</v>
      </c>
      <c r="F78" s="14" t="s">
        <v>12</v>
      </c>
      <c r="G78" s="8">
        <v>111</v>
      </c>
      <c r="H78" s="14" t="s">
        <v>136</v>
      </c>
      <c r="I78" s="11">
        <v>205350</v>
      </c>
    </row>
    <row r="79" spans="1:9">
      <c r="A79" s="8">
        <v>76</v>
      </c>
      <c r="B79" s="8" t="s">
        <v>37</v>
      </c>
      <c r="C79" s="6" t="s">
        <v>27</v>
      </c>
      <c r="D79" s="7" t="s">
        <v>38</v>
      </c>
      <c r="E79" s="14" t="s">
        <v>11</v>
      </c>
      <c r="F79" s="14" t="s">
        <v>14</v>
      </c>
      <c r="G79" s="14">
        <v>317</v>
      </c>
      <c r="H79" s="14" t="s">
        <v>136</v>
      </c>
      <c r="I79" s="31">
        <v>586450</v>
      </c>
    </row>
    <row r="80" spans="1:9">
      <c r="A80" s="8">
        <v>77</v>
      </c>
      <c r="B80" s="8" t="s">
        <v>37</v>
      </c>
      <c r="C80" s="6" t="s">
        <v>27</v>
      </c>
      <c r="D80" s="7" t="s">
        <v>38</v>
      </c>
      <c r="E80" s="14" t="s">
        <v>17</v>
      </c>
      <c r="F80" s="14" t="s">
        <v>12</v>
      </c>
      <c r="G80" s="8">
        <v>98</v>
      </c>
      <c r="H80" s="14" t="s">
        <v>136</v>
      </c>
      <c r="I80" s="11">
        <v>147000</v>
      </c>
    </row>
    <row r="81" spans="1:12">
      <c r="A81" s="8">
        <v>78</v>
      </c>
      <c r="B81" s="8" t="s">
        <v>37</v>
      </c>
      <c r="C81" s="6" t="s">
        <v>27</v>
      </c>
      <c r="D81" s="7" t="s">
        <v>38</v>
      </c>
      <c r="E81" s="8" t="s">
        <v>11</v>
      </c>
      <c r="F81" s="14" t="s">
        <v>12</v>
      </c>
      <c r="G81" s="8">
        <v>98</v>
      </c>
      <c r="H81" s="8" t="s">
        <v>206</v>
      </c>
      <c r="I81" s="8">
        <f>G81*1850</f>
        <v>181300</v>
      </c>
      <c r="L81" s="47" t="s">
        <v>158</v>
      </c>
    </row>
    <row r="82" spans="1:12">
      <c r="A82" s="8">
        <v>79</v>
      </c>
      <c r="B82" s="8" t="s">
        <v>37</v>
      </c>
      <c r="C82" s="6" t="s">
        <v>27</v>
      </c>
      <c r="D82" s="7" t="s">
        <v>38</v>
      </c>
      <c r="E82" s="8" t="s">
        <v>11</v>
      </c>
      <c r="F82" s="8" t="s">
        <v>14</v>
      </c>
      <c r="G82" s="8">
        <v>111</v>
      </c>
      <c r="H82" s="8" t="s">
        <v>206</v>
      </c>
      <c r="I82" s="8">
        <f>G82*1850</f>
        <v>205350</v>
      </c>
    </row>
    <row r="83" spans="1:12">
      <c r="A83" s="8">
        <v>80</v>
      </c>
      <c r="B83" s="8" t="s">
        <v>37</v>
      </c>
      <c r="C83" s="6" t="s">
        <v>27</v>
      </c>
      <c r="D83" s="7" t="s">
        <v>38</v>
      </c>
      <c r="E83" s="8" t="s">
        <v>11</v>
      </c>
      <c r="F83" s="8" t="s">
        <v>15</v>
      </c>
      <c r="G83" s="14">
        <v>317</v>
      </c>
      <c r="H83" s="8" t="s">
        <v>206</v>
      </c>
      <c r="I83" s="8">
        <f>G83*1850</f>
        <v>586450</v>
      </c>
    </row>
    <row r="84" spans="1:12">
      <c r="A84" s="8">
        <v>81</v>
      </c>
      <c r="B84" s="8" t="s">
        <v>37</v>
      </c>
      <c r="C84" s="6" t="s">
        <v>27</v>
      </c>
      <c r="D84" s="7" t="s">
        <v>38</v>
      </c>
      <c r="E84" s="8" t="s">
        <v>17</v>
      </c>
      <c r="F84" s="8" t="s">
        <v>12</v>
      </c>
      <c r="G84" s="8">
        <v>75</v>
      </c>
      <c r="H84" s="8" t="s">
        <v>206</v>
      </c>
      <c r="I84" s="11">
        <v>112500</v>
      </c>
    </row>
    <row r="85" spans="1:12">
      <c r="A85" s="8">
        <v>82</v>
      </c>
      <c r="B85" s="14" t="s">
        <v>39</v>
      </c>
      <c r="C85" s="6" t="s">
        <v>35</v>
      </c>
      <c r="D85" s="7" t="s">
        <v>40</v>
      </c>
      <c r="E85" s="14" t="s">
        <v>25</v>
      </c>
      <c r="F85" s="14" t="s">
        <v>29</v>
      </c>
      <c r="G85" s="14">
        <v>60</v>
      </c>
      <c r="H85" s="14" t="s">
        <v>136</v>
      </c>
      <c r="I85" s="11">
        <v>90000</v>
      </c>
    </row>
    <row r="86" spans="1:12">
      <c r="A86" s="8">
        <v>83</v>
      </c>
      <c r="B86" s="8" t="s">
        <v>39</v>
      </c>
      <c r="C86" s="6" t="s">
        <v>35</v>
      </c>
      <c r="D86" s="7" t="s">
        <v>40</v>
      </c>
      <c r="E86" s="8" t="s">
        <v>17</v>
      </c>
      <c r="F86" s="8" t="s">
        <v>12</v>
      </c>
      <c r="G86" s="8">
        <v>52</v>
      </c>
      <c r="H86" s="8" t="s">
        <v>206</v>
      </c>
      <c r="I86" s="11">
        <v>78000</v>
      </c>
    </row>
    <row r="87" spans="1:12">
      <c r="A87" s="8">
        <v>84</v>
      </c>
      <c r="B87" s="8" t="s">
        <v>41</v>
      </c>
      <c r="C87" s="6" t="s">
        <v>27</v>
      </c>
      <c r="D87" s="7" t="s">
        <v>42</v>
      </c>
      <c r="E87" s="14" t="s">
        <v>11</v>
      </c>
      <c r="F87" s="14" t="s">
        <v>12</v>
      </c>
      <c r="G87" s="8">
        <v>421</v>
      </c>
      <c r="H87" s="14" t="s">
        <v>136</v>
      </c>
      <c r="I87" s="11">
        <v>778850</v>
      </c>
    </row>
    <row r="88" spans="1:12">
      <c r="A88" s="8">
        <v>85</v>
      </c>
      <c r="B88" s="8" t="s">
        <v>41</v>
      </c>
      <c r="C88" s="6" t="s">
        <v>27</v>
      </c>
      <c r="D88" s="7" t="s">
        <v>42</v>
      </c>
      <c r="E88" s="14" t="s">
        <v>11</v>
      </c>
      <c r="F88" s="14" t="s">
        <v>14</v>
      </c>
      <c r="G88" s="14">
        <v>606</v>
      </c>
      <c r="H88" s="14" t="s">
        <v>136</v>
      </c>
      <c r="I88" s="31">
        <v>621100</v>
      </c>
      <c r="J88" s="135" t="s">
        <v>156</v>
      </c>
      <c r="K88" t="s">
        <v>154</v>
      </c>
    </row>
    <row r="89" spans="1:12">
      <c r="A89" s="8">
        <v>86</v>
      </c>
      <c r="B89" s="8" t="s">
        <v>41</v>
      </c>
      <c r="C89" s="6" t="s">
        <v>27</v>
      </c>
      <c r="D89" s="7" t="s">
        <v>42</v>
      </c>
      <c r="E89" s="14" t="s">
        <v>17</v>
      </c>
      <c r="F89" s="14" t="s">
        <v>12</v>
      </c>
      <c r="G89" s="8">
        <v>10</v>
      </c>
      <c r="H89" s="14" t="s">
        <v>136</v>
      </c>
      <c r="I89" s="11">
        <v>15000</v>
      </c>
    </row>
    <row r="90" spans="1:12">
      <c r="A90" s="8">
        <v>87</v>
      </c>
      <c r="B90" s="14" t="s">
        <v>41</v>
      </c>
      <c r="C90" s="6" t="s">
        <v>27</v>
      </c>
      <c r="D90" s="7" t="s">
        <v>42</v>
      </c>
      <c r="E90" s="14" t="s">
        <v>11</v>
      </c>
      <c r="F90" s="14" t="s">
        <v>29</v>
      </c>
      <c r="G90" s="14">
        <v>436</v>
      </c>
      <c r="H90" s="14" t="s">
        <v>136</v>
      </c>
      <c r="I90" s="11">
        <v>724600</v>
      </c>
    </row>
    <row r="91" spans="1:12">
      <c r="A91" s="8">
        <v>88</v>
      </c>
      <c r="B91" s="8" t="s">
        <v>41</v>
      </c>
      <c r="C91" s="6" t="s">
        <v>27</v>
      </c>
      <c r="D91" s="7" t="s">
        <v>42</v>
      </c>
      <c r="E91" s="8" t="s">
        <v>11</v>
      </c>
      <c r="F91" s="14" t="s">
        <v>12</v>
      </c>
      <c r="G91" s="8">
        <v>437</v>
      </c>
      <c r="H91" s="8" t="s">
        <v>206</v>
      </c>
      <c r="I91" s="8">
        <f>G91*1850</f>
        <v>808450</v>
      </c>
    </row>
    <row r="92" spans="1:12">
      <c r="A92" s="8">
        <v>89</v>
      </c>
      <c r="B92" s="8" t="s">
        <v>41</v>
      </c>
      <c r="C92" s="6" t="s">
        <v>27</v>
      </c>
      <c r="D92" s="7" t="s">
        <v>42</v>
      </c>
      <c r="E92" s="8" t="s">
        <v>11</v>
      </c>
      <c r="F92" s="8" t="s">
        <v>14</v>
      </c>
      <c r="G92" s="8">
        <v>484</v>
      </c>
      <c r="H92" s="8" t="s">
        <v>206</v>
      </c>
      <c r="I92" s="8">
        <f>G92*1850</f>
        <v>895400</v>
      </c>
    </row>
    <row r="93" spans="1:12">
      <c r="A93" s="8">
        <v>90</v>
      </c>
      <c r="B93" s="8" t="s">
        <v>41</v>
      </c>
      <c r="C93" s="6" t="s">
        <v>27</v>
      </c>
      <c r="D93" s="7" t="s">
        <v>42</v>
      </c>
      <c r="E93" s="8" t="s">
        <v>11</v>
      </c>
      <c r="F93" s="8" t="s">
        <v>15</v>
      </c>
      <c r="G93" s="14">
        <v>606</v>
      </c>
      <c r="H93" s="8" t="s">
        <v>206</v>
      </c>
      <c r="I93" s="8">
        <f>G93*1850</f>
        <v>1121100</v>
      </c>
    </row>
    <row r="94" spans="1:12">
      <c r="A94" s="8">
        <v>91</v>
      </c>
      <c r="B94" s="8" t="s">
        <v>41</v>
      </c>
      <c r="C94" s="6" t="s">
        <v>27</v>
      </c>
      <c r="D94" s="7" t="s">
        <v>42</v>
      </c>
      <c r="E94" s="8" t="s">
        <v>17</v>
      </c>
      <c r="F94" s="8" t="s">
        <v>12</v>
      </c>
      <c r="G94" s="8">
        <v>9</v>
      </c>
      <c r="H94" s="8" t="s">
        <v>206</v>
      </c>
      <c r="I94" s="11">
        <v>13500</v>
      </c>
    </row>
    <row r="95" spans="1:12">
      <c r="A95" s="8">
        <v>92</v>
      </c>
      <c r="B95" s="12" t="s">
        <v>43</v>
      </c>
      <c r="C95" s="6" t="s">
        <v>18</v>
      </c>
      <c r="D95" s="7" t="s">
        <v>44</v>
      </c>
      <c r="E95" s="8" t="s">
        <v>11</v>
      </c>
      <c r="F95" s="8" t="s">
        <v>12</v>
      </c>
      <c r="G95" s="14">
        <v>376</v>
      </c>
      <c r="H95" s="8" t="s">
        <v>13</v>
      </c>
      <c r="I95" s="10">
        <v>695600</v>
      </c>
    </row>
    <row r="96" spans="1:12">
      <c r="A96" s="8">
        <v>93</v>
      </c>
      <c r="B96" s="12" t="s">
        <v>43</v>
      </c>
      <c r="C96" s="6" t="s">
        <v>18</v>
      </c>
      <c r="D96" s="7" t="s">
        <v>44</v>
      </c>
      <c r="E96" s="8" t="s">
        <v>11</v>
      </c>
      <c r="F96" s="8" t="s">
        <v>118</v>
      </c>
      <c r="G96" s="14">
        <v>161</v>
      </c>
      <c r="H96" s="8" t="s">
        <v>13</v>
      </c>
      <c r="I96" s="10">
        <v>297850</v>
      </c>
    </row>
    <row r="97" spans="1:11">
      <c r="A97" s="8">
        <v>94</v>
      </c>
      <c r="B97" s="12" t="s">
        <v>43</v>
      </c>
      <c r="C97" s="6" t="s">
        <v>18</v>
      </c>
      <c r="D97" s="7" t="s">
        <v>44</v>
      </c>
      <c r="E97" s="8" t="s">
        <v>11</v>
      </c>
      <c r="F97" s="8" t="s">
        <v>14</v>
      </c>
      <c r="G97" s="14">
        <v>205</v>
      </c>
      <c r="H97" s="8" t="s">
        <v>13</v>
      </c>
      <c r="I97" s="16">
        <v>307500</v>
      </c>
      <c r="K97" t="s">
        <v>323</v>
      </c>
    </row>
    <row r="98" spans="1:11">
      <c r="A98" s="8">
        <v>95</v>
      </c>
      <c r="B98" s="13" t="s">
        <v>43</v>
      </c>
      <c r="C98" s="6" t="s">
        <v>18</v>
      </c>
      <c r="D98" s="7" t="s">
        <v>44</v>
      </c>
      <c r="E98" s="8" t="s">
        <v>11</v>
      </c>
      <c r="F98" s="8" t="s">
        <v>29</v>
      </c>
      <c r="G98" s="8">
        <v>203</v>
      </c>
      <c r="H98" s="8" t="s">
        <v>13</v>
      </c>
      <c r="I98" s="11">
        <v>475450</v>
      </c>
    </row>
    <row r="99" spans="1:11">
      <c r="A99" s="8">
        <v>96</v>
      </c>
      <c r="B99" s="8" t="s">
        <v>43</v>
      </c>
      <c r="C99" s="6" t="s">
        <v>18</v>
      </c>
      <c r="D99" s="7" t="s">
        <v>44</v>
      </c>
      <c r="E99" s="14" t="s">
        <v>11</v>
      </c>
      <c r="F99" s="14" t="s">
        <v>12</v>
      </c>
      <c r="G99" s="8">
        <v>257</v>
      </c>
      <c r="H99" s="14" t="s">
        <v>136</v>
      </c>
      <c r="I99" s="11">
        <v>475450</v>
      </c>
    </row>
    <row r="100" spans="1:11">
      <c r="A100" s="8">
        <v>97</v>
      </c>
      <c r="B100" s="8" t="s">
        <v>43</v>
      </c>
      <c r="C100" s="6" t="s">
        <v>18</v>
      </c>
      <c r="D100" s="7" t="s">
        <v>44</v>
      </c>
      <c r="E100" s="14" t="s">
        <v>11</v>
      </c>
      <c r="F100" s="14" t="s">
        <v>14</v>
      </c>
      <c r="G100" s="14">
        <v>537</v>
      </c>
      <c r="H100" s="14" t="s">
        <v>136</v>
      </c>
      <c r="I100" s="31">
        <v>593450</v>
      </c>
      <c r="J100" s="135" t="s">
        <v>178</v>
      </c>
    </row>
    <row r="101" spans="1:11">
      <c r="A101" s="8">
        <v>98</v>
      </c>
      <c r="B101" s="8" t="s">
        <v>43</v>
      </c>
      <c r="C101" s="6" t="s">
        <v>18</v>
      </c>
      <c r="D101" s="7" t="s">
        <v>44</v>
      </c>
      <c r="E101" s="14" t="s">
        <v>11</v>
      </c>
      <c r="F101" s="14" t="s">
        <v>15</v>
      </c>
      <c r="G101" s="14">
        <v>205</v>
      </c>
      <c r="H101" s="14" t="s">
        <v>136</v>
      </c>
      <c r="I101" s="31">
        <v>307500</v>
      </c>
    </row>
    <row r="102" spans="1:11">
      <c r="A102" s="8">
        <v>99</v>
      </c>
      <c r="B102" s="8" t="s">
        <v>43</v>
      </c>
      <c r="C102" s="6" t="s">
        <v>18</v>
      </c>
      <c r="D102" s="7" t="s">
        <v>44</v>
      </c>
      <c r="E102" s="14" t="s">
        <v>25</v>
      </c>
      <c r="F102" s="14" t="s">
        <v>12</v>
      </c>
      <c r="G102" s="8">
        <v>60</v>
      </c>
      <c r="H102" s="14" t="s">
        <v>136</v>
      </c>
      <c r="I102" s="11">
        <v>90000</v>
      </c>
    </row>
    <row r="103" spans="1:11">
      <c r="A103" s="8">
        <v>100</v>
      </c>
      <c r="B103" s="14" t="s">
        <v>43</v>
      </c>
      <c r="C103" s="6" t="s">
        <v>18</v>
      </c>
      <c r="D103" s="7" t="s">
        <v>44</v>
      </c>
      <c r="E103" s="14" t="s">
        <v>11</v>
      </c>
      <c r="F103" s="14" t="s">
        <v>29</v>
      </c>
      <c r="G103" s="14">
        <v>341</v>
      </c>
      <c r="H103" s="14" t="s">
        <v>136</v>
      </c>
      <c r="I103" s="11">
        <v>630850</v>
      </c>
    </row>
    <row r="104" spans="1:11">
      <c r="A104" s="8">
        <v>101</v>
      </c>
      <c r="B104" s="14" t="s">
        <v>43</v>
      </c>
      <c r="C104" s="6" t="s">
        <v>18</v>
      </c>
      <c r="D104" s="7" t="s">
        <v>44</v>
      </c>
      <c r="E104" s="14" t="s">
        <v>11</v>
      </c>
      <c r="F104" s="14" t="s">
        <v>118</v>
      </c>
      <c r="G104" s="14">
        <v>135</v>
      </c>
      <c r="H104" s="14" t="s">
        <v>136</v>
      </c>
      <c r="I104" s="11">
        <v>317250</v>
      </c>
    </row>
    <row r="105" spans="1:11">
      <c r="A105" s="8">
        <v>102</v>
      </c>
      <c r="B105" s="14" t="s">
        <v>43</v>
      </c>
      <c r="C105" s="6" t="s">
        <v>18</v>
      </c>
      <c r="D105" s="7" t="s">
        <v>44</v>
      </c>
      <c r="E105" s="14" t="s">
        <v>25</v>
      </c>
      <c r="F105" s="14" t="s">
        <v>29</v>
      </c>
      <c r="G105" s="14">
        <v>60</v>
      </c>
      <c r="H105" s="14" t="s">
        <v>136</v>
      </c>
      <c r="I105" s="11">
        <v>90000</v>
      </c>
    </row>
    <row r="106" spans="1:11">
      <c r="A106" s="8">
        <v>103</v>
      </c>
      <c r="B106" s="8" t="s">
        <v>43</v>
      </c>
      <c r="C106" s="6" t="s">
        <v>18</v>
      </c>
      <c r="D106" s="7" t="s">
        <v>44</v>
      </c>
      <c r="E106" s="8" t="s">
        <v>11</v>
      </c>
      <c r="F106" s="14" t="s">
        <v>12</v>
      </c>
      <c r="G106" s="8">
        <v>343</v>
      </c>
      <c r="H106" s="8" t="s">
        <v>206</v>
      </c>
      <c r="I106" s="8">
        <f>G106*1850</f>
        <v>634550</v>
      </c>
    </row>
    <row r="107" spans="1:11">
      <c r="A107" s="8">
        <v>104</v>
      </c>
      <c r="B107" s="8" t="s">
        <v>43</v>
      </c>
      <c r="C107" s="6" t="s">
        <v>18</v>
      </c>
      <c r="D107" s="7" t="s">
        <v>44</v>
      </c>
      <c r="E107" s="8" t="s">
        <v>11</v>
      </c>
      <c r="F107" s="8" t="s">
        <v>14</v>
      </c>
      <c r="G107" s="8">
        <v>392</v>
      </c>
      <c r="H107" s="8" t="s">
        <v>206</v>
      </c>
      <c r="I107" s="8">
        <f>G107*1850</f>
        <v>725200</v>
      </c>
    </row>
    <row r="108" spans="1:11">
      <c r="A108" s="8">
        <v>105</v>
      </c>
      <c r="B108" s="8" t="s">
        <v>43</v>
      </c>
      <c r="C108" s="6" t="s">
        <v>18</v>
      </c>
      <c r="D108" s="7" t="s">
        <v>44</v>
      </c>
      <c r="E108" s="8" t="s">
        <v>11</v>
      </c>
      <c r="F108" s="8" t="s">
        <v>15</v>
      </c>
      <c r="G108" s="14">
        <v>537</v>
      </c>
      <c r="H108" s="8" t="s">
        <v>206</v>
      </c>
      <c r="I108" s="8">
        <f>G108*1850</f>
        <v>993450</v>
      </c>
    </row>
    <row r="109" spans="1:11">
      <c r="A109" s="8">
        <v>106</v>
      </c>
      <c r="B109" s="8" t="s">
        <v>43</v>
      </c>
      <c r="C109" s="6" t="s">
        <v>18</v>
      </c>
      <c r="D109" s="7" t="s">
        <v>44</v>
      </c>
      <c r="E109" s="8" t="s">
        <v>17</v>
      </c>
      <c r="F109" s="8" t="s">
        <v>12</v>
      </c>
      <c r="G109" s="8">
        <v>10</v>
      </c>
      <c r="H109" s="8" t="s">
        <v>206</v>
      </c>
      <c r="I109" s="11">
        <v>15000</v>
      </c>
    </row>
    <row r="110" spans="1:11">
      <c r="A110" s="8">
        <v>107</v>
      </c>
      <c r="B110" s="8" t="s">
        <v>43</v>
      </c>
      <c r="C110" s="6" t="s">
        <v>18</v>
      </c>
      <c r="D110" s="7" t="s">
        <v>44</v>
      </c>
      <c r="E110" s="8" t="s">
        <v>25</v>
      </c>
      <c r="F110" s="8" t="s">
        <v>12</v>
      </c>
      <c r="G110" s="8">
        <v>60</v>
      </c>
      <c r="H110" s="8" t="s">
        <v>206</v>
      </c>
      <c r="I110" s="11">
        <v>90000</v>
      </c>
    </row>
    <row r="111" spans="1:11">
      <c r="A111" s="8">
        <v>108</v>
      </c>
      <c r="B111" s="12" t="s">
        <v>45</v>
      </c>
      <c r="C111" s="6" t="s">
        <v>22</v>
      </c>
      <c r="D111" s="7" t="s">
        <v>46</v>
      </c>
      <c r="E111" s="8" t="s">
        <v>11</v>
      </c>
      <c r="F111" s="8" t="s">
        <v>29</v>
      </c>
      <c r="G111" s="8">
        <v>62</v>
      </c>
      <c r="H111" s="8" t="s">
        <v>13</v>
      </c>
      <c r="I111" s="11">
        <v>145700</v>
      </c>
    </row>
    <row r="112" spans="1:11">
      <c r="A112" s="8">
        <v>109</v>
      </c>
      <c r="B112" s="12" t="s">
        <v>45</v>
      </c>
      <c r="C112" s="6" t="s">
        <v>22</v>
      </c>
      <c r="D112" s="7" t="s">
        <v>46</v>
      </c>
      <c r="E112" s="8" t="s">
        <v>11</v>
      </c>
      <c r="F112" s="8" t="s">
        <v>12</v>
      </c>
      <c r="G112" s="14">
        <v>240</v>
      </c>
      <c r="H112" s="8" t="s">
        <v>13</v>
      </c>
      <c r="I112" s="10">
        <v>444000</v>
      </c>
    </row>
    <row r="113" spans="1:12">
      <c r="A113" s="8">
        <v>110</v>
      </c>
      <c r="B113" s="12" t="s">
        <v>45</v>
      </c>
      <c r="C113" s="6" t="s">
        <v>22</v>
      </c>
      <c r="D113" s="7" t="s">
        <v>46</v>
      </c>
      <c r="E113" s="8" t="s">
        <v>11</v>
      </c>
      <c r="F113" s="8" t="s">
        <v>118</v>
      </c>
      <c r="G113" s="14"/>
      <c r="H113" s="8" t="s">
        <v>13</v>
      </c>
      <c r="I113" s="10">
        <v>166500</v>
      </c>
    </row>
    <row r="114" spans="1:12">
      <c r="A114" s="8">
        <v>111</v>
      </c>
      <c r="B114" s="5" t="s">
        <v>45</v>
      </c>
      <c r="C114" s="6" t="s">
        <v>22</v>
      </c>
      <c r="D114" s="7" t="s">
        <v>46</v>
      </c>
      <c r="E114" s="8" t="s">
        <v>25</v>
      </c>
      <c r="F114" s="8" t="s">
        <v>12</v>
      </c>
      <c r="G114" s="8">
        <v>140</v>
      </c>
      <c r="H114" s="8" t="s">
        <v>13</v>
      </c>
      <c r="I114" s="11">
        <v>210000</v>
      </c>
    </row>
    <row r="115" spans="1:12">
      <c r="A115" s="8">
        <v>112</v>
      </c>
      <c r="B115" s="15" t="s">
        <v>45</v>
      </c>
      <c r="C115" s="6" t="s">
        <v>22</v>
      </c>
      <c r="D115" s="7" t="s">
        <v>46</v>
      </c>
      <c r="E115" s="8" t="s">
        <v>25</v>
      </c>
      <c r="F115" s="8" t="s">
        <v>29</v>
      </c>
      <c r="G115" s="14">
        <v>187</v>
      </c>
      <c r="H115" s="8" t="s">
        <v>13</v>
      </c>
      <c r="I115" s="11">
        <v>280500</v>
      </c>
    </row>
    <row r="116" spans="1:12">
      <c r="A116" s="8">
        <v>113</v>
      </c>
      <c r="B116" s="15" t="s">
        <v>45</v>
      </c>
      <c r="C116" s="6" t="s">
        <v>22</v>
      </c>
      <c r="D116" s="7" t="s">
        <v>46</v>
      </c>
      <c r="E116" s="8" t="s">
        <v>17</v>
      </c>
      <c r="F116" s="8" t="s">
        <v>29</v>
      </c>
      <c r="G116" s="14">
        <v>125</v>
      </c>
      <c r="H116" s="8" t="s">
        <v>13</v>
      </c>
      <c r="I116" s="11">
        <v>186500</v>
      </c>
    </row>
    <row r="117" spans="1:12">
      <c r="A117" s="8">
        <v>114</v>
      </c>
      <c r="B117" s="5" t="s">
        <v>45</v>
      </c>
      <c r="C117" s="6" t="s">
        <v>22</v>
      </c>
      <c r="D117" s="7" t="s">
        <v>46</v>
      </c>
      <c r="E117" s="8" t="s">
        <v>17</v>
      </c>
      <c r="F117" s="8" t="s">
        <v>12</v>
      </c>
      <c r="G117" s="8">
        <v>86</v>
      </c>
      <c r="H117" s="8" t="s">
        <v>13</v>
      </c>
      <c r="I117" s="11">
        <v>129000</v>
      </c>
      <c r="J117" s="136" t="s">
        <v>168</v>
      </c>
    </row>
    <row r="118" spans="1:12">
      <c r="A118" s="8">
        <v>115</v>
      </c>
      <c r="B118" s="8" t="s">
        <v>45</v>
      </c>
      <c r="C118" s="6" t="s">
        <v>22</v>
      </c>
      <c r="D118" s="7" t="s">
        <v>46</v>
      </c>
      <c r="E118" s="14" t="s">
        <v>11</v>
      </c>
      <c r="F118" s="14" t="s">
        <v>12</v>
      </c>
      <c r="G118" s="8">
        <v>62</v>
      </c>
      <c r="H118" s="14" t="s">
        <v>136</v>
      </c>
      <c r="I118" s="11">
        <v>114700</v>
      </c>
    </row>
    <row r="119" spans="1:12">
      <c r="A119" s="8">
        <v>116</v>
      </c>
      <c r="B119" s="8" t="s">
        <v>45</v>
      </c>
      <c r="C119" s="6" t="s">
        <v>22</v>
      </c>
      <c r="D119" s="7" t="s">
        <v>46</v>
      </c>
      <c r="E119" s="14" t="s">
        <v>11</v>
      </c>
      <c r="F119" s="14" t="s">
        <v>14</v>
      </c>
      <c r="G119" s="14">
        <v>330</v>
      </c>
      <c r="H119" s="14" t="s">
        <v>136</v>
      </c>
      <c r="I119" s="31">
        <v>610500</v>
      </c>
    </row>
    <row r="120" spans="1:12">
      <c r="A120" s="8">
        <v>117</v>
      </c>
      <c r="B120" s="8" t="s">
        <v>45</v>
      </c>
      <c r="C120" s="6" t="s">
        <v>22</v>
      </c>
      <c r="D120" s="7" t="s">
        <v>46</v>
      </c>
      <c r="E120" s="14" t="s">
        <v>11</v>
      </c>
      <c r="F120" s="14" t="s">
        <v>15</v>
      </c>
      <c r="G120" s="14">
        <v>265</v>
      </c>
      <c r="H120" s="14" t="s">
        <v>136</v>
      </c>
      <c r="I120" s="31">
        <v>80800</v>
      </c>
      <c r="J120" s="135" t="s">
        <v>185</v>
      </c>
    </row>
    <row r="121" spans="1:12">
      <c r="A121" s="8">
        <v>118</v>
      </c>
      <c r="B121" s="8" t="s">
        <v>45</v>
      </c>
      <c r="C121" s="6" t="s">
        <v>22</v>
      </c>
      <c r="D121" s="7" t="s">
        <v>46</v>
      </c>
      <c r="E121" s="14" t="s">
        <v>17</v>
      </c>
      <c r="F121" s="14" t="s">
        <v>12</v>
      </c>
      <c r="G121" s="8">
        <v>125</v>
      </c>
      <c r="H121" s="14" t="s">
        <v>136</v>
      </c>
      <c r="I121" s="11">
        <v>187500</v>
      </c>
    </row>
    <row r="122" spans="1:12">
      <c r="A122" s="8">
        <v>119</v>
      </c>
      <c r="B122" s="8" t="s">
        <v>45</v>
      </c>
      <c r="C122" s="6" t="s">
        <v>22</v>
      </c>
      <c r="D122" s="7" t="s">
        <v>46</v>
      </c>
      <c r="E122" s="14" t="s">
        <v>25</v>
      </c>
      <c r="F122" s="14" t="s">
        <v>12</v>
      </c>
      <c r="G122" s="8">
        <v>187</v>
      </c>
      <c r="H122" s="14" t="s">
        <v>136</v>
      </c>
      <c r="I122" s="11">
        <v>280500</v>
      </c>
      <c r="K122" s="58"/>
      <c r="L122" s="58"/>
    </row>
    <row r="123" spans="1:12">
      <c r="A123" s="8">
        <v>120</v>
      </c>
      <c r="B123" s="14" t="s">
        <v>45</v>
      </c>
      <c r="C123" s="6" t="s">
        <v>22</v>
      </c>
      <c r="D123" s="7" t="s">
        <v>46</v>
      </c>
      <c r="E123" s="14" t="s">
        <v>11</v>
      </c>
      <c r="F123" s="14" t="s">
        <v>29</v>
      </c>
      <c r="G123" s="14">
        <v>32</v>
      </c>
      <c r="H123" s="14" t="s">
        <v>136</v>
      </c>
      <c r="I123" s="11">
        <v>58700</v>
      </c>
      <c r="J123" s="59"/>
      <c r="K123" s="58"/>
      <c r="L123" s="59"/>
    </row>
    <row r="124" spans="1:12">
      <c r="A124" s="8">
        <v>121</v>
      </c>
      <c r="B124" s="8" t="s">
        <v>45</v>
      </c>
      <c r="C124" s="6" t="s">
        <v>22</v>
      </c>
      <c r="D124" s="7" t="s">
        <v>46</v>
      </c>
      <c r="E124" s="8" t="s">
        <v>11</v>
      </c>
      <c r="F124" s="14" t="s">
        <v>12</v>
      </c>
      <c r="G124" s="8">
        <v>35</v>
      </c>
      <c r="H124" s="8" t="s">
        <v>206</v>
      </c>
      <c r="I124" s="8">
        <f>G124*1850</f>
        <v>64750</v>
      </c>
    </row>
    <row r="125" spans="1:12">
      <c r="A125" s="8">
        <v>122</v>
      </c>
      <c r="B125" s="8" t="s">
        <v>45</v>
      </c>
      <c r="C125" s="6" t="s">
        <v>22</v>
      </c>
      <c r="D125" s="7" t="s">
        <v>46</v>
      </c>
      <c r="E125" s="8" t="s">
        <v>11</v>
      </c>
      <c r="F125" s="8" t="s">
        <v>14</v>
      </c>
      <c r="G125" s="8">
        <v>110</v>
      </c>
      <c r="H125" s="8" t="s">
        <v>206</v>
      </c>
      <c r="I125" s="8">
        <f>G125*1850</f>
        <v>203500</v>
      </c>
    </row>
    <row r="126" spans="1:12">
      <c r="A126" s="8">
        <v>123</v>
      </c>
      <c r="B126" s="8" t="s">
        <v>45</v>
      </c>
      <c r="C126" s="6" t="s">
        <v>22</v>
      </c>
      <c r="D126" s="7" t="s">
        <v>46</v>
      </c>
      <c r="E126" s="8" t="s">
        <v>11</v>
      </c>
      <c r="F126" s="8" t="s">
        <v>15</v>
      </c>
      <c r="G126" s="14">
        <v>330</v>
      </c>
      <c r="H126" s="8" t="s">
        <v>206</v>
      </c>
      <c r="I126" s="8">
        <f>G126*1850</f>
        <v>610500</v>
      </c>
    </row>
    <row r="127" spans="1:12">
      <c r="A127" s="8">
        <v>124</v>
      </c>
      <c r="B127" s="8" t="s">
        <v>45</v>
      </c>
      <c r="C127" s="6" t="s">
        <v>22</v>
      </c>
      <c r="D127" s="7" t="s">
        <v>46</v>
      </c>
      <c r="E127" s="8" t="s">
        <v>17</v>
      </c>
      <c r="F127" s="8" t="s">
        <v>12</v>
      </c>
      <c r="G127" s="8">
        <v>109</v>
      </c>
      <c r="H127" s="8" t="s">
        <v>206</v>
      </c>
      <c r="I127" s="11">
        <v>163500</v>
      </c>
    </row>
    <row r="128" spans="1:12">
      <c r="A128" s="8">
        <v>125</v>
      </c>
      <c r="B128" s="8" t="s">
        <v>45</v>
      </c>
      <c r="C128" s="6" t="s">
        <v>22</v>
      </c>
      <c r="D128" s="7" t="s">
        <v>46</v>
      </c>
      <c r="E128" s="8" t="s">
        <v>25</v>
      </c>
      <c r="F128" s="8" t="s">
        <v>12</v>
      </c>
      <c r="G128" s="8">
        <v>233</v>
      </c>
      <c r="H128" s="8" t="s">
        <v>206</v>
      </c>
      <c r="I128" s="11">
        <v>349500</v>
      </c>
    </row>
    <row r="129" spans="1:12" ht="24.75">
      <c r="A129" s="8">
        <v>126</v>
      </c>
      <c r="B129" s="8" t="s">
        <v>47</v>
      </c>
      <c r="C129" s="8" t="s">
        <v>27</v>
      </c>
      <c r="D129" s="32" t="s">
        <v>341</v>
      </c>
      <c r="E129" s="8" t="s">
        <v>11</v>
      </c>
      <c r="F129" s="14" t="s">
        <v>12</v>
      </c>
      <c r="G129" s="8">
        <v>192</v>
      </c>
      <c r="H129" s="8" t="s">
        <v>206</v>
      </c>
      <c r="I129" s="8">
        <f>G129*1850</f>
        <v>355200</v>
      </c>
    </row>
    <row r="130" spans="1:12" ht="24.75">
      <c r="A130" s="8">
        <v>127</v>
      </c>
      <c r="B130" s="8" t="s">
        <v>47</v>
      </c>
      <c r="C130" s="8" t="s">
        <v>27</v>
      </c>
      <c r="D130" s="32" t="s">
        <v>341</v>
      </c>
      <c r="E130" s="8" t="s">
        <v>11</v>
      </c>
      <c r="F130" s="8" t="s">
        <v>14</v>
      </c>
      <c r="G130" s="8">
        <v>155</v>
      </c>
      <c r="H130" s="8" t="s">
        <v>206</v>
      </c>
      <c r="I130" s="8">
        <f>G130*1850</f>
        <v>286750</v>
      </c>
    </row>
    <row r="131" spans="1:12" ht="24.75">
      <c r="A131" s="8">
        <v>128</v>
      </c>
      <c r="B131" s="8" t="s">
        <v>191</v>
      </c>
      <c r="C131" s="8" t="s">
        <v>35</v>
      </c>
      <c r="D131" s="32" t="s">
        <v>342</v>
      </c>
      <c r="E131" s="8" t="s">
        <v>11</v>
      </c>
      <c r="F131" s="14" t="s">
        <v>12</v>
      </c>
      <c r="G131" s="8">
        <v>502</v>
      </c>
      <c r="H131" s="8" t="s">
        <v>206</v>
      </c>
      <c r="I131" s="8">
        <v>696525</v>
      </c>
    </row>
    <row r="132" spans="1:12" ht="24.75">
      <c r="A132" s="8">
        <v>129</v>
      </c>
      <c r="B132" s="8" t="s">
        <v>191</v>
      </c>
      <c r="C132" s="8" t="s">
        <v>35</v>
      </c>
      <c r="D132" s="32" t="s">
        <v>342</v>
      </c>
      <c r="E132" s="8" t="s">
        <v>11</v>
      </c>
      <c r="F132" s="8" t="s">
        <v>14</v>
      </c>
      <c r="G132" s="8">
        <v>373</v>
      </c>
      <c r="H132" s="8" t="s">
        <v>206</v>
      </c>
      <c r="I132" s="8">
        <v>517537</v>
      </c>
    </row>
    <row r="133" spans="1:12" ht="24.75">
      <c r="A133" s="8">
        <v>130</v>
      </c>
      <c r="B133" s="8" t="s">
        <v>191</v>
      </c>
      <c r="C133" s="8" t="s">
        <v>35</v>
      </c>
      <c r="D133" s="32" t="s">
        <v>342</v>
      </c>
      <c r="E133" s="8" t="s">
        <v>11</v>
      </c>
      <c r="F133" s="8" t="s">
        <v>15</v>
      </c>
      <c r="G133" s="19">
        <v>409</v>
      </c>
      <c r="H133" s="8" t="s">
        <v>206</v>
      </c>
      <c r="I133" s="8">
        <v>567487</v>
      </c>
      <c r="J133" s="135" t="s">
        <v>157</v>
      </c>
      <c r="L133" s="47" t="s">
        <v>158</v>
      </c>
    </row>
    <row r="134" spans="1:12" ht="24.75">
      <c r="A134" s="8">
        <v>131</v>
      </c>
      <c r="B134" s="8" t="s">
        <v>191</v>
      </c>
      <c r="C134" s="8" t="s">
        <v>35</v>
      </c>
      <c r="D134" s="32" t="s">
        <v>342</v>
      </c>
      <c r="E134" s="8" t="s">
        <v>17</v>
      </c>
      <c r="F134" s="8" t="s">
        <v>12</v>
      </c>
      <c r="G134" s="8">
        <v>17</v>
      </c>
      <c r="H134" s="8" t="s">
        <v>206</v>
      </c>
      <c r="I134" s="11">
        <v>19125</v>
      </c>
    </row>
    <row r="135" spans="1:12">
      <c r="A135" s="8">
        <v>132</v>
      </c>
      <c r="B135" s="8" t="s">
        <v>48</v>
      </c>
      <c r="C135" s="6" t="s">
        <v>18</v>
      </c>
      <c r="D135" s="7" t="s">
        <v>49</v>
      </c>
      <c r="E135" s="14" t="s">
        <v>11</v>
      </c>
      <c r="F135" s="14" t="s">
        <v>14</v>
      </c>
      <c r="G135" s="14">
        <v>228</v>
      </c>
      <c r="H135" s="14" t="s">
        <v>136</v>
      </c>
      <c r="I135" s="31">
        <v>421800</v>
      </c>
    </row>
    <row r="136" spans="1:12">
      <c r="A136" s="8">
        <v>133</v>
      </c>
      <c r="B136" s="8" t="s">
        <v>48</v>
      </c>
      <c r="C136" s="6" t="s">
        <v>18</v>
      </c>
      <c r="D136" s="7" t="s">
        <v>49</v>
      </c>
      <c r="E136" s="14" t="s">
        <v>17</v>
      </c>
      <c r="F136" s="14" t="s">
        <v>12</v>
      </c>
      <c r="G136" s="8">
        <v>69</v>
      </c>
      <c r="H136" s="14" t="s">
        <v>136</v>
      </c>
      <c r="I136" s="11">
        <v>103500</v>
      </c>
    </row>
    <row r="137" spans="1:12">
      <c r="A137" s="8">
        <v>134</v>
      </c>
      <c r="B137" s="147" t="s">
        <v>48</v>
      </c>
      <c r="C137" s="6" t="s">
        <v>18</v>
      </c>
      <c r="D137" s="7" t="s">
        <v>49</v>
      </c>
      <c r="E137" s="8" t="s">
        <v>11</v>
      </c>
      <c r="F137" s="14" t="s">
        <v>12</v>
      </c>
      <c r="G137" s="8">
        <v>98</v>
      </c>
      <c r="H137" s="8" t="s">
        <v>206</v>
      </c>
      <c r="I137" s="8">
        <f>G137*1850</f>
        <v>181300</v>
      </c>
    </row>
    <row r="138" spans="1:12">
      <c r="A138" s="8">
        <v>135</v>
      </c>
      <c r="B138" s="147" t="s">
        <v>48</v>
      </c>
      <c r="C138" s="6" t="s">
        <v>18</v>
      </c>
      <c r="D138" s="7" t="s">
        <v>49</v>
      </c>
      <c r="E138" s="8" t="s">
        <v>11</v>
      </c>
      <c r="F138" s="8" t="s">
        <v>14</v>
      </c>
      <c r="G138" s="8">
        <v>58</v>
      </c>
      <c r="H138" s="8" t="s">
        <v>206</v>
      </c>
      <c r="I138" s="8">
        <f>G138*1850</f>
        <v>107300</v>
      </c>
    </row>
    <row r="139" spans="1:12">
      <c r="A139" s="8">
        <v>136</v>
      </c>
      <c r="B139" s="8" t="s">
        <v>48</v>
      </c>
      <c r="C139" s="6" t="s">
        <v>18</v>
      </c>
      <c r="D139" s="7" t="s">
        <v>49</v>
      </c>
      <c r="E139" s="8" t="s">
        <v>11</v>
      </c>
      <c r="F139" s="8" t="s">
        <v>15</v>
      </c>
      <c r="G139" s="14">
        <v>228</v>
      </c>
      <c r="H139" s="8" t="s">
        <v>206</v>
      </c>
      <c r="I139" s="8">
        <f>G139*1850</f>
        <v>421800</v>
      </c>
      <c r="J139" s="135" t="s">
        <v>171</v>
      </c>
    </row>
    <row r="140" spans="1:12">
      <c r="A140" s="8">
        <v>137</v>
      </c>
      <c r="B140" s="8" t="s">
        <v>48</v>
      </c>
      <c r="C140" s="6" t="s">
        <v>18</v>
      </c>
      <c r="D140" s="7" t="s">
        <v>49</v>
      </c>
      <c r="E140" s="8" t="s">
        <v>17</v>
      </c>
      <c r="F140" s="8" t="s">
        <v>12</v>
      </c>
      <c r="G140" s="8">
        <v>98</v>
      </c>
      <c r="H140" s="8" t="s">
        <v>206</v>
      </c>
      <c r="I140" s="11">
        <v>147000</v>
      </c>
    </row>
    <row r="141" spans="1:12">
      <c r="A141" s="8">
        <v>138</v>
      </c>
      <c r="B141" s="8" t="s">
        <v>48</v>
      </c>
      <c r="C141" s="6" t="s">
        <v>18</v>
      </c>
      <c r="D141" s="7" t="s">
        <v>49</v>
      </c>
      <c r="E141" s="8" t="s">
        <v>25</v>
      </c>
      <c r="F141" s="8" t="s">
        <v>12</v>
      </c>
      <c r="G141" s="8">
        <v>109</v>
      </c>
      <c r="H141" s="8" t="s">
        <v>206</v>
      </c>
      <c r="I141" s="11">
        <v>163500</v>
      </c>
    </row>
    <row r="142" spans="1:12">
      <c r="A142" s="8">
        <v>139</v>
      </c>
      <c r="B142" s="12" t="s">
        <v>50</v>
      </c>
      <c r="C142" s="6" t="s">
        <v>35</v>
      </c>
      <c r="D142" s="7" t="s">
        <v>51</v>
      </c>
      <c r="E142" s="22" t="s">
        <v>11</v>
      </c>
      <c r="F142" s="22" t="s">
        <v>12</v>
      </c>
      <c r="G142" s="25">
        <v>220</v>
      </c>
      <c r="H142" s="22" t="s">
        <v>13</v>
      </c>
      <c r="I142" s="26">
        <v>407000</v>
      </c>
    </row>
    <row r="143" spans="1:12">
      <c r="A143" s="8">
        <v>140</v>
      </c>
      <c r="B143" s="12" t="s">
        <v>50</v>
      </c>
      <c r="C143" s="6" t="s">
        <v>35</v>
      </c>
      <c r="D143" s="7" t="s">
        <v>51</v>
      </c>
      <c r="E143" s="8" t="s">
        <v>11</v>
      </c>
      <c r="F143" s="8" t="s">
        <v>14</v>
      </c>
      <c r="G143" s="19">
        <v>147</v>
      </c>
      <c r="H143" s="8" t="s">
        <v>13</v>
      </c>
      <c r="I143" s="16">
        <v>220500</v>
      </c>
    </row>
    <row r="144" spans="1:12">
      <c r="A144" s="8">
        <v>141</v>
      </c>
      <c r="B144" s="12" t="s">
        <v>50</v>
      </c>
      <c r="C144" s="6" t="s">
        <v>35</v>
      </c>
      <c r="D144" s="7" t="s">
        <v>51</v>
      </c>
      <c r="E144" s="8" t="s">
        <v>11</v>
      </c>
      <c r="F144" s="8" t="s">
        <v>15</v>
      </c>
      <c r="G144" s="19">
        <v>46</v>
      </c>
      <c r="H144" s="8" t="s">
        <v>13</v>
      </c>
      <c r="I144" s="16">
        <v>69000</v>
      </c>
    </row>
    <row r="145" spans="1:10">
      <c r="A145" s="8">
        <v>142</v>
      </c>
      <c r="B145" s="13" t="s">
        <v>50</v>
      </c>
      <c r="C145" s="6" t="s">
        <v>35</v>
      </c>
      <c r="D145" s="7" t="s">
        <v>51</v>
      </c>
      <c r="E145" s="8" t="s">
        <v>11</v>
      </c>
      <c r="F145" s="8" t="s">
        <v>29</v>
      </c>
      <c r="G145" s="8">
        <v>125</v>
      </c>
      <c r="H145" s="8" t="s">
        <v>13</v>
      </c>
      <c r="I145" s="11">
        <v>293650</v>
      </c>
    </row>
    <row r="146" spans="1:10">
      <c r="A146" s="8">
        <v>143</v>
      </c>
      <c r="B146" s="8" t="s">
        <v>50</v>
      </c>
      <c r="C146" s="6" t="s">
        <v>35</v>
      </c>
      <c r="D146" s="7" t="s">
        <v>51</v>
      </c>
      <c r="E146" s="14" t="s">
        <v>11</v>
      </c>
      <c r="F146" s="14" t="s">
        <v>12</v>
      </c>
      <c r="G146" s="8">
        <v>159</v>
      </c>
      <c r="H146" s="14" t="s">
        <v>136</v>
      </c>
      <c r="I146" s="11">
        <v>294150</v>
      </c>
    </row>
    <row r="147" spans="1:10">
      <c r="A147" s="8">
        <v>144</v>
      </c>
      <c r="B147" s="8" t="s">
        <v>50</v>
      </c>
      <c r="C147" s="6" t="s">
        <v>35</v>
      </c>
      <c r="D147" s="7" t="s">
        <v>51</v>
      </c>
      <c r="E147" s="14" t="s">
        <v>11</v>
      </c>
      <c r="F147" s="14" t="s">
        <v>14</v>
      </c>
      <c r="G147" s="19">
        <v>229</v>
      </c>
      <c r="H147" s="14" t="s">
        <v>136</v>
      </c>
      <c r="I147" s="31">
        <v>423650</v>
      </c>
    </row>
    <row r="148" spans="1:10">
      <c r="A148" s="8">
        <v>145</v>
      </c>
      <c r="B148" s="8" t="s">
        <v>50</v>
      </c>
      <c r="C148" s="6" t="s">
        <v>35</v>
      </c>
      <c r="D148" s="7" t="s">
        <v>51</v>
      </c>
      <c r="E148" s="14" t="s">
        <v>11</v>
      </c>
      <c r="F148" s="14" t="s">
        <v>15</v>
      </c>
      <c r="G148" s="19">
        <v>147</v>
      </c>
      <c r="H148" s="14" t="s">
        <v>136</v>
      </c>
      <c r="I148" s="31">
        <v>20500</v>
      </c>
      <c r="J148" s="135" t="s">
        <v>177</v>
      </c>
    </row>
    <row r="149" spans="1:10">
      <c r="A149" s="8">
        <v>146</v>
      </c>
      <c r="B149" s="8" t="s">
        <v>50</v>
      </c>
      <c r="C149" s="6" t="s">
        <v>35</v>
      </c>
      <c r="D149" s="7" t="s">
        <v>51</v>
      </c>
      <c r="E149" s="8" t="s">
        <v>11</v>
      </c>
      <c r="F149" s="14" t="s">
        <v>12</v>
      </c>
      <c r="G149" s="8">
        <v>93</v>
      </c>
      <c r="H149" s="8" t="s">
        <v>206</v>
      </c>
      <c r="I149" s="8">
        <f t="shared" ref="I149:I155" si="0">G149*1850</f>
        <v>172050</v>
      </c>
    </row>
    <row r="150" spans="1:10">
      <c r="A150" s="8">
        <v>147</v>
      </c>
      <c r="B150" s="8" t="s">
        <v>50</v>
      </c>
      <c r="C150" s="6" t="s">
        <v>35</v>
      </c>
      <c r="D150" s="7" t="s">
        <v>51</v>
      </c>
      <c r="E150" s="8" t="s">
        <v>11</v>
      </c>
      <c r="F150" s="8" t="s">
        <v>14</v>
      </c>
      <c r="G150" s="8">
        <v>161</v>
      </c>
      <c r="H150" s="8" t="s">
        <v>206</v>
      </c>
      <c r="I150" s="8">
        <f t="shared" si="0"/>
        <v>297850</v>
      </c>
    </row>
    <row r="151" spans="1:10">
      <c r="A151" s="8">
        <v>148</v>
      </c>
      <c r="B151" s="8" t="s">
        <v>50</v>
      </c>
      <c r="C151" s="6" t="s">
        <v>35</v>
      </c>
      <c r="D151" s="7" t="s">
        <v>51</v>
      </c>
      <c r="E151" s="8" t="s">
        <v>11</v>
      </c>
      <c r="F151" s="8" t="s">
        <v>15</v>
      </c>
      <c r="G151" s="19">
        <v>229</v>
      </c>
      <c r="H151" s="8" t="s">
        <v>206</v>
      </c>
      <c r="I151" s="8">
        <f t="shared" si="0"/>
        <v>423650</v>
      </c>
    </row>
    <row r="152" spans="1:10" ht="24.75">
      <c r="A152" s="8">
        <v>149</v>
      </c>
      <c r="B152" s="147" t="s">
        <v>208</v>
      </c>
      <c r="C152" s="8" t="s">
        <v>9</v>
      </c>
      <c r="D152" s="32" t="s">
        <v>343</v>
      </c>
      <c r="E152" s="8" t="s">
        <v>11</v>
      </c>
      <c r="F152" s="8" t="s">
        <v>15</v>
      </c>
      <c r="G152" s="19">
        <v>82</v>
      </c>
      <c r="H152" s="8" t="s">
        <v>206</v>
      </c>
      <c r="I152" s="8">
        <f t="shared" si="0"/>
        <v>151700</v>
      </c>
    </row>
    <row r="153" spans="1:10" ht="24.75">
      <c r="A153" s="8">
        <v>150</v>
      </c>
      <c r="B153" s="8" t="s">
        <v>192</v>
      </c>
      <c r="C153" s="8" t="s">
        <v>9</v>
      </c>
      <c r="D153" s="32" t="s">
        <v>344</v>
      </c>
      <c r="E153" s="8" t="s">
        <v>11</v>
      </c>
      <c r="F153" s="14" t="s">
        <v>12</v>
      </c>
      <c r="G153" s="8">
        <v>216</v>
      </c>
      <c r="H153" s="8" t="s">
        <v>206</v>
      </c>
      <c r="I153" s="8">
        <f t="shared" si="0"/>
        <v>399600</v>
      </c>
    </row>
    <row r="154" spans="1:10" ht="24.75">
      <c r="A154" s="8">
        <v>151</v>
      </c>
      <c r="B154" s="8" t="s">
        <v>192</v>
      </c>
      <c r="C154" s="8" t="s">
        <v>9</v>
      </c>
      <c r="D154" s="32" t="s">
        <v>344</v>
      </c>
      <c r="E154" s="8" t="s">
        <v>11</v>
      </c>
      <c r="F154" s="8" t="s">
        <v>14</v>
      </c>
      <c r="G154" s="8">
        <v>144</v>
      </c>
      <c r="H154" s="8" t="s">
        <v>206</v>
      </c>
      <c r="I154" s="8">
        <f t="shared" si="0"/>
        <v>266400</v>
      </c>
    </row>
    <row r="155" spans="1:10" ht="24.75">
      <c r="A155" s="8">
        <v>152</v>
      </c>
      <c r="B155" s="8" t="s">
        <v>192</v>
      </c>
      <c r="C155" s="8" t="s">
        <v>9</v>
      </c>
      <c r="D155" s="32" t="s">
        <v>344</v>
      </c>
      <c r="E155" s="8" t="s">
        <v>11</v>
      </c>
      <c r="F155" s="8" t="s">
        <v>15</v>
      </c>
      <c r="G155" s="14">
        <v>141</v>
      </c>
      <c r="H155" s="8" t="s">
        <v>206</v>
      </c>
      <c r="I155" s="8">
        <f t="shared" si="0"/>
        <v>260850</v>
      </c>
    </row>
    <row r="156" spans="1:10" ht="24.75">
      <c r="A156" s="8">
        <v>153</v>
      </c>
      <c r="B156" s="8" t="s">
        <v>192</v>
      </c>
      <c r="C156" s="8" t="s">
        <v>9</v>
      </c>
      <c r="D156" s="32" t="s">
        <v>344</v>
      </c>
      <c r="E156" s="8" t="s">
        <v>17</v>
      </c>
      <c r="F156" s="8" t="s">
        <v>12</v>
      </c>
      <c r="G156" s="8">
        <v>28</v>
      </c>
      <c r="H156" s="8" t="s">
        <v>206</v>
      </c>
      <c r="I156" s="11">
        <v>42000</v>
      </c>
    </row>
    <row r="157" spans="1:10" ht="24.75">
      <c r="A157" s="8">
        <v>154</v>
      </c>
      <c r="B157" s="8" t="s">
        <v>192</v>
      </c>
      <c r="C157" s="8" t="s">
        <v>9</v>
      </c>
      <c r="D157" s="32" t="s">
        <v>344</v>
      </c>
      <c r="E157" s="8" t="s">
        <v>25</v>
      </c>
      <c r="F157" s="8" t="s">
        <v>12</v>
      </c>
      <c r="G157" s="8">
        <v>169</v>
      </c>
      <c r="H157" s="8" t="s">
        <v>206</v>
      </c>
      <c r="I157" s="11">
        <v>253500</v>
      </c>
    </row>
    <row r="158" spans="1:10" ht="24.75">
      <c r="A158" s="8">
        <v>155</v>
      </c>
      <c r="B158" s="8" t="s">
        <v>123</v>
      </c>
      <c r="C158" s="8" t="s">
        <v>27</v>
      </c>
      <c r="D158" s="32" t="s">
        <v>345</v>
      </c>
      <c r="E158" s="8" t="s">
        <v>11</v>
      </c>
      <c r="F158" s="8" t="s">
        <v>14</v>
      </c>
      <c r="G158" s="8">
        <v>54</v>
      </c>
      <c r="H158" s="8" t="s">
        <v>206</v>
      </c>
      <c r="I158" s="8">
        <f t="shared" ref="I158:I165" si="1">G158*1850</f>
        <v>99900</v>
      </c>
    </row>
    <row r="159" spans="1:10" ht="24.75">
      <c r="A159" s="8">
        <v>156</v>
      </c>
      <c r="B159" s="8" t="s">
        <v>123</v>
      </c>
      <c r="C159" s="8" t="s">
        <v>27</v>
      </c>
      <c r="D159" s="32" t="s">
        <v>345</v>
      </c>
      <c r="E159" s="8" t="s">
        <v>11</v>
      </c>
      <c r="F159" s="8" t="s">
        <v>15</v>
      </c>
      <c r="G159" s="14">
        <v>157</v>
      </c>
      <c r="H159" s="8" t="s">
        <v>206</v>
      </c>
      <c r="I159" s="8">
        <f t="shared" si="1"/>
        <v>290450</v>
      </c>
    </row>
    <row r="160" spans="1:10" ht="24.75">
      <c r="A160" s="8">
        <v>157</v>
      </c>
      <c r="B160" s="147" t="s">
        <v>193</v>
      </c>
      <c r="C160" s="8" t="s">
        <v>35</v>
      </c>
      <c r="D160" s="32" t="s">
        <v>346</v>
      </c>
      <c r="E160" s="8" t="s">
        <v>11</v>
      </c>
      <c r="F160" s="14" t="s">
        <v>12</v>
      </c>
      <c r="G160" s="8">
        <v>86</v>
      </c>
      <c r="H160" s="8" t="s">
        <v>206</v>
      </c>
      <c r="I160" s="8">
        <f t="shared" si="1"/>
        <v>159100</v>
      </c>
    </row>
    <row r="161" spans="1:9" ht="24.75">
      <c r="A161" s="8">
        <v>158</v>
      </c>
      <c r="B161" s="147" t="s">
        <v>193</v>
      </c>
      <c r="C161" s="8" t="s">
        <v>35</v>
      </c>
      <c r="D161" s="32" t="s">
        <v>346</v>
      </c>
      <c r="E161" s="8" t="s">
        <v>11</v>
      </c>
      <c r="F161" s="8" t="s">
        <v>14</v>
      </c>
      <c r="G161" s="8">
        <v>282</v>
      </c>
      <c r="H161" s="8" t="s">
        <v>206</v>
      </c>
      <c r="I161" s="8">
        <f t="shared" si="1"/>
        <v>521700</v>
      </c>
    </row>
    <row r="162" spans="1:9" ht="24.75">
      <c r="A162" s="8">
        <v>159</v>
      </c>
      <c r="B162" s="147" t="s">
        <v>193</v>
      </c>
      <c r="C162" s="8" t="s">
        <v>35</v>
      </c>
      <c r="D162" s="32" t="s">
        <v>346</v>
      </c>
      <c r="E162" s="8" t="s">
        <v>11</v>
      </c>
      <c r="F162" s="8" t="s">
        <v>15</v>
      </c>
      <c r="G162" s="14">
        <v>2</v>
      </c>
      <c r="H162" s="8" t="s">
        <v>206</v>
      </c>
      <c r="I162" s="8">
        <f t="shared" si="1"/>
        <v>3700</v>
      </c>
    </row>
    <row r="163" spans="1:9" ht="24.75">
      <c r="A163" s="8">
        <v>160</v>
      </c>
      <c r="B163" s="8" t="s">
        <v>194</v>
      </c>
      <c r="C163" s="8" t="s">
        <v>18</v>
      </c>
      <c r="D163" s="32" t="s">
        <v>347</v>
      </c>
      <c r="E163" s="8" t="s">
        <v>11</v>
      </c>
      <c r="F163" s="14" t="s">
        <v>12</v>
      </c>
      <c r="G163" s="8">
        <v>130</v>
      </c>
      <c r="H163" s="8" t="s">
        <v>206</v>
      </c>
      <c r="I163" s="8">
        <f t="shared" si="1"/>
        <v>240500</v>
      </c>
    </row>
    <row r="164" spans="1:9" ht="24.75">
      <c r="A164" s="8">
        <v>161</v>
      </c>
      <c r="B164" s="8" t="s">
        <v>194</v>
      </c>
      <c r="C164" s="8" t="s">
        <v>18</v>
      </c>
      <c r="D164" s="32" t="s">
        <v>347</v>
      </c>
      <c r="E164" s="8" t="s">
        <v>11</v>
      </c>
      <c r="F164" s="8" t="s">
        <v>14</v>
      </c>
      <c r="G164" s="8">
        <v>42</v>
      </c>
      <c r="H164" s="8" t="s">
        <v>206</v>
      </c>
      <c r="I164" s="8">
        <f t="shared" si="1"/>
        <v>77700</v>
      </c>
    </row>
    <row r="165" spans="1:9" ht="24.75">
      <c r="A165" s="8">
        <v>162</v>
      </c>
      <c r="B165" s="8" t="s">
        <v>194</v>
      </c>
      <c r="C165" s="8" t="s">
        <v>18</v>
      </c>
      <c r="D165" s="32" t="s">
        <v>347</v>
      </c>
      <c r="E165" s="8" t="s">
        <v>11</v>
      </c>
      <c r="F165" s="8" t="s">
        <v>15</v>
      </c>
      <c r="G165" s="19">
        <v>57</v>
      </c>
      <c r="H165" s="8" t="s">
        <v>206</v>
      </c>
      <c r="I165" s="8">
        <f t="shared" si="1"/>
        <v>105450</v>
      </c>
    </row>
    <row r="166" spans="1:9" ht="24.75">
      <c r="A166" s="8">
        <v>163</v>
      </c>
      <c r="B166" s="8" t="s">
        <v>194</v>
      </c>
      <c r="C166" s="8" t="s">
        <v>18</v>
      </c>
      <c r="D166" s="32" t="s">
        <v>347</v>
      </c>
      <c r="E166" s="8" t="s">
        <v>17</v>
      </c>
      <c r="F166" s="8" t="s">
        <v>12</v>
      </c>
      <c r="G166" s="8">
        <v>13</v>
      </c>
      <c r="H166" s="8" t="s">
        <v>206</v>
      </c>
      <c r="I166" s="11">
        <v>19500</v>
      </c>
    </row>
    <row r="167" spans="1:9" ht="24.75">
      <c r="A167" s="8">
        <v>164</v>
      </c>
      <c r="B167" s="8" t="s">
        <v>194</v>
      </c>
      <c r="C167" s="8" t="s">
        <v>18</v>
      </c>
      <c r="D167" s="32" t="s">
        <v>347</v>
      </c>
      <c r="E167" s="8" t="s">
        <v>25</v>
      </c>
      <c r="F167" s="8" t="s">
        <v>12</v>
      </c>
      <c r="G167" s="8">
        <v>2</v>
      </c>
      <c r="H167" s="8" t="s">
        <v>206</v>
      </c>
      <c r="I167" s="11">
        <v>3000</v>
      </c>
    </row>
    <row r="168" spans="1:9">
      <c r="A168" s="8">
        <v>165</v>
      </c>
      <c r="B168" s="8" t="s">
        <v>52</v>
      </c>
      <c r="C168" s="6" t="s">
        <v>22</v>
      </c>
      <c r="D168" s="7" t="s">
        <v>53</v>
      </c>
      <c r="E168" s="14" t="s">
        <v>11</v>
      </c>
      <c r="F168" s="14" t="s">
        <v>12</v>
      </c>
      <c r="G168" s="8">
        <v>327</v>
      </c>
      <c r="H168" s="14" t="s">
        <v>136</v>
      </c>
      <c r="I168" s="11">
        <v>604950</v>
      </c>
    </row>
    <row r="169" spans="1:9">
      <c r="A169" s="8">
        <v>166</v>
      </c>
      <c r="B169" s="8" t="s">
        <v>52</v>
      </c>
      <c r="C169" s="6" t="s">
        <v>22</v>
      </c>
      <c r="D169" s="7" t="s">
        <v>53</v>
      </c>
      <c r="E169" s="14" t="s">
        <v>17</v>
      </c>
      <c r="F169" s="14" t="s">
        <v>12</v>
      </c>
      <c r="G169" s="8">
        <v>102</v>
      </c>
      <c r="H169" s="14" t="s">
        <v>136</v>
      </c>
      <c r="I169" s="11">
        <v>153000</v>
      </c>
    </row>
    <row r="170" spans="1:9">
      <c r="A170" s="8">
        <v>167</v>
      </c>
      <c r="B170" s="8" t="s">
        <v>52</v>
      </c>
      <c r="C170" s="6" t="s">
        <v>22</v>
      </c>
      <c r="D170" s="7" t="s">
        <v>53</v>
      </c>
      <c r="E170" s="8" t="s">
        <v>11</v>
      </c>
      <c r="F170" s="14" t="s">
        <v>12</v>
      </c>
      <c r="G170" s="8">
        <v>238</v>
      </c>
      <c r="H170" s="8" t="s">
        <v>206</v>
      </c>
      <c r="I170" s="8">
        <f>G170*1850</f>
        <v>440300</v>
      </c>
    </row>
    <row r="171" spans="1:9">
      <c r="A171" s="8">
        <v>168</v>
      </c>
      <c r="B171" s="8" t="s">
        <v>52</v>
      </c>
      <c r="C171" s="6" t="s">
        <v>22</v>
      </c>
      <c r="D171" s="7" t="s">
        <v>53</v>
      </c>
      <c r="E171" s="8" t="s">
        <v>11</v>
      </c>
      <c r="F171" s="8" t="s">
        <v>14</v>
      </c>
      <c r="G171" s="8">
        <v>436</v>
      </c>
      <c r="H171" s="8" t="s">
        <v>206</v>
      </c>
      <c r="I171" s="8">
        <f>G171*1850</f>
        <v>806600</v>
      </c>
    </row>
    <row r="172" spans="1:9">
      <c r="A172" s="8">
        <v>169</v>
      </c>
      <c r="B172" s="8" t="s">
        <v>52</v>
      </c>
      <c r="C172" s="6" t="s">
        <v>22</v>
      </c>
      <c r="D172" s="7" t="s">
        <v>53</v>
      </c>
      <c r="E172" s="8" t="s">
        <v>11</v>
      </c>
      <c r="F172" s="8" t="s">
        <v>15</v>
      </c>
      <c r="G172" s="14">
        <v>223</v>
      </c>
      <c r="H172" s="8" t="s">
        <v>206</v>
      </c>
      <c r="I172" s="8">
        <f>G172*1850</f>
        <v>412550</v>
      </c>
    </row>
    <row r="173" spans="1:9">
      <c r="A173" s="8">
        <v>170</v>
      </c>
      <c r="B173" s="8" t="s">
        <v>52</v>
      </c>
      <c r="C173" s="6" t="s">
        <v>22</v>
      </c>
      <c r="D173" s="7" t="s">
        <v>53</v>
      </c>
      <c r="E173" s="8" t="s">
        <v>17</v>
      </c>
      <c r="F173" s="8" t="s">
        <v>12</v>
      </c>
      <c r="G173" s="8">
        <v>110</v>
      </c>
      <c r="H173" s="8" t="s">
        <v>206</v>
      </c>
      <c r="I173" s="11">
        <v>165000</v>
      </c>
    </row>
    <row r="174" spans="1:9">
      <c r="A174" s="8">
        <v>171</v>
      </c>
      <c r="B174" s="8" t="s">
        <v>52</v>
      </c>
      <c r="C174" s="6" t="s">
        <v>22</v>
      </c>
      <c r="D174" s="7" t="s">
        <v>53</v>
      </c>
      <c r="E174" s="8" t="s">
        <v>25</v>
      </c>
      <c r="F174" s="8" t="s">
        <v>12</v>
      </c>
      <c r="G174" s="8">
        <v>180</v>
      </c>
      <c r="H174" s="8" t="s">
        <v>206</v>
      </c>
      <c r="I174" s="11">
        <v>270000</v>
      </c>
    </row>
    <row r="175" spans="1:9" ht="24">
      <c r="A175" s="8">
        <v>172</v>
      </c>
      <c r="B175" s="22" t="s">
        <v>124</v>
      </c>
      <c r="C175" s="22" t="s">
        <v>9</v>
      </c>
      <c r="D175" s="33" t="s">
        <v>145</v>
      </c>
      <c r="E175" s="9" t="s">
        <v>17</v>
      </c>
      <c r="F175" s="9" t="s">
        <v>12</v>
      </c>
      <c r="G175" s="22">
        <v>36</v>
      </c>
      <c r="H175" s="9" t="s">
        <v>136</v>
      </c>
      <c r="I175" s="65">
        <v>54000</v>
      </c>
    </row>
    <row r="176" spans="1:9" ht="24">
      <c r="A176" s="8">
        <v>173</v>
      </c>
      <c r="B176" s="8" t="s">
        <v>124</v>
      </c>
      <c r="C176" s="22" t="s">
        <v>9</v>
      </c>
      <c r="D176" s="33" t="s">
        <v>145</v>
      </c>
      <c r="E176" s="8" t="s">
        <v>17</v>
      </c>
      <c r="F176" s="8" t="s">
        <v>12</v>
      </c>
      <c r="G176" s="8">
        <v>22</v>
      </c>
      <c r="H176" s="8" t="s">
        <v>206</v>
      </c>
      <c r="I176" s="11">
        <v>33000</v>
      </c>
    </row>
    <row r="177" spans="1:11" ht="24.75">
      <c r="A177" s="8">
        <v>174</v>
      </c>
      <c r="B177" s="148" t="s">
        <v>195</v>
      </c>
      <c r="C177" s="22" t="s">
        <v>35</v>
      </c>
      <c r="D177" s="32" t="s">
        <v>348</v>
      </c>
      <c r="E177" s="8" t="s">
        <v>11</v>
      </c>
      <c r="F177" s="14" t="s">
        <v>12</v>
      </c>
      <c r="G177" s="8">
        <v>335</v>
      </c>
      <c r="H177" s="8" t="s">
        <v>206</v>
      </c>
      <c r="I177" s="8">
        <f>G177*1850</f>
        <v>619750</v>
      </c>
    </row>
    <row r="178" spans="1:11" ht="24.75">
      <c r="A178" s="8">
        <v>175</v>
      </c>
      <c r="B178" s="148" t="s">
        <v>195</v>
      </c>
      <c r="C178" s="22" t="s">
        <v>35</v>
      </c>
      <c r="D178" s="32" t="s">
        <v>348</v>
      </c>
      <c r="E178" s="8" t="s">
        <v>11</v>
      </c>
      <c r="F178" s="8" t="s">
        <v>14</v>
      </c>
      <c r="G178" s="8">
        <v>376</v>
      </c>
      <c r="H178" s="8" t="s">
        <v>206</v>
      </c>
      <c r="I178" s="8">
        <f>G178*1850</f>
        <v>695600</v>
      </c>
      <c r="J178" s="137" t="s">
        <v>324</v>
      </c>
    </row>
    <row r="179" spans="1:11" ht="24.75">
      <c r="A179" s="8">
        <v>176</v>
      </c>
      <c r="B179" s="148" t="s">
        <v>195</v>
      </c>
      <c r="C179" s="22" t="s">
        <v>35</v>
      </c>
      <c r="D179" s="32" t="s">
        <v>348</v>
      </c>
      <c r="E179" s="8" t="s">
        <v>11</v>
      </c>
      <c r="F179" s="8" t="s">
        <v>15</v>
      </c>
      <c r="G179" s="9">
        <v>194</v>
      </c>
      <c r="H179" s="8" t="s">
        <v>206</v>
      </c>
      <c r="I179" s="8">
        <f>G179*1850</f>
        <v>358900</v>
      </c>
    </row>
    <row r="180" spans="1:11" ht="24.75">
      <c r="A180" s="8">
        <v>177</v>
      </c>
      <c r="B180" s="8" t="s">
        <v>125</v>
      </c>
      <c r="C180" s="8" t="s">
        <v>27</v>
      </c>
      <c r="D180" s="32" t="s">
        <v>349</v>
      </c>
      <c r="E180" s="8" t="s">
        <v>11</v>
      </c>
      <c r="F180" s="14" t="s">
        <v>12</v>
      </c>
      <c r="G180" s="8">
        <v>232</v>
      </c>
      <c r="H180" s="8" t="s">
        <v>206</v>
      </c>
      <c r="I180" s="8">
        <f t="shared" ref="I180:I185" si="2">G180*1850</f>
        <v>429200</v>
      </c>
    </row>
    <row r="181" spans="1:11" ht="24.75">
      <c r="A181" s="8">
        <v>178</v>
      </c>
      <c r="B181" s="8" t="s">
        <v>125</v>
      </c>
      <c r="C181" s="8" t="s">
        <v>27</v>
      </c>
      <c r="D181" s="32" t="s">
        <v>349</v>
      </c>
      <c r="E181" s="8" t="s">
        <v>11</v>
      </c>
      <c r="F181" s="8" t="s">
        <v>14</v>
      </c>
      <c r="G181" s="8">
        <v>211</v>
      </c>
      <c r="H181" s="8" t="s">
        <v>206</v>
      </c>
      <c r="I181" s="8">
        <f t="shared" si="2"/>
        <v>390350</v>
      </c>
      <c r="J181" s="135" t="s">
        <v>179</v>
      </c>
      <c r="K181" s="47"/>
    </row>
    <row r="182" spans="1:11" ht="24.75">
      <c r="A182" s="8">
        <v>179</v>
      </c>
      <c r="B182" s="8" t="s">
        <v>125</v>
      </c>
      <c r="C182" s="8" t="s">
        <v>27</v>
      </c>
      <c r="D182" s="32" t="s">
        <v>349</v>
      </c>
      <c r="E182" s="8" t="s">
        <v>11</v>
      </c>
      <c r="F182" s="8" t="s">
        <v>15</v>
      </c>
      <c r="G182" s="14">
        <v>209</v>
      </c>
      <c r="H182" s="8" t="s">
        <v>206</v>
      </c>
      <c r="I182" s="8">
        <f t="shared" si="2"/>
        <v>386650</v>
      </c>
      <c r="J182" s="135" t="s">
        <v>180</v>
      </c>
    </row>
    <row r="183" spans="1:11">
      <c r="A183" s="8">
        <v>180</v>
      </c>
      <c r="B183" s="8" t="s">
        <v>196</v>
      </c>
      <c r="C183" s="8" t="s">
        <v>9</v>
      </c>
      <c r="D183" s="32" t="s">
        <v>350</v>
      </c>
      <c r="E183" s="8" t="s">
        <v>11</v>
      </c>
      <c r="F183" s="14" t="s">
        <v>12</v>
      </c>
      <c r="G183" s="8">
        <v>16</v>
      </c>
      <c r="H183" s="8" t="s">
        <v>206</v>
      </c>
      <c r="I183" s="8">
        <f t="shared" si="2"/>
        <v>29600</v>
      </c>
    </row>
    <row r="184" spans="1:11">
      <c r="A184" s="8">
        <v>181</v>
      </c>
      <c r="B184" s="8" t="s">
        <v>196</v>
      </c>
      <c r="C184" s="8" t="s">
        <v>9</v>
      </c>
      <c r="D184" s="32" t="s">
        <v>350</v>
      </c>
      <c r="E184" s="8" t="s">
        <v>11</v>
      </c>
      <c r="F184" s="8" t="s">
        <v>14</v>
      </c>
      <c r="G184" s="8">
        <v>93</v>
      </c>
      <c r="H184" s="8" t="s">
        <v>206</v>
      </c>
      <c r="I184" s="8">
        <f t="shared" si="2"/>
        <v>172050</v>
      </c>
      <c r="J184" s="135" t="s">
        <v>170</v>
      </c>
    </row>
    <row r="185" spans="1:11">
      <c r="A185" s="8">
        <v>182</v>
      </c>
      <c r="B185" s="8" t="s">
        <v>196</v>
      </c>
      <c r="C185" s="8" t="s">
        <v>9</v>
      </c>
      <c r="D185" s="32" t="s">
        <v>350</v>
      </c>
      <c r="E185" s="8" t="s">
        <v>11</v>
      </c>
      <c r="F185" s="8" t="s">
        <v>15</v>
      </c>
      <c r="G185" s="14">
        <v>101</v>
      </c>
      <c r="H185" s="8" t="s">
        <v>206</v>
      </c>
      <c r="I185" s="8">
        <f t="shared" si="2"/>
        <v>186850</v>
      </c>
    </row>
    <row r="186" spans="1:11">
      <c r="A186" s="8">
        <v>183</v>
      </c>
      <c r="B186" s="8" t="s">
        <v>196</v>
      </c>
      <c r="C186" s="8" t="s">
        <v>9</v>
      </c>
      <c r="D186" s="32" t="s">
        <v>350</v>
      </c>
      <c r="E186" s="8" t="s">
        <v>17</v>
      </c>
      <c r="F186" s="8" t="s">
        <v>12</v>
      </c>
      <c r="G186" s="8">
        <v>66</v>
      </c>
      <c r="H186" s="8" t="s">
        <v>206</v>
      </c>
      <c r="I186" s="11">
        <v>99000</v>
      </c>
    </row>
    <row r="187" spans="1:11">
      <c r="A187" s="8">
        <v>184</v>
      </c>
      <c r="B187" s="8" t="s">
        <v>196</v>
      </c>
      <c r="C187" s="8" t="s">
        <v>9</v>
      </c>
      <c r="D187" s="32" t="s">
        <v>350</v>
      </c>
      <c r="E187" s="8" t="s">
        <v>25</v>
      </c>
      <c r="F187" s="8" t="s">
        <v>12</v>
      </c>
      <c r="G187" s="8">
        <v>50</v>
      </c>
      <c r="H187" s="8" t="s">
        <v>206</v>
      </c>
      <c r="I187" s="11">
        <v>75000</v>
      </c>
    </row>
    <row r="188" spans="1:11" ht="24.75">
      <c r="A188" s="8">
        <v>185</v>
      </c>
      <c r="B188" s="8" t="s">
        <v>54</v>
      </c>
      <c r="C188" s="8" t="s">
        <v>9</v>
      </c>
      <c r="D188" s="32" t="s">
        <v>351</v>
      </c>
      <c r="E188" s="8" t="s">
        <v>11</v>
      </c>
      <c r="F188" s="14" t="s">
        <v>12</v>
      </c>
      <c r="G188" s="8">
        <v>51</v>
      </c>
      <c r="H188" s="8" t="s">
        <v>206</v>
      </c>
      <c r="I188" s="8">
        <f>G188*1850</f>
        <v>94350</v>
      </c>
    </row>
    <row r="189" spans="1:11" ht="24.75">
      <c r="A189" s="8">
        <v>186</v>
      </c>
      <c r="B189" s="8" t="s">
        <v>54</v>
      </c>
      <c r="C189" s="8" t="s">
        <v>9</v>
      </c>
      <c r="D189" s="32" t="s">
        <v>351</v>
      </c>
      <c r="E189" s="8" t="s">
        <v>11</v>
      </c>
      <c r="F189" s="8" t="s">
        <v>14</v>
      </c>
      <c r="G189" s="8">
        <v>142</v>
      </c>
      <c r="H189" s="8" t="s">
        <v>206</v>
      </c>
      <c r="I189" s="8">
        <f>G189*1850</f>
        <v>262700</v>
      </c>
    </row>
    <row r="190" spans="1:11" ht="24.75">
      <c r="A190" s="8">
        <v>187</v>
      </c>
      <c r="B190" s="8" t="s">
        <v>54</v>
      </c>
      <c r="C190" s="8" t="s">
        <v>9</v>
      </c>
      <c r="D190" s="32" t="s">
        <v>351</v>
      </c>
      <c r="E190" s="8" t="s">
        <v>11</v>
      </c>
      <c r="F190" s="8" t="s">
        <v>15</v>
      </c>
      <c r="G190" s="14">
        <v>121</v>
      </c>
      <c r="H190" s="8" t="s">
        <v>206</v>
      </c>
      <c r="I190" s="8">
        <f>G190*1850</f>
        <v>223850</v>
      </c>
      <c r="J190" s="135" t="s">
        <v>186</v>
      </c>
    </row>
    <row r="191" spans="1:11" ht="24.75">
      <c r="A191" s="8">
        <v>188</v>
      </c>
      <c r="B191" s="8" t="s">
        <v>54</v>
      </c>
      <c r="C191" s="8" t="s">
        <v>9</v>
      </c>
      <c r="D191" s="32" t="s">
        <v>351</v>
      </c>
      <c r="E191" s="8" t="s">
        <v>17</v>
      </c>
      <c r="F191" s="8" t="s">
        <v>12</v>
      </c>
      <c r="G191" s="8">
        <v>78</v>
      </c>
      <c r="H191" s="8" t="s">
        <v>206</v>
      </c>
      <c r="I191" s="11">
        <v>117000</v>
      </c>
    </row>
    <row r="192" spans="1:11" ht="24.75">
      <c r="A192" s="8">
        <v>189</v>
      </c>
      <c r="B192" s="8" t="s">
        <v>54</v>
      </c>
      <c r="C192" s="8" t="s">
        <v>9</v>
      </c>
      <c r="D192" s="32" t="s">
        <v>351</v>
      </c>
      <c r="E192" s="8" t="s">
        <v>25</v>
      </c>
      <c r="F192" s="8" t="s">
        <v>12</v>
      </c>
      <c r="G192" s="8">
        <v>116</v>
      </c>
      <c r="H192" s="8" t="s">
        <v>206</v>
      </c>
      <c r="I192" s="11">
        <v>174000</v>
      </c>
    </row>
    <row r="193" spans="1:10">
      <c r="A193" s="8">
        <v>190</v>
      </c>
      <c r="B193" s="8" t="s">
        <v>55</v>
      </c>
      <c r="C193" s="6" t="s">
        <v>9</v>
      </c>
      <c r="D193" s="7" t="s">
        <v>56</v>
      </c>
      <c r="E193" s="14" t="s">
        <v>11</v>
      </c>
      <c r="F193" s="14" t="s">
        <v>12</v>
      </c>
      <c r="G193" s="8">
        <v>221</v>
      </c>
      <c r="H193" s="14" t="s">
        <v>136</v>
      </c>
      <c r="I193" s="11">
        <v>408850</v>
      </c>
    </row>
    <row r="194" spans="1:10">
      <c r="A194" s="8">
        <v>191</v>
      </c>
      <c r="B194" s="8" t="s">
        <v>55</v>
      </c>
      <c r="C194" s="6" t="s">
        <v>9</v>
      </c>
      <c r="D194" s="7" t="s">
        <v>56</v>
      </c>
      <c r="E194" s="14" t="s">
        <v>11</v>
      </c>
      <c r="F194" s="14" t="s">
        <v>14</v>
      </c>
      <c r="G194" s="14">
        <v>306</v>
      </c>
      <c r="H194" s="14" t="s">
        <v>136</v>
      </c>
      <c r="I194" s="31">
        <v>566100</v>
      </c>
    </row>
    <row r="195" spans="1:10">
      <c r="A195" s="8">
        <v>192</v>
      </c>
      <c r="B195" s="8" t="s">
        <v>55</v>
      </c>
      <c r="C195" s="6" t="s">
        <v>9</v>
      </c>
      <c r="D195" s="7" t="s">
        <v>56</v>
      </c>
      <c r="E195" s="14" t="s">
        <v>17</v>
      </c>
      <c r="F195" s="14" t="s">
        <v>12</v>
      </c>
      <c r="G195" s="8">
        <v>104</v>
      </c>
      <c r="H195" s="14" t="s">
        <v>136</v>
      </c>
      <c r="I195" s="11">
        <v>156000</v>
      </c>
    </row>
    <row r="196" spans="1:10">
      <c r="A196" s="8">
        <v>193</v>
      </c>
      <c r="B196" s="8" t="s">
        <v>55</v>
      </c>
      <c r="C196" s="6" t="s">
        <v>9</v>
      </c>
      <c r="D196" s="7" t="s">
        <v>56</v>
      </c>
      <c r="E196" s="14" t="s">
        <v>25</v>
      </c>
      <c r="F196" s="14" t="s">
        <v>12</v>
      </c>
      <c r="G196" s="8">
        <v>82</v>
      </c>
      <c r="H196" s="14" t="s">
        <v>136</v>
      </c>
      <c r="I196" s="11">
        <v>123000</v>
      </c>
    </row>
    <row r="197" spans="1:10">
      <c r="A197" s="8">
        <v>194</v>
      </c>
      <c r="B197" s="8" t="s">
        <v>55</v>
      </c>
      <c r="C197" s="6" t="s">
        <v>9</v>
      </c>
      <c r="D197" s="7" t="s">
        <v>56</v>
      </c>
      <c r="E197" s="8" t="s">
        <v>11</v>
      </c>
      <c r="F197" s="14" t="s">
        <v>12</v>
      </c>
      <c r="G197" s="8">
        <v>224</v>
      </c>
      <c r="H197" s="8" t="s">
        <v>206</v>
      </c>
      <c r="I197" s="8">
        <f>G197*1850</f>
        <v>414400</v>
      </c>
    </row>
    <row r="198" spans="1:10">
      <c r="A198" s="8">
        <v>195</v>
      </c>
      <c r="B198" s="8" t="s">
        <v>55</v>
      </c>
      <c r="C198" s="6" t="s">
        <v>9</v>
      </c>
      <c r="D198" s="7" t="s">
        <v>56</v>
      </c>
      <c r="E198" s="8" t="s">
        <v>11</v>
      </c>
      <c r="F198" s="8" t="s">
        <v>14</v>
      </c>
      <c r="G198" s="8">
        <v>254</v>
      </c>
      <c r="H198" s="8" t="s">
        <v>206</v>
      </c>
      <c r="I198" s="8">
        <f>G198*1850</f>
        <v>469900</v>
      </c>
    </row>
    <row r="199" spans="1:10">
      <c r="A199" s="8">
        <v>196</v>
      </c>
      <c r="B199" s="8" t="s">
        <v>55</v>
      </c>
      <c r="C199" s="6" t="s">
        <v>9</v>
      </c>
      <c r="D199" s="7" t="s">
        <v>56</v>
      </c>
      <c r="E199" s="8" t="s">
        <v>11</v>
      </c>
      <c r="F199" s="8" t="s">
        <v>15</v>
      </c>
      <c r="G199" s="14">
        <v>306</v>
      </c>
      <c r="H199" s="8" t="s">
        <v>206</v>
      </c>
      <c r="I199" s="8">
        <f>G199*1850</f>
        <v>566100</v>
      </c>
    </row>
    <row r="200" spans="1:10">
      <c r="A200" s="8">
        <v>197</v>
      </c>
      <c r="B200" s="8" t="s">
        <v>55</v>
      </c>
      <c r="C200" s="6" t="s">
        <v>9</v>
      </c>
      <c r="D200" s="7" t="s">
        <v>56</v>
      </c>
      <c r="E200" s="8" t="s">
        <v>17</v>
      </c>
      <c r="F200" s="8" t="s">
        <v>12</v>
      </c>
      <c r="G200" s="8">
        <v>69</v>
      </c>
      <c r="H200" s="8" t="s">
        <v>206</v>
      </c>
      <c r="I200" s="11">
        <v>103500</v>
      </c>
    </row>
    <row r="201" spans="1:10">
      <c r="A201" s="8">
        <v>198</v>
      </c>
      <c r="B201" s="8" t="s">
        <v>55</v>
      </c>
      <c r="C201" s="6" t="s">
        <v>9</v>
      </c>
      <c r="D201" s="7" t="s">
        <v>56</v>
      </c>
      <c r="E201" s="8" t="s">
        <v>25</v>
      </c>
      <c r="F201" s="8" t="s">
        <v>12</v>
      </c>
      <c r="G201" s="8">
        <v>83</v>
      </c>
      <c r="H201" s="8" t="s">
        <v>206</v>
      </c>
      <c r="I201" s="11">
        <v>124500</v>
      </c>
    </row>
    <row r="202" spans="1:10">
      <c r="A202" s="8">
        <v>199</v>
      </c>
      <c r="B202" s="15" t="s">
        <v>57</v>
      </c>
      <c r="C202" s="6" t="s">
        <v>22</v>
      </c>
      <c r="D202" s="7" t="s">
        <v>58</v>
      </c>
      <c r="E202" s="8" t="s">
        <v>25</v>
      </c>
      <c r="F202" s="8" t="s">
        <v>29</v>
      </c>
      <c r="G202" s="14">
        <v>77</v>
      </c>
      <c r="H202" s="8" t="s">
        <v>13</v>
      </c>
      <c r="I202" s="11">
        <v>65500</v>
      </c>
    </row>
    <row r="203" spans="1:10">
      <c r="A203" s="8">
        <v>200</v>
      </c>
      <c r="B203" s="8" t="s">
        <v>57</v>
      </c>
      <c r="C203" s="6" t="s">
        <v>22</v>
      </c>
      <c r="D203" s="7" t="s">
        <v>58</v>
      </c>
      <c r="E203" s="14" t="s">
        <v>25</v>
      </c>
      <c r="F203" s="14" t="s">
        <v>12</v>
      </c>
      <c r="G203" s="8">
        <v>77</v>
      </c>
      <c r="H203" s="14" t="s">
        <v>136</v>
      </c>
      <c r="I203" s="11">
        <v>115500</v>
      </c>
    </row>
    <row r="204" spans="1:10">
      <c r="A204" s="8">
        <v>201</v>
      </c>
      <c r="B204" s="14" t="s">
        <v>57</v>
      </c>
      <c r="C204" s="6" t="s">
        <v>22</v>
      </c>
      <c r="D204" s="7" t="s">
        <v>58</v>
      </c>
      <c r="E204" s="14" t="s">
        <v>25</v>
      </c>
      <c r="F204" s="14" t="s">
        <v>29</v>
      </c>
      <c r="G204" s="14">
        <v>120</v>
      </c>
      <c r="H204" s="14" t="s">
        <v>136</v>
      </c>
      <c r="I204" s="11">
        <v>180000</v>
      </c>
      <c r="J204" s="135" t="s">
        <v>170</v>
      </c>
    </row>
    <row r="205" spans="1:10">
      <c r="A205" s="8">
        <v>202</v>
      </c>
      <c r="B205" s="8" t="s">
        <v>57</v>
      </c>
      <c r="C205" s="6" t="s">
        <v>22</v>
      </c>
      <c r="D205" s="7" t="s">
        <v>58</v>
      </c>
      <c r="E205" s="8" t="s">
        <v>17</v>
      </c>
      <c r="F205" s="8" t="s">
        <v>12</v>
      </c>
      <c r="G205" s="8">
        <v>18</v>
      </c>
      <c r="H205" s="8" t="s">
        <v>206</v>
      </c>
      <c r="I205" s="11">
        <v>27000</v>
      </c>
    </row>
    <row r="206" spans="1:10">
      <c r="A206" s="8">
        <v>203</v>
      </c>
      <c r="B206" s="8" t="s">
        <v>57</v>
      </c>
      <c r="C206" s="6" t="s">
        <v>22</v>
      </c>
      <c r="D206" s="7" t="s">
        <v>58</v>
      </c>
      <c r="E206" s="8" t="s">
        <v>25</v>
      </c>
      <c r="F206" s="8" t="s">
        <v>12</v>
      </c>
      <c r="G206" s="8">
        <v>120</v>
      </c>
      <c r="H206" s="8" t="s">
        <v>206</v>
      </c>
      <c r="I206" s="11">
        <v>180000</v>
      </c>
      <c r="J206" s="135" t="s">
        <v>169</v>
      </c>
    </row>
    <row r="207" spans="1:10" ht="24.75">
      <c r="A207" s="8">
        <v>204</v>
      </c>
      <c r="B207" s="8" t="s">
        <v>59</v>
      </c>
      <c r="C207" s="8" t="s">
        <v>9</v>
      </c>
      <c r="D207" s="32" t="s">
        <v>352</v>
      </c>
      <c r="E207" s="8" t="s">
        <v>11</v>
      </c>
      <c r="F207" s="14" t="s">
        <v>12</v>
      </c>
      <c r="G207" s="8">
        <v>330</v>
      </c>
      <c r="H207" s="8" t="s">
        <v>206</v>
      </c>
      <c r="I207" s="8">
        <f>G207*1850</f>
        <v>610500</v>
      </c>
    </row>
    <row r="208" spans="1:10" ht="24.75">
      <c r="A208" s="8">
        <v>205</v>
      </c>
      <c r="B208" s="8" t="s">
        <v>59</v>
      </c>
      <c r="C208" s="8" t="s">
        <v>9</v>
      </c>
      <c r="D208" s="32" t="s">
        <v>352</v>
      </c>
      <c r="E208" s="8" t="s">
        <v>11</v>
      </c>
      <c r="F208" s="8" t="s">
        <v>14</v>
      </c>
      <c r="G208" s="8">
        <v>194</v>
      </c>
      <c r="H208" s="8" t="s">
        <v>206</v>
      </c>
      <c r="I208" s="8">
        <f>G208*1850</f>
        <v>358900</v>
      </c>
    </row>
    <row r="209" spans="1:11" ht="24.75">
      <c r="A209" s="8">
        <v>206</v>
      </c>
      <c r="B209" s="8" t="s">
        <v>59</v>
      </c>
      <c r="C209" s="8" t="s">
        <v>9</v>
      </c>
      <c r="D209" s="32" t="s">
        <v>352</v>
      </c>
      <c r="E209" s="8" t="s">
        <v>11</v>
      </c>
      <c r="F209" s="8" t="s">
        <v>15</v>
      </c>
      <c r="G209" s="14">
        <v>265</v>
      </c>
      <c r="H209" s="8" t="s">
        <v>206</v>
      </c>
      <c r="I209" s="8">
        <f>G209*1850</f>
        <v>490250</v>
      </c>
    </row>
    <row r="210" spans="1:11" ht="24.75">
      <c r="A210" s="8">
        <v>207</v>
      </c>
      <c r="B210" s="8" t="s">
        <v>59</v>
      </c>
      <c r="C210" s="8" t="s">
        <v>9</v>
      </c>
      <c r="D210" s="32" t="s">
        <v>352</v>
      </c>
      <c r="E210" s="8" t="s">
        <v>17</v>
      </c>
      <c r="F210" s="8" t="s">
        <v>12</v>
      </c>
      <c r="G210" s="8"/>
      <c r="H210" s="8" t="s">
        <v>206</v>
      </c>
      <c r="I210" s="11">
        <v>0</v>
      </c>
    </row>
    <row r="211" spans="1:11" ht="24.75">
      <c r="A211" s="8">
        <v>208</v>
      </c>
      <c r="B211" s="8" t="s">
        <v>60</v>
      </c>
      <c r="C211" s="8" t="s">
        <v>35</v>
      </c>
      <c r="D211" s="32" t="s">
        <v>353</v>
      </c>
      <c r="E211" s="8" t="s">
        <v>11</v>
      </c>
      <c r="F211" s="14" t="s">
        <v>12</v>
      </c>
      <c r="G211" s="8">
        <v>13</v>
      </c>
      <c r="H211" s="8" t="s">
        <v>206</v>
      </c>
      <c r="I211" s="8">
        <f>G211*1850</f>
        <v>24050</v>
      </c>
    </row>
    <row r="212" spans="1:11" ht="24.75">
      <c r="A212" s="8">
        <v>209</v>
      </c>
      <c r="B212" s="8" t="s">
        <v>60</v>
      </c>
      <c r="C212" s="8" t="s">
        <v>35</v>
      </c>
      <c r="D212" s="32" t="s">
        <v>353</v>
      </c>
      <c r="E212" s="8" t="s">
        <v>11</v>
      </c>
      <c r="F212" s="8" t="s">
        <v>14</v>
      </c>
      <c r="G212" s="8">
        <v>4</v>
      </c>
      <c r="H212" s="8" t="s">
        <v>206</v>
      </c>
      <c r="I212" s="8">
        <f>G212*1850</f>
        <v>7400</v>
      </c>
    </row>
    <row r="213" spans="1:11" ht="24.75">
      <c r="A213" s="8">
        <v>210</v>
      </c>
      <c r="B213" s="8" t="s">
        <v>60</v>
      </c>
      <c r="C213" s="8" t="s">
        <v>35</v>
      </c>
      <c r="D213" s="32" t="s">
        <v>353</v>
      </c>
      <c r="E213" s="8" t="s">
        <v>11</v>
      </c>
      <c r="F213" s="8" t="s">
        <v>15</v>
      </c>
      <c r="G213" s="19">
        <v>78</v>
      </c>
      <c r="H213" s="8" t="s">
        <v>206</v>
      </c>
      <c r="I213" s="8">
        <f>G213*1850</f>
        <v>144300</v>
      </c>
    </row>
    <row r="214" spans="1:11">
      <c r="A214" s="8">
        <v>211</v>
      </c>
      <c r="B214" s="8" t="s">
        <v>119</v>
      </c>
      <c r="C214" s="6" t="s">
        <v>22</v>
      </c>
      <c r="D214" s="7" t="s">
        <v>120</v>
      </c>
      <c r="E214" s="14" t="s">
        <v>11</v>
      </c>
      <c r="F214" s="14" t="s">
        <v>12</v>
      </c>
      <c r="G214" s="8">
        <v>529</v>
      </c>
      <c r="H214" s="14" t="s">
        <v>136</v>
      </c>
      <c r="I214" s="11">
        <v>978650</v>
      </c>
    </row>
    <row r="215" spans="1:11">
      <c r="A215" s="8">
        <v>212</v>
      </c>
      <c r="B215" s="8" t="s">
        <v>119</v>
      </c>
      <c r="C215" s="6" t="s">
        <v>22</v>
      </c>
      <c r="D215" s="7" t="s">
        <v>120</v>
      </c>
      <c r="E215" s="14" t="s">
        <v>11</v>
      </c>
      <c r="F215" s="14" t="s">
        <v>14</v>
      </c>
      <c r="G215" s="14">
        <v>738</v>
      </c>
      <c r="H215" s="14" t="s">
        <v>136</v>
      </c>
      <c r="I215" s="31">
        <v>1365300</v>
      </c>
    </row>
    <row r="216" spans="1:11">
      <c r="A216" s="8">
        <v>213</v>
      </c>
      <c r="B216" s="14" t="s">
        <v>119</v>
      </c>
      <c r="C216" s="6" t="s">
        <v>22</v>
      </c>
      <c r="D216" s="7" t="s">
        <v>120</v>
      </c>
      <c r="E216" s="14" t="s">
        <v>11</v>
      </c>
      <c r="F216" s="14" t="s">
        <v>29</v>
      </c>
      <c r="G216" s="14">
        <v>501</v>
      </c>
      <c r="H216" s="14" t="s">
        <v>136</v>
      </c>
      <c r="I216" s="11">
        <v>926850</v>
      </c>
    </row>
    <row r="217" spans="1:11">
      <c r="A217" s="8">
        <v>214</v>
      </c>
      <c r="B217" s="8" t="s">
        <v>119</v>
      </c>
      <c r="C217" s="6" t="s">
        <v>22</v>
      </c>
      <c r="D217" s="7" t="s">
        <v>120</v>
      </c>
      <c r="E217" s="8" t="s">
        <v>11</v>
      </c>
      <c r="F217" s="14" t="s">
        <v>12</v>
      </c>
      <c r="G217" s="8">
        <v>505</v>
      </c>
      <c r="H217" s="8" t="s">
        <v>206</v>
      </c>
      <c r="I217" s="8">
        <f>G217*1850</f>
        <v>934250</v>
      </c>
    </row>
    <row r="218" spans="1:11">
      <c r="A218" s="8">
        <v>215</v>
      </c>
      <c r="B218" s="8" t="s">
        <v>119</v>
      </c>
      <c r="C218" s="6" t="s">
        <v>22</v>
      </c>
      <c r="D218" s="7" t="s">
        <v>120</v>
      </c>
      <c r="E218" s="8" t="s">
        <v>11</v>
      </c>
      <c r="F218" s="8" t="s">
        <v>14</v>
      </c>
      <c r="G218" s="8">
        <v>636</v>
      </c>
      <c r="H218" s="8" t="s">
        <v>206</v>
      </c>
      <c r="I218" s="8">
        <f>G218*1850</f>
        <v>1176600</v>
      </c>
    </row>
    <row r="219" spans="1:11">
      <c r="A219" s="8">
        <v>216</v>
      </c>
      <c r="B219" s="8" t="s">
        <v>119</v>
      </c>
      <c r="C219" s="6" t="s">
        <v>22</v>
      </c>
      <c r="D219" s="7" t="s">
        <v>120</v>
      </c>
      <c r="E219" s="8" t="s">
        <v>11</v>
      </c>
      <c r="F219" s="8" t="s">
        <v>15</v>
      </c>
      <c r="G219" s="14">
        <v>738</v>
      </c>
      <c r="H219" s="8" t="s">
        <v>206</v>
      </c>
      <c r="I219" s="8">
        <f>G219*1850</f>
        <v>1365300</v>
      </c>
    </row>
    <row r="220" spans="1:11">
      <c r="A220" s="8">
        <v>217</v>
      </c>
      <c r="B220" s="8" t="s">
        <v>119</v>
      </c>
      <c r="C220" s="6" t="s">
        <v>22</v>
      </c>
      <c r="D220" s="7" t="s">
        <v>120</v>
      </c>
      <c r="E220" s="8" t="s">
        <v>17</v>
      </c>
      <c r="F220" s="8" t="s">
        <v>12</v>
      </c>
      <c r="G220" s="8">
        <v>11</v>
      </c>
      <c r="H220" s="8" t="s">
        <v>206</v>
      </c>
      <c r="I220" s="11">
        <v>16500</v>
      </c>
    </row>
    <row r="221" spans="1:11" ht="24">
      <c r="A221" s="8">
        <v>218</v>
      </c>
      <c r="B221" s="8" t="s">
        <v>137</v>
      </c>
      <c r="C221" s="6" t="s">
        <v>22</v>
      </c>
      <c r="D221" s="33" t="s">
        <v>354</v>
      </c>
      <c r="E221" s="8" t="s">
        <v>11</v>
      </c>
      <c r="F221" s="14" t="s">
        <v>12</v>
      </c>
      <c r="G221" s="8">
        <v>24</v>
      </c>
      <c r="H221" s="8" t="s">
        <v>206</v>
      </c>
      <c r="I221" s="8">
        <f>G221*1850</f>
        <v>44400</v>
      </c>
      <c r="K221" s="79"/>
    </row>
    <row r="222" spans="1:11" ht="24">
      <c r="A222" s="8">
        <v>219</v>
      </c>
      <c r="B222" s="8" t="s">
        <v>137</v>
      </c>
      <c r="C222" s="8" t="s">
        <v>22</v>
      </c>
      <c r="D222" s="33" t="s">
        <v>354</v>
      </c>
      <c r="E222" s="8" t="s">
        <v>17</v>
      </c>
      <c r="F222" s="8" t="s">
        <v>12</v>
      </c>
      <c r="G222" s="8"/>
      <c r="H222" s="8" t="s">
        <v>206</v>
      </c>
      <c r="I222" s="11">
        <v>0</v>
      </c>
    </row>
    <row r="223" spans="1:11">
      <c r="A223" s="8">
        <v>220</v>
      </c>
      <c r="B223" s="22" t="s">
        <v>138</v>
      </c>
      <c r="C223" s="22" t="s">
        <v>27</v>
      </c>
      <c r="D223" s="32" t="s">
        <v>355</v>
      </c>
      <c r="E223" s="8" t="s">
        <v>11</v>
      </c>
      <c r="F223" s="8" t="s">
        <v>15</v>
      </c>
      <c r="G223" s="9">
        <v>26</v>
      </c>
      <c r="H223" s="8" t="s">
        <v>206</v>
      </c>
      <c r="I223" s="8">
        <f>G223*1850</f>
        <v>48100</v>
      </c>
    </row>
    <row r="224" spans="1:11">
      <c r="A224" s="8">
        <v>221</v>
      </c>
      <c r="B224" s="8" t="s">
        <v>61</v>
      </c>
      <c r="C224" s="6" t="s">
        <v>9</v>
      </c>
      <c r="D224" s="7" t="s">
        <v>62</v>
      </c>
      <c r="E224" s="14" t="s">
        <v>17</v>
      </c>
      <c r="F224" s="14" t="s">
        <v>12</v>
      </c>
      <c r="G224" s="8">
        <v>101</v>
      </c>
      <c r="H224" s="14" t="s">
        <v>136</v>
      </c>
      <c r="I224" s="11">
        <v>151500</v>
      </c>
    </row>
    <row r="225" spans="1:9">
      <c r="A225" s="8">
        <v>222</v>
      </c>
      <c r="B225" s="14" t="s">
        <v>61</v>
      </c>
      <c r="C225" s="6" t="s">
        <v>9</v>
      </c>
      <c r="D225" s="7" t="s">
        <v>62</v>
      </c>
      <c r="E225" s="14" t="s">
        <v>11</v>
      </c>
      <c r="F225" s="14" t="s">
        <v>29</v>
      </c>
      <c r="G225" s="14">
        <v>339</v>
      </c>
      <c r="H225" s="14" t="s">
        <v>136</v>
      </c>
      <c r="I225" s="11">
        <v>627150</v>
      </c>
    </row>
    <row r="226" spans="1:9">
      <c r="A226" s="8">
        <v>223</v>
      </c>
      <c r="B226" s="8" t="s">
        <v>61</v>
      </c>
      <c r="C226" s="6" t="s">
        <v>9</v>
      </c>
      <c r="D226" s="7" t="s">
        <v>62</v>
      </c>
      <c r="E226" s="8" t="s">
        <v>11</v>
      </c>
      <c r="F226" s="14" t="s">
        <v>12</v>
      </c>
      <c r="G226" s="8">
        <v>343</v>
      </c>
      <c r="H226" s="8" t="s">
        <v>206</v>
      </c>
      <c r="I226" s="8">
        <f>G226*1850</f>
        <v>634550</v>
      </c>
    </row>
    <row r="227" spans="1:9">
      <c r="A227" s="8">
        <v>224</v>
      </c>
      <c r="B227" s="8" t="s">
        <v>61</v>
      </c>
      <c r="C227" s="6" t="s">
        <v>9</v>
      </c>
      <c r="D227" s="7" t="s">
        <v>62</v>
      </c>
      <c r="E227" s="8" t="s">
        <v>11</v>
      </c>
      <c r="F227" s="8" t="s">
        <v>14</v>
      </c>
      <c r="G227" s="8">
        <v>286</v>
      </c>
      <c r="H227" s="8" t="s">
        <v>206</v>
      </c>
      <c r="I227" s="8">
        <f>G227*1850</f>
        <v>529100</v>
      </c>
    </row>
    <row r="228" spans="1:9">
      <c r="A228" s="8">
        <v>225</v>
      </c>
      <c r="B228" s="8" t="s">
        <v>61</v>
      </c>
      <c r="C228" s="6" t="s">
        <v>9</v>
      </c>
      <c r="D228" s="7" t="s">
        <v>62</v>
      </c>
      <c r="E228" s="8" t="s">
        <v>11</v>
      </c>
      <c r="F228" s="8" t="s">
        <v>15</v>
      </c>
      <c r="G228" s="14">
        <v>339</v>
      </c>
      <c r="H228" s="8" t="s">
        <v>206</v>
      </c>
      <c r="I228" s="8">
        <f>G228*1850</f>
        <v>627150</v>
      </c>
    </row>
    <row r="229" spans="1:9">
      <c r="A229" s="8">
        <v>226</v>
      </c>
      <c r="B229" s="8" t="s">
        <v>61</v>
      </c>
      <c r="C229" s="6" t="s">
        <v>9</v>
      </c>
      <c r="D229" s="7" t="s">
        <v>62</v>
      </c>
      <c r="E229" s="8" t="s">
        <v>17</v>
      </c>
      <c r="F229" s="8" t="s">
        <v>12</v>
      </c>
      <c r="G229" s="8">
        <v>83</v>
      </c>
      <c r="H229" s="8" t="s">
        <v>206</v>
      </c>
      <c r="I229" s="11">
        <v>124500</v>
      </c>
    </row>
    <row r="230" spans="1:9">
      <c r="A230" s="8">
        <v>227</v>
      </c>
      <c r="B230" s="8" t="s">
        <v>61</v>
      </c>
      <c r="C230" s="6" t="s">
        <v>9</v>
      </c>
      <c r="D230" s="7" t="s">
        <v>62</v>
      </c>
      <c r="E230" s="8" t="s">
        <v>25</v>
      </c>
      <c r="F230" s="8" t="s">
        <v>12</v>
      </c>
      <c r="G230" s="8">
        <v>127</v>
      </c>
      <c r="H230" s="8" t="s">
        <v>206</v>
      </c>
      <c r="I230" s="11">
        <v>190500</v>
      </c>
    </row>
    <row r="231" spans="1:9" ht="24.75">
      <c r="A231" s="8">
        <v>228</v>
      </c>
      <c r="B231" s="8" t="s">
        <v>126</v>
      </c>
      <c r="C231" s="8" t="s">
        <v>9</v>
      </c>
      <c r="D231" s="32" t="s">
        <v>356</v>
      </c>
      <c r="E231" s="8" t="s">
        <v>11</v>
      </c>
      <c r="F231" s="14" t="s">
        <v>12</v>
      </c>
      <c r="G231" s="8">
        <v>960</v>
      </c>
      <c r="H231" s="8" t="s">
        <v>206</v>
      </c>
      <c r="I231" s="8">
        <f>G231*1850</f>
        <v>1776000</v>
      </c>
    </row>
    <row r="232" spans="1:9" ht="24.75">
      <c r="A232" s="8">
        <v>229</v>
      </c>
      <c r="B232" s="8" t="s">
        <v>126</v>
      </c>
      <c r="C232" s="8" t="s">
        <v>9</v>
      </c>
      <c r="D232" s="32" t="s">
        <v>356</v>
      </c>
      <c r="E232" s="8" t="s">
        <v>11</v>
      </c>
      <c r="F232" s="8" t="s">
        <v>14</v>
      </c>
      <c r="G232" s="8">
        <v>213</v>
      </c>
      <c r="H232" s="8" t="s">
        <v>206</v>
      </c>
      <c r="I232" s="8">
        <f>G232*1850</f>
        <v>394050</v>
      </c>
    </row>
    <row r="233" spans="1:9" ht="24.75">
      <c r="A233" s="8">
        <v>230</v>
      </c>
      <c r="B233" s="147" t="s">
        <v>126</v>
      </c>
      <c r="C233" s="8" t="s">
        <v>9</v>
      </c>
      <c r="D233" s="32" t="s">
        <v>356</v>
      </c>
      <c r="E233" s="8" t="s">
        <v>11</v>
      </c>
      <c r="F233" s="8" t="s">
        <v>15</v>
      </c>
      <c r="G233" s="19">
        <v>220</v>
      </c>
      <c r="H233" s="8" t="s">
        <v>206</v>
      </c>
      <c r="I233" s="8">
        <f>G233*1850</f>
        <v>407000</v>
      </c>
    </row>
    <row r="234" spans="1:9" ht="24.75">
      <c r="A234" s="8">
        <v>231</v>
      </c>
      <c r="B234" s="8" t="s">
        <v>126</v>
      </c>
      <c r="C234" s="8" t="s">
        <v>9</v>
      </c>
      <c r="D234" s="32" t="s">
        <v>356</v>
      </c>
      <c r="E234" s="8" t="s">
        <v>17</v>
      </c>
      <c r="F234" s="8" t="s">
        <v>12</v>
      </c>
      <c r="G234" s="8">
        <v>8</v>
      </c>
      <c r="H234" s="8" t="s">
        <v>206</v>
      </c>
      <c r="I234" s="11">
        <v>12000</v>
      </c>
    </row>
    <row r="235" spans="1:9" ht="24.75">
      <c r="A235" s="8">
        <v>232</v>
      </c>
      <c r="B235" s="8" t="s">
        <v>126</v>
      </c>
      <c r="C235" s="8" t="s">
        <v>9</v>
      </c>
      <c r="D235" s="32" t="s">
        <v>356</v>
      </c>
      <c r="E235" s="8" t="s">
        <v>25</v>
      </c>
      <c r="F235" s="8" t="s">
        <v>12</v>
      </c>
      <c r="G235" s="8">
        <v>11</v>
      </c>
      <c r="H235" s="8" t="s">
        <v>206</v>
      </c>
      <c r="I235" s="11">
        <v>16500</v>
      </c>
    </row>
    <row r="236" spans="1:9">
      <c r="A236" s="8">
        <v>233</v>
      </c>
      <c r="B236" s="8" t="s">
        <v>110</v>
      </c>
      <c r="C236" s="8" t="s">
        <v>27</v>
      </c>
      <c r="D236" s="149" t="s">
        <v>357</v>
      </c>
      <c r="E236" s="8" t="s">
        <v>109</v>
      </c>
      <c r="F236" s="8" t="s">
        <v>12</v>
      </c>
      <c r="G236" s="8">
        <v>16</v>
      </c>
      <c r="H236" s="8" t="s">
        <v>206</v>
      </c>
      <c r="I236" s="11">
        <v>24000</v>
      </c>
    </row>
    <row r="237" spans="1:9">
      <c r="A237" s="8">
        <v>234</v>
      </c>
      <c r="B237" s="8" t="s">
        <v>111</v>
      </c>
      <c r="C237" s="8" t="s">
        <v>18</v>
      </c>
      <c r="D237" s="149" t="s">
        <v>358</v>
      </c>
      <c r="E237" s="8" t="s">
        <v>112</v>
      </c>
      <c r="F237" s="8" t="s">
        <v>12</v>
      </c>
      <c r="G237" s="8">
        <v>75</v>
      </c>
      <c r="H237" s="8" t="s">
        <v>206</v>
      </c>
      <c r="I237" s="11">
        <v>56250</v>
      </c>
    </row>
    <row r="238" spans="1:9">
      <c r="A238" s="8">
        <v>235</v>
      </c>
      <c r="B238" s="8" t="s">
        <v>111</v>
      </c>
      <c r="C238" s="8" t="s">
        <v>18</v>
      </c>
      <c r="D238" s="149" t="s">
        <v>358</v>
      </c>
      <c r="E238" s="8" t="s">
        <v>112</v>
      </c>
      <c r="F238" s="8" t="s">
        <v>14</v>
      </c>
      <c r="G238" s="150">
        <v>44</v>
      </c>
      <c r="H238" s="8" t="s">
        <v>206</v>
      </c>
      <c r="I238" s="11">
        <v>33000</v>
      </c>
    </row>
    <row r="239" spans="1:9">
      <c r="A239" s="8">
        <v>236</v>
      </c>
      <c r="B239" s="8" t="s">
        <v>111</v>
      </c>
      <c r="C239" s="8" t="s">
        <v>18</v>
      </c>
      <c r="D239" s="149" t="s">
        <v>358</v>
      </c>
      <c r="E239" s="8" t="s">
        <v>112</v>
      </c>
      <c r="F239" s="8" t="s">
        <v>15</v>
      </c>
      <c r="G239" s="8">
        <v>69</v>
      </c>
      <c r="H239" s="8" t="s">
        <v>206</v>
      </c>
      <c r="I239" s="11">
        <v>51750</v>
      </c>
    </row>
    <row r="240" spans="1:9">
      <c r="A240" s="8">
        <v>237</v>
      </c>
      <c r="B240" s="8" t="s">
        <v>111</v>
      </c>
      <c r="C240" s="8" t="s">
        <v>18</v>
      </c>
      <c r="D240" s="149" t="s">
        <v>358</v>
      </c>
      <c r="E240" s="8" t="s">
        <v>109</v>
      </c>
      <c r="F240" s="8" t="s">
        <v>12</v>
      </c>
      <c r="G240" s="8">
        <v>44</v>
      </c>
      <c r="H240" s="8" t="s">
        <v>206</v>
      </c>
      <c r="I240" s="11">
        <v>66000</v>
      </c>
    </row>
    <row r="241" spans="1:9" ht="24.75">
      <c r="A241" s="8">
        <v>238</v>
      </c>
      <c r="B241" s="8" t="s">
        <v>127</v>
      </c>
      <c r="C241" s="23" t="s">
        <v>18</v>
      </c>
      <c r="D241" s="32" t="s">
        <v>146</v>
      </c>
      <c r="E241" s="14" t="s">
        <v>17</v>
      </c>
      <c r="F241" s="14" t="s">
        <v>12</v>
      </c>
      <c r="G241" s="8">
        <v>20</v>
      </c>
      <c r="H241" s="14" t="s">
        <v>136</v>
      </c>
      <c r="I241" s="11">
        <v>30000</v>
      </c>
    </row>
    <row r="242" spans="1:9" ht="24.75">
      <c r="A242" s="8">
        <v>239</v>
      </c>
      <c r="B242" s="8" t="s">
        <v>127</v>
      </c>
      <c r="C242" s="23" t="s">
        <v>18</v>
      </c>
      <c r="D242" s="32" t="s">
        <v>146</v>
      </c>
      <c r="E242" s="8" t="s">
        <v>11</v>
      </c>
      <c r="F242" s="14" t="s">
        <v>12</v>
      </c>
      <c r="G242" s="8">
        <v>32</v>
      </c>
      <c r="H242" s="8" t="s">
        <v>206</v>
      </c>
      <c r="I242" s="8">
        <f>G242*1850</f>
        <v>59200</v>
      </c>
    </row>
    <row r="243" spans="1:9" ht="24.75">
      <c r="A243" s="8">
        <v>240</v>
      </c>
      <c r="B243" s="8" t="s">
        <v>127</v>
      </c>
      <c r="C243" s="23" t="s">
        <v>18</v>
      </c>
      <c r="D243" s="32" t="s">
        <v>146</v>
      </c>
      <c r="E243" s="8" t="s">
        <v>11</v>
      </c>
      <c r="F243" s="8" t="s">
        <v>14</v>
      </c>
      <c r="G243" s="8">
        <v>35</v>
      </c>
      <c r="H243" s="8" t="s">
        <v>206</v>
      </c>
      <c r="I243" s="8">
        <f>G243*1850</f>
        <v>64750</v>
      </c>
    </row>
    <row r="244" spans="1:9" ht="24.75">
      <c r="A244" s="8">
        <v>241</v>
      </c>
      <c r="B244" s="8" t="s">
        <v>127</v>
      </c>
      <c r="C244" s="23" t="s">
        <v>18</v>
      </c>
      <c r="D244" s="32" t="s">
        <v>146</v>
      </c>
      <c r="E244" s="8" t="s">
        <v>11</v>
      </c>
      <c r="F244" s="8" t="s">
        <v>15</v>
      </c>
      <c r="G244" s="14">
        <v>28</v>
      </c>
      <c r="H244" s="8" t="s">
        <v>206</v>
      </c>
      <c r="I244" s="8">
        <f>G244*1850</f>
        <v>51800</v>
      </c>
    </row>
    <row r="245" spans="1:9" ht="24.75">
      <c r="A245" s="8">
        <v>242</v>
      </c>
      <c r="B245" s="8" t="s">
        <v>127</v>
      </c>
      <c r="C245" s="23" t="s">
        <v>18</v>
      </c>
      <c r="D245" s="32" t="s">
        <v>146</v>
      </c>
      <c r="E245" s="8" t="s">
        <v>17</v>
      </c>
      <c r="F245" s="8" t="s">
        <v>12</v>
      </c>
      <c r="G245" s="8"/>
      <c r="H245" s="8" t="s">
        <v>206</v>
      </c>
      <c r="I245" s="11">
        <v>0</v>
      </c>
    </row>
    <row r="246" spans="1:9" ht="24.75">
      <c r="A246" s="8">
        <v>243</v>
      </c>
      <c r="B246" s="8" t="s">
        <v>127</v>
      </c>
      <c r="C246" s="23" t="s">
        <v>18</v>
      </c>
      <c r="D246" s="32" t="s">
        <v>146</v>
      </c>
      <c r="E246" s="8" t="s">
        <v>25</v>
      </c>
      <c r="F246" s="8" t="s">
        <v>12</v>
      </c>
      <c r="G246" s="8">
        <v>37</v>
      </c>
      <c r="H246" s="8" t="s">
        <v>206</v>
      </c>
      <c r="I246" s="11">
        <v>55500</v>
      </c>
    </row>
    <row r="247" spans="1:9">
      <c r="A247" s="8">
        <v>244</v>
      </c>
      <c r="B247" s="148" t="s">
        <v>207</v>
      </c>
      <c r="C247" s="22" t="s">
        <v>9</v>
      </c>
      <c r="D247" s="151" t="s">
        <v>359</v>
      </c>
      <c r="E247" s="8" t="s">
        <v>11</v>
      </c>
      <c r="F247" s="8" t="s">
        <v>14</v>
      </c>
      <c r="G247" s="8">
        <v>334</v>
      </c>
      <c r="H247" s="8" t="s">
        <v>206</v>
      </c>
      <c r="I247" s="8">
        <f>G247*1850</f>
        <v>617900</v>
      </c>
    </row>
    <row r="248" spans="1:9">
      <c r="A248" s="8">
        <v>245</v>
      </c>
      <c r="B248" s="22" t="s">
        <v>207</v>
      </c>
      <c r="C248" s="22" t="s">
        <v>9</v>
      </c>
      <c r="D248" s="151" t="s">
        <v>359</v>
      </c>
      <c r="E248" s="8" t="s">
        <v>11</v>
      </c>
      <c r="F248" s="8" t="s">
        <v>15</v>
      </c>
      <c r="G248" s="9">
        <v>328</v>
      </c>
      <c r="H248" s="8" t="s">
        <v>206</v>
      </c>
      <c r="I248" s="8">
        <f>G248*1850</f>
        <v>606800</v>
      </c>
    </row>
    <row r="249" spans="1:9">
      <c r="A249" s="8">
        <v>246</v>
      </c>
      <c r="B249" s="8" t="s">
        <v>63</v>
      </c>
      <c r="C249" s="6" t="s">
        <v>18</v>
      </c>
      <c r="D249" s="7" t="s">
        <v>190</v>
      </c>
      <c r="E249" s="14" t="s">
        <v>11</v>
      </c>
      <c r="F249" s="14" t="s">
        <v>12</v>
      </c>
      <c r="G249" s="8">
        <v>10</v>
      </c>
      <c r="H249" s="14" t="s">
        <v>136</v>
      </c>
      <c r="I249" s="11">
        <v>18500</v>
      </c>
    </row>
    <row r="250" spans="1:9">
      <c r="A250" s="8">
        <v>247</v>
      </c>
      <c r="B250" s="8" t="s">
        <v>63</v>
      </c>
      <c r="C250" s="6" t="s">
        <v>18</v>
      </c>
      <c r="D250" s="7" t="s">
        <v>190</v>
      </c>
      <c r="E250" s="14" t="s">
        <v>11</v>
      </c>
      <c r="F250" s="14" t="s">
        <v>14</v>
      </c>
      <c r="G250" s="19">
        <v>108</v>
      </c>
      <c r="H250" s="14" t="s">
        <v>136</v>
      </c>
      <c r="I250" s="31">
        <v>30300</v>
      </c>
    </row>
    <row r="251" spans="1:9">
      <c r="A251" s="8">
        <v>248</v>
      </c>
      <c r="B251" s="8" t="s">
        <v>63</v>
      </c>
      <c r="C251" s="6" t="s">
        <v>18</v>
      </c>
      <c r="D251" s="7" t="s">
        <v>190</v>
      </c>
      <c r="E251" s="8" t="s">
        <v>11</v>
      </c>
      <c r="F251" s="14" t="s">
        <v>12</v>
      </c>
      <c r="G251" s="8">
        <v>13</v>
      </c>
      <c r="H251" s="8" t="s">
        <v>206</v>
      </c>
      <c r="I251" s="8">
        <f t="shared" ref="I251:I256" si="3">G251*1850</f>
        <v>24050</v>
      </c>
    </row>
    <row r="252" spans="1:9">
      <c r="A252" s="8">
        <v>249</v>
      </c>
      <c r="B252" s="8" t="s">
        <v>63</v>
      </c>
      <c r="C252" s="6" t="s">
        <v>18</v>
      </c>
      <c r="D252" s="7" t="s">
        <v>190</v>
      </c>
      <c r="E252" s="8" t="s">
        <v>11</v>
      </c>
      <c r="F252" s="8" t="s">
        <v>14</v>
      </c>
      <c r="G252" s="8">
        <v>39</v>
      </c>
      <c r="H252" s="8" t="s">
        <v>206</v>
      </c>
      <c r="I252" s="8">
        <f t="shared" si="3"/>
        <v>72150</v>
      </c>
    </row>
    <row r="253" spans="1:9">
      <c r="A253" s="8">
        <v>250</v>
      </c>
      <c r="B253" s="8" t="s">
        <v>63</v>
      </c>
      <c r="C253" s="6" t="s">
        <v>18</v>
      </c>
      <c r="D253" s="7" t="s">
        <v>190</v>
      </c>
      <c r="E253" s="8" t="s">
        <v>11</v>
      </c>
      <c r="F253" s="8" t="s">
        <v>15</v>
      </c>
      <c r="G253" s="19">
        <v>108</v>
      </c>
      <c r="H253" s="8" t="s">
        <v>206</v>
      </c>
      <c r="I253" s="8">
        <f t="shared" si="3"/>
        <v>199800</v>
      </c>
    </row>
    <row r="254" spans="1:9" ht="24.75">
      <c r="A254" s="8">
        <v>251</v>
      </c>
      <c r="B254" s="8" t="s">
        <v>198</v>
      </c>
      <c r="C254" s="8" t="s">
        <v>18</v>
      </c>
      <c r="D254" s="32" t="s">
        <v>360</v>
      </c>
      <c r="E254" s="8" t="s">
        <v>11</v>
      </c>
      <c r="F254" s="14" t="s">
        <v>12</v>
      </c>
      <c r="G254" s="8">
        <v>31</v>
      </c>
      <c r="H254" s="8" t="s">
        <v>206</v>
      </c>
      <c r="I254" s="8">
        <f t="shared" si="3"/>
        <v>57350</v>
      </c>
    </row>
    <row r="255" spans="1:9" ht="24.75">
      <c r="A255" s="8">
        <v>252</v>
      </c>
      <c r="B255" s="8" t="s">
        <v>198</v>
      </c>
      <c r="C255" s="8" t="s">
        <v>18</v>
      </c>
      <c r="D255" s="32" t="s">
        <v>360</v>
      </c>
      <c r="E255" s="8" t="s">
        <v>11</v>
      </c>
      <c r="F255" s="8" t="s">
        <v>14</v>
      </c>
      <c r="G255" s="8">
        <v>11</v>
      </c>
      <c r="H255" s="8" t="s">
        <v>206</v>
      </c>
      <c r="I255" s="8">
        <f t="shared" si="3"/>
        <v>20350</v>
      </c>
    </row>
    <row r="256" spans="1:9" ht="24.75">
      <c r="A256" s="8">
        <v>253</v>
      </c>
      <c r="B256" s="8" t="s">
        <v>198</v>
      </c>
      <c r="C256" s="8" t="s">
        <v>18</v>
      </c>
      <c r="D256" s="32" t="s">
        <v>360</v>
      </c>
      <c r="E256" s="8" t="s">
        <v>11</v>
      </c>
      <c r="F256" s="8" t="s">
        <v>15</v>
      </c>
      <c r="G256" s="14">
        <v>23</v>
      </c>
      <c r="H256" s="8" t="s">
        <v>206</v>
      </c>
      <c r="I256" s="8">
        <f t="shared" si="3"/>
        <v>42550</v>
      </c>
    </row>
    <row r="257" spans="1:10" ht="24.75">
      <c r="A257" s="8">
        <v>254</v>
      </c>
      <c r="B257" s="8" t="s">
        <v>198</v>
      </c>
      <c r="C257" s="8" t="s">
        <v>18</v>
      </c>
      <c r="D257" s="32" t="s">
        <v>360</v>
      </c>
      <c r="E257" s="8" t="s">
        <v>17</v>
      </c>
      <c r="F257" s="8" t="s">
        <v>12</v>
      </c>
      <c r="G257" s="8">
        <v>45</v>
      </c>
      <c r="H257" s="8" t="s">
        <v>206</v>
      </c>
      <c r="I257" s="11">
        <v>67500</v>
      </c>
    </row>
    <row r="258" spans="1:10">
      <c r="A258" s="8">
        <v>255</v>
      </c>
      <c r="B258" s="8" t="s">
        <v>64</v>
      </c>
      <c r="C258" s="6" t="s">
        <v>35</v>
      </c>
      <c r="D258" s="7" t="s">
        <v>65</v>
      </c>
      <c r="E258" s="14" t="s">
        <v>11</v>
      </c>
      <c r="F258" s="14" t="s">
        <v>12</v>
      </c>
      <c r="G258" s="8">
        <v>166</v>
      </c>
      <c r="H258" s="14" t="s">
        <v>136</v>
      </c>
      <c r="I258" s="11">
        <v>307100</v>
      </c>
    </row>
    <row r="259" spans="1:10">
      <c r="A259" s="8">
        <v>256</v>
      </c>
      <c r="B259" s="8" t="s">
        <v>64</v>
      </c>
      <c r="C259" s="6" t="s">
        <v>35</v>
      </c>
      <c r="D259" s="7" t="s">
        <v>65</v>
      </c>
      <c r="E259" s="14" t="s">
        <v>11</v>
      </c>
      <c r="F259" s="14" t="s">
        <v>14</v>
      </c>
      <c r="G259" s="14">
        <v>230</v>
      </c>
      <c r="H259" s="14" t="s">
        <v>136</v>
      </c>
      <c r="I259" s="31">
        <v>425500</v>
      </c>
    </row>
    <row r="260" spans="1:10">
      <c r="A260" s="8">
        <v>257</v>
      </c>
      <c r="B260" s="8" t="s">
        <v>64</v>
      </c>
      <c r="C260" s="6" t="s">
        <v>35</v>
      </c>
      <c r="D260" s="7" t="s">
        <v>65</v>
      </c>
      <c r="E260" s="8" t="s">
        <v>11</v>
      </c>
      <c r="F260" s="14" t="s">
        <v>12</v>
      </c>
      <c r="G260" s="8">
        <v>154</v>
      </c>
      <c r="H260" s="8" t="s">
        <v>206</v>
      </c>
      <c r="I260" s="8">
        <f>G260*1850</f>
        <v>284900</v>
      </c>
    </row>
    <row r="261" spans="1:10">
      <c r="A261" s="8">
        <v>258</v>
      </c>
      <c r="B261" s="8" t="s">
        <v>64</v>
      </c>
      <c r="C261" s="6" t="s">
        <v>35</v>
      </c>
      <c r="D261" s="7" t="s">
        <v>65</v>
      </c>
      <c r="E261" s="8" t="s">
        <v>11</v>
      </c>
      <c r="F261" s="8" t="s">
        <v>14</v>
      </c>
      <c r="G261" s="8">
        <v>185</v>
      </c>
      <c r="H261" s="8" t="s">
        <v>206</v>
      </c>
      <c r="I261" s="8">
        <f>G261*1850</f>
        <v>342250</v>
      </c>
    </row>
    <row r="262" spans="1:10">
      <c r="A262" s="8">
        <v>259</v>
      </c>
      <c r="B262" s="8" t="s">
        <v>64</v>
      </c>
      <c r="C262" s="6" t="s">
        <v>35</v>
      </c>
      <c r="D262" s="7" t="s">
        <v>65</v>
      </c>
      <c r="E262" s="8" t="s">
        <v>11</v>
      </c>
      <c r="F262" s="8" t="s">
        <v>15</v>
      </c>
      <c r="G262" s="14">
        <v>230</v>
      </c>
      <c r="H262" s="8" t="s">
        <v>206</v>
      </c>
      <c r="I262" s="8">
        <f>G262*1850</f>
        <v>425500</v>
      </c>
    </row>
    <row r="263" spans="1:10" ht="24.75">
      <c r="A263" s="8">
        <v>260</v>
      </c>
      <c r="B263" s="8" t="s">
        <v>128</v>
      </c>
      <c r="C263" s="8" t="s">
        <v>18</v>
      </c>
      <c r="D263" s="32" t="s">
        <v>361</v>
      </c>
      <c r="E263" s="8" t="s">
        <v>11</v>
      </c>
      <c r="F263" s="14" t="s">
        <v>12</v>
      </c>
      <c r="G263" s="8">
        <v>137</v>
      </c>
      <c r="H263" s="8" t="s">
        <v>206</v>
      </c>
      <c r="I263" s="8">
        <v>103450</v>
      </c>
    </row>
    <row r="264" spans="1:10" ht="24.75">
      <c r="A264" s="8">
        <v>261</v>
      </c>
      <c r="B264" s="8" t="s">
        <v>128</v>
      </c>
      <c r="C264" s="8" t="s">
        <v>18</v>
      </c>
      <c r="D264" s="32" t="s">
        <v>361</v>
      </c>
      <c r="E264" s="8" t="s">
        <v>11</v>
      </c>
      <c r="F264" s="8" t="s">
        <v>14</v>
      </c>
      <c r="G264" s="8">
        <v>105</v>
      </c>
      <c r="H264" s="8" t="s">
        <v>206</v>
      </c>
      <c r="I264" s="8">
        <f>G264*1850</f>
        <v>194250</v>
      </c>
    </row>
    <row r="265" spans="1:10" ht="24.75">
      <c r="A265" s="8">
        <v>262</v>
      </c>
      <c r="B265" s="8" t="s">
        <v>128</v>
      </c>
      <c r="C265" s="8" t="s">
        <v>18</v>
      </c>
      <c r="D265" s="32" t="s">
        <v>361</v>
      </c>
      <c r="E265" s="8" t="s">
        <v>11</v>
      </c>
      <c r="F265" s="8" t="s">
        <v>15</v>
      </c>
      <c r="G265" s="14">
        <v>125</v>
      </c>
      <c r="H265" s="8" t="s">
        <v>206</v>
      </c>
      <c r="I265" s="8">
        <f>G265*1850</f>
        <v>231250</v>
      </c>
    </row>
    <row r="266" spans="1:10" ht="24.75">
      <c r="A266" s="8">
        <v>263</v>
      </c>
      <c r="B266" s="8" t="s">
        <v>128</v>
      </c>
      <c r="C266" s="8" t="s">
        <v>18</v>
      </c>
      <c r="D266" s="32" t="s">
        <v>361</v>
      </c>
      <c r="E266" s="8" t="s">
        <v>17</v>
      </c>
      <c r="F266" s="8" t="s">
        <v>12</v>
      </c>
      <c r="G266" s="8">
        <v>11</v>
      </c>
      <c r="H266" s="8" t="s">
        <v>206</v>
      </c>
      <c r="I266" s="11">
        <v>16500</v>
      </c>
    </row>
    <row r="267" spans="1:10" ht="24.75">
      <c r="A267" s="8">
        <v>264</v>
      </c>
      <c r="B267" s="148" t="s">
        <v>199</v>
      </c>
      <c r="C267" s="22" t="s">
        <v>35</v>
      </c>
      <c r="D267" s="32" t="s">
        <v>362</v>
      </c>
      <c r="E267" s="8" t="s">
        <v>11</v>
      </c>
      <c r="F267" s="8" t="s">
        <v>14</v>
      </c>
      <c r="G267" s="8">
        <v>17</v>
      </c>
      <c r="H267" s="8" t="s">
        <v>206</v>
      </c>
      <c r="I267" s="8">
        <f>G267*1850</f>
        <v>31450</v>
      </c>
    </row>
    <row r="268" spans="1:10" ht="24.75">
      <c r="A268" s="8">
        <v>265</v>
      </c>
      <c r="B268" s="148" t="s">
        <v>199</v>
      </c>
      <c r="C268" s="22" t="s">
        <v>35</v>
      </c>
      <c r="D268" s="32" t="s">
        <v>362</v>
      </c>
      <c r="E268" s="8" t="s">
        <v>11</v>
      </c>
      <c r="F268" s="8" t="s">
        <v>15</v>
      </c>
      <c r="G268" s="14">
        <v>35</v>
      </c>
      <c r="H268" s="8" t="s">
        <v>206</v>
      </c>
      <c r="I268" s="8">
        <f>G268*1850</f>
        <v>64750</v>
      </c>
    </row>
    <row r="269" spans="1:10">
      <c r="A269" s="8">
        <v>266</v>
      </c>
      <c r="B269" s="12" t="s">
        <v>66</v>
      </c>
      <c r="C269" s="6" t="s">
        <v>9</v>
      </c>
      <c r="D269" s="7" t="s">
        <v>67</v>
      </c>
      <c r="E269" s="8" t="s">
        <v>11</v>
      </c>
      <c r="F269" s="8" t="s">
        <v>12</v>
      </c>
      <c r="G269" s="14">
        <v>293</v>
      </c>
      <c r="H269" s="8" t="s">
        <v>13</v>
      </c>
      <c r="I269" s="10">
        <v>162050</v>
      </c>
      <c r="J269" s="136" t="s">
        <v>184</v>
      </c>
    </row>
    <row r="270" spans="1:10">
      <c r="A270" s="8">
        <v>267</v>
      </c>
      <c r="B270" s="12" t="s">
        <v>66</v>
      </c>
      <c r="C270" s="6" t="s">
        <v>9</v>
      </c>
      <c r="D270" s="7" t="s">
        <v>67</v>
      </c>
      <c r="E270" s="8" t="s">
        <v>11</v>
      </c>
      <c r="F270" s="8" t="s">
        <v>14</v>
      </c>
      <c r="G270" s="14">
        <v>253</v>
      </c>
      <c r="H270" s="8" t="s">
        <v>13</v>
      </c>
      <c r="I270" s="16">
        <v>29500</v>
      </c>
      <c r="J270" s="136" t="s">
        <v>183</v>
      </c>
    </row>
    <row r="271" spans="1:10">
      <c r="A271" s="8">
        <v>268</v>
      </c>
      <c r="B271" s="12" t="s">
        <v>66</v>
      </c>
      <c r="C271" s="6" t="s">
        <v>9</v>
      </c>
      <c r="D271" s="7" t="s">
        <v>67</v>
      </c>
      <c r="E271" s="8" t="s">
        <v>11</v>
      </c>
      <c r="F271" s="8" t="s">
        <v>15</v>
      </c>
      <c r="G271" s="14">
        <v>134</v>
      </c>
      <c r="H271" s="8" t="s">
        <v>13</v>
      </c>
      <c r="I271" s="16">
        <v>201000</v>
      </c>
    </row>
    <row r="272" spans="1:10">
      <c r="A272" s="8">
        <v>269</v>
      </c>
      <c r="B272" s="5" t="s">
        <v>66</v>
      </c>
      <c r="C272" s="6" t="s">
        <v>9</v>
      </c>
      <c r="D272" s="7" t="s">
        <v>67</v>
      </c>
      <c r="E272" s="8" t="s">
        <v>17</v>
      </c>
      <c r="F272" s="8" t="s">
        <v>12</v>
      </c>
      <c r="G272" s="8">
        <v>36</v>
      </c>
      <c r="H272" s="8" t="s">
        <v>13</v>
      </c>
      <c r="I272" s="11">
        <v>54000</v>
      </c>
    </row>
    <row r="273" spans="1:10">
      <c r="A273" s="8">
        <v>270</v>
      </c>
      <c r="B273" s="8" t="s">
        <v>66</v>
      </c>
      <c r="C273" s="6" t="s">
        <v>9</v>
      </c>
      <c r="D273" s="7" t="s">
        <v>67</v>
      </c>
      <c r="E273" s="14" t="s">
        <v>11</v>
      </c>
      <c r="F273" s="14" t="s">
        <v>12</v>
      </c>
      <c r="G273" s="8">
        <v>166</v>
      </c>
      <c r="H273" s="14" t="s">
        <v>136</v>
      </c>
      <c r="I273" s="11">
        <v>307100</v>
      </c>
    </row>
    <row r="274" spans="1:10">
      <c r="A274" s="8">
        <v>271</v>
      </c>
      <c r="B274" s="8" t="s">
        <v>66</v>
      </c>
      <c r="C274" s="6" t="s">
        <v>9</v>
      </c>
      <c r="D274" s="7" t="s">
        <v>67</v>
      </c>
      <c r="E274" s="14" t="s">
        <v>11</v>
      </c>
      <c r="F274" s="14" t="s">
        <v>14</v>
      </c>
      <c r="G274" s="14">
        <v>315</v>
      </c>
      <c r="H274" s="14" t="s">
        <v>136</v>
      </c>
      <c r="I274" s="31">
        <v>582750</v>
      </c>
    </row>
    <row r="275" spans="1:10">
      <c r="A275" s="8">
        <v>272</v>
      </c>
      <c r="B275" s="8" t="s">
        <v>66</v>
      </c>
      <c r="C275" s="6" t="s">
        <v>9</v>
      </c>
      <c r="D275" s="7" t="s">
        <v>67</v>
      </c>
      <c r="E275" s="14" t="s">
        <v>11</v>
      </c>
      <c r="F275" s="14" t="s">
        <v>15</v>
      </c>
      <c r="G275" s="14">
        <v>253</v>
      </c>
      <c r="H275" s="14" t="s">
        <v>136</v>
      </c>
      <c r="I275" s="31">
        <v>379500</v>
      </c>
    </row>
    <row r="276" spans="1:10">
      <c r="A276" s="8">
        <v>273</v>
      </c>
      <c r="B276" s="8" t="s">
        <v>66</v>
      </c>
      <c r="C276" s="6" t="s">
        <v>9</v>
      </c>
      <c r="D276" s="7" t="s">
        <v>67</v>
      </c>
      <c r="E276" s="14" t="s">
        <v>17</v>
      </c>
      <c r="F276" s="14" t="s">
        <v>12</v>
      </c>
      <c r="G276" s="8">
        <v>68</v>
      </c>
      <c r="H276" s="14" t="s">
        <v>136</v>
      </c>
      <c r="I276" s="11">
        <v>102000</v>
      </c>
    </row>
    <row r="277" spans="1:10">
      <c r="A277" s="8">
        <v>274</v>
      </c>
      <c r="B277" s="8" t="s">
        <v>66</v>
      </c>
      <c r="C277" s="6" t="s">
        <v>9</v>
      </c>
      <c r="D277" s="7" t="s">
        <v>67</v>
      </c>
      <c r="E277" s="14" t="s">
        <v>11</v>
      </c>
      <c r="F277" s="14" t="s">
        <v>172</v>
      </c>
      <c r="G277" s="8"/>
      <c r="H277" s="14" t="s">
        <v>20</v>
      </c>
      <c r="I277" s="11">
        <v>636850</v>
      </c>
    </row>
    <row r="278" spans="1:10">
      <c r="A278" s="8">
        <v>275</v>
      </c>
      <c r="B278" s="8" t="s">
        <v>66</v>
      </c>
      <c r="C278" s="6" t="s">
        <v>9</v>
      </c>
      <c r="D278" s="7" t="s">
        <v>67</v>
      </c>
      <c r="E278" s="8" t="s">
        <v>11</v>
      </c>
      <c r="F278" s="14" t="s">
        <v>12</v>
      </c>
      <c r="G278" s="8">
        <v>203</v>
      </c>
      <c r="H278" s="8" t="s">
        <v>206</v>
      </c>
      <c r="I278" s="8">
        <f>G278*1850</f>
        <v>375550</v>
      </c>
    </row>
    <row r="279" spans="1:10">
      <c r="A279" s="8">
        <v>276</v>
      </c>
      <c r="B279" s="8" t="s">
        <v>66</v>
      </c>
      <c r="C279" s="6" t="s">
        <v>9</v>
      </c>
      <c r="D279" s="7" t="s">
        <v>67</v>
      </c>
      <c r="E279" s="8" t="s">
        <v>11</v>
      </c>
      <c r="F279" s="8" t="s">
        <v>14</v>
      </c>
      <c r="G279" s="8">
        <v>183</v>
      </c>
      <c r="H279" s="8" t="s">
        <v>206</v>
      </c>
      <c r="I279" s="8">
        <f>G279*1850</f>
        <v>338550</v>
      </c>
    </row>
    <row r="280" spans="1:10">
      <c r="A280" s="8">
        <v>277</v>
      </c>
      <c r="B280" s="8" t="s">
        <v>66</v>
      </c>
      <c r="C280" s="6" t="s">
        <v>9</v>
      </c>
      <c r="D280" s="7" t="s">
        <v>67</v>
      </c>
      <c r="E280" s="8" t="s">
        <v>11</v>
      </c>
      <c r="F280" s="8" t="s">
        <v>15</v>
      </c>
      <c r="G280" s="14">
        <v>315</v>
      </c>
      <c r="H280" s="8" t="s">
        <v>206</v>
      </c>
      <c r="I280" s="8">
        <f>G280*1850</f>
        <v>582750</v>
      </c>
    </row>
    <row r="281" spans="1:10">
      <c r="A281" s="8">
        <v>278</v>
      </c>
      <c r="B281" s="8" t="s">
        <v>66</v>
      </c>
      <c r="C281" s="6" t="s">
        <v>9</v>
      </c>
      <c r="D281" s="7" t="s">
        <v>67</v>
      </c>
      <c r="E281" s="8" t="s">
        <v>17</v>
      </c>
      <c r="F281" s="8" t="s">
        <v>12</v>
      </c>
      <c r="G281" s="8">
        <v>57</v>
      </c>
      <c r="H281" s="8" t="s">
        <v>206</v>
      </c>
      <c r="I281" s="11">
        <v>85500</v>
      </c>
    </row>
    <row r="282" spans="1:10" ht="24.75">
      <c r="A282" s="8">
        <v>279</v>
      </c>
      <c r="B282" s="8" t="s">
        <v>200</v>
      </c>
      <c r="C282" s="8" t="s">
        <v>18</v>
      </c>
      <c r="D282" s="32" t="s">
        <v>363</v>
      </c>
      <c r="E282" s="8" t="s">
        <v>11</v>
      </c>
      <c r="F282" s="14" t="s">
        <v>12</v>
      </c>
      <c r="G282" s="8">
        <v>19</v>
      </c>
      <c r="H282" s="8" t="s">
        <v>206</v>
      </c>
      <c r="I282" s="8">
        <f>G282*1850</f>
        <v>35150</v>
      </c>
    </row>
    <row r="283" spans="1:10" ht="24.75">
      <c r="A283" s="8">
        <v>280</v>
      </c>
      <c r="B283" s="8" t="s">
        <v>200</v>
      </c>
      <c r="C283" s="8" t="s">
        <v>18</v>
      </c>
      <c r="D283" s="32" t="s">
        <v>363</v>
      </c>
      <c r="E283" s="8" t="s">
        <v>11</v>
      </c>
      <c r="F283" s="8" t="s">
        <v>14</v>
      </c>
      <c r="G283" s="8">
        <v>62</v>
      </c>
      <c r="H283" s="8" t="s">
        <v>206</v>
      </c>
      <c r="I283" s="8">
        <f>G283*1850</f>
        <v>114700</v>
      </c>
    </row>
    <row r="284" spans="1:10" ht="24.75">
      <c r="A284" s="8">
        <v>281</v>
      </c>
      <c r="B284" s="8" t="s">
        <v>200</v>
      </c>
      <c r="C284" s="8" t="s">
        <v>18</v>
      </c>
      <c r="D284" s="32" t="s">
        <v>363</v>
      </c>
      <c r="E284" s="8" t="s">
        <v>11</v>
      </c>
      <c r="F284" s="8" t="s">
        <v>15</v>
      </c>
      <c r="G284" s="19">
        <v>81</v>
      </c>
      <c r="H284" s="8" t="s">
        <v>206</v>
      </c>
      <c r="I284" s="8">
        <f>G284*1850</f>
        <v>149850</v>
      </c>
    </row>
    <row r="285" spans="1:10" ht="24.75">
      <c r="A285" s="8">
        <v>282</v>
      </c>
      <c r="B285" s="8" t="s">
        <v>129</v>
      </c>
      <c r="C285" s="34" t="s">
        <v>35</v>
      </c>
      <c r="D285" s="32" t="s">
        <v>147</v>
      </c>
      <c r="E285" s="14" t="s">
        <v>17</v>
      </c>
      <c r="F285" s="14" t="s">
        <v>12</v>
      </c>
      <c r="G285" s="8">
        <v>21</v>
      </c>
      <c r="H285" s="14" t="s">
        <v>136</v>
      </c>
      <c r="I285" s="11">
        <v>31500</v>
      </c>
    </row>
    <row r="286" spans="1:10">
      <c r="A286" s="8">
        <v>283</v>
      </c>
      <c r="B286" s="12" t="s">
        <v>68</v>
      </c>
      <c r="C286" s="6" t="s">
        <v>22</v>
      </c>
      <c r="D286" s="7" t="s">
        <v>58</v>
      </c>
      <c r="E286" s="8" t="s">
        <v>11</v>
      </c>
      <c r="F286" s="8" t="s">
        <v>12</v>
      </c>
      <c r="G286" s="14">
        <v>72</v>
      </c>
      <c r="H286" s="8" t="s">
        <v>13</v>
      </c>
      <c r="I286" s="10">
        <v>97200</v>
      </c>
      <c r="J286" s="136" t="s">
        <v>176</v>
      </c>
    </row>
    <row r="287" spans="1:10">
      <c r="A287" s="8">
        <v>284</v>
      </c>
      <c r="B287" s="8" t="s">
        <v>68</v>
      </c>
      <c r="C287" s="6" t="s">
        <v>22</v>
      </c>
      <c r="D287" s="7" t="s">
        <v>58</v>
      </c>
      <c r="E287" s="14" t="s">
        <v>11</v>
      </c>
      <c r="F287" s="14" t="s">
        <v>12</v>
      </c>
      <c r="G287" s="8">
        <v>55</v>
      </c>
      <c r="H287" s="14" t="s">
        <v>136</v>
      </c>
      <c r="I287" s="11">
        <v>101750</v>
      </c>
    </row>
    <row r="288" spans="1:10">
      <c r="A288" s="8">
        <v>285</v>
      </c>
      <c r="B288" s="8" t="s">
        <v>68</v>
      </c>
      <c r="C288" s="6" t="s">
        <v>22</v>
      </c>
      <c r="D288" s="7" t="s">
        <v>58</v>
      </c>
      <c r="E288" s="14" t="s">
        <v>11</v>
      </c>
      <c r="F288" s="14" t="s">
        <v>14</v>
      </c>
      <c r="G288" s="14">
        <v>144</v>
      </c>
      <c r="H288" s="14" t="s">
        <v>136</v>
      </c>
      <c r="I288" s="31">
        <v>266400</v>
      </c>
    </row>
    <row r="289" spans="1:9">
      <c r="A289" s="8">
        <v>286</v>
      </c>
      <c r="B289" s="8" t="s">
        <v>68</v>
      </c>
      <c r="C289" s="6" t="s">
        <v>22</v>
      </c>
      <c r="D289" s="7" t="s">
        <v>58</v>
      </c>
      <c r="E289" s="8" t="s">
        <v>11</v>
      </c>
      <c r="F289" s="14" t="s">
        <v>12</v>
      </c>
      <c r="G289" s="8">
        <v>19</v>
      </c>
      <c r="H289" s="8" t="s">
        <v>206</v>
      </c>
      <c r="I289" s="8">
        <f>G289*1850</f>
        <v>35150</v>
      </c>
    </row>
    <row r="290" spans="1:9">
      <c r="A290" s="8">
        <v>287</v>
      </c>
      <c r="B290" s="8" t="s">
        <v>68</v>
      </c>
      <c r="C290" s="6" t="s">
        <v>22</v>
      </c>
      <c r="D290" s="7" t="s">
        <v>58</v>
      </c>
      <c r="E290" s="8" t="s">
        <v>11</v>
      </c>
      <c r="F290" s="8" t="s">
        <v>14</v>
      </c>
      <c r="G290" s="8">
        <v>85</v>
      </c>
      <c r="H290" s="8" t="s">
        <v>206</v>
      </c>
      <c r="I290" s="8">
        <f>G290*1850</f>
        <v>157250</v>
      </c>
    </row>
    <row r="291" spans="1:9">
      <c r="A291" s="8">
        <v>288</v>
      </c>
      <c r="B291" s="8" t="s">
        <v>68</v>
      </c>
      <c r="C291" s="6" t="s">
        <v>22</v>
      </c>
      <c r="D291" s="7" t="s">
        <v>58</v>
      </c>
      <c r="E291" s="8" t="s">
        <v>11</v>
      </c>
      <c r="F291" s="8" t="s">
        <v>15</v>
      </c>
      <c r="G291" s="14">
        <v>144</v>
      </c>
      <c r="H291" s="8" t="s">
        <v>206</v>
      </c>
      <c r="I291" s="8">
        <f>G291*1850</f>
        <v>266400</v>
      </c>
    </row>
    <row r="292" spans="1:9">
      <c r="A292" s="8">
        <v>289</v>
      </c>
      <c r="B292" s="8" t="s">
        <v>68</v>
      </c>
      <c r="C292" s="6" t="s">
        <v>22</v>
      </c>
      <c r="D292" s="7" t="s">
        <v>58</v>
      </c>
      <c r="E292" s="8" t="s">
        <v>17</v>
      </c>
      <c r="F292" s="8" t="s">
        <v>12</v>
      </c>
      <c r="G292" s="8">
        <v>91</v>
      </c>
      <c r="H292" s="8" t="s">
        <v>206</v>
      </c>
      <c r="I292" s="11">
        <v>136500</v>
      </c>
    </row>
    <row r="293" spans="1:9">
      <c r="A293" s="8">
        <v>290</v>
      </c>
      <c r="B293" s="8" t="s">
        <v>69</v>
      </c>
      <c r="C293" s="6" t="s">
        <v>22</v>
      </c>
      <c r="D293" s="7" t="s">
        <v>70</v>
      </c>
      <c r="E293" s="14" t="s">
        <v>11</v>
      </c>
      <c r="F293" s="14" t="s">
        <v>12</v>
      </c>
      <c r="G293" s="8">
        <v>158</v>
      </c>
      <c r="H293" s="14" t="s">
        <v>136</v>
      </c>
      <c r="I293" s="11">
        <v>292300</v>
      </c>
    </row>
    <row r="294" spans="1:9">
      <c r="A294" s="8">
        <v>291</v>
      </c>
      <c r="B294" s="8" t="s">
        <v>69</v>
      </c>
      <c r="C294" s="6" t="s">
        <v>22</v>
      </c>
      <c r="D294" s="7" t="s">
        <v>70</v>
      </c>
      <c r="E294" s="14" t="s">
        <v>11</v>
      </c>
      <c r="F294" s="14" t="s">
        <v>14</v>
      </c>
      <c r="G294" s="14">
        <v>369</v>
      </c>
      <c r="H294" s="14" t="s">
        <v>136</v>
      </c>
      <c r="I294" s="31">
        <v>682650</v>
      </c>
    </row>
    <row r="295" spans="1:9">
      <c r="A295" s="8">
        <v>292</v>
      </c>
      <c r="B295" s="8" t="s">
        <v>69</v>
      </c>
      <c r="C295" s="6" t="s">
        <v>22</v>
      </c>
      <c r="D295" s="7" t="s">
        <v>70</v>
      </c>
      <c r="E295" s="14" t="s">
        <v>17</v>
      </c>
      <c r="F295" s="14" t="s">
        <v>12</v>
      </c>
      <c r="G295" s="8">
        <v>68</v>
      </c>
      <c r="H295" s="14" t="s">
        <v>136</v>
      </c>
      <c r="I295" s="11">
        <v>102000</v>
      </c>
    </row>
    <row r="296" spans="1:9">
      <c r="A296" s="8">
        <v>293</v>
      </c>
      <c r="B296" s="8" t="s">
        <v>69</v>
      </c>
      <c r="C296" s="6" t="s">
        <v>22</v>
      </c>
      <c r="D296" s="7" t="s">
        <v>70</v>
      </c>
      <c r="E296" s="8" t="s">
        <v>11</v>
      </c>
      <c r="F296" s="14" t="s">
        <v>12</v>
      </c>
      <c r="G296" s="8">
        <v>194</v>
      </c>
      <c r="H296" s="8" t="s">
        <v>206</v>
      </c>
      <c r="I296" s="8">
        <f>G296*1850</f>
        <v>358900</v>
      </c>
    </row>
    <row r="297" spans="1:9">
      <c r="A297" s="8">
        <v>294</v>
      </c>
      <c r="B297" s="8" t="s">
        <v>69</v>
      </c>
      <c r="C297" s="6" t="s">
        <v>22</v>
      </c>
      <c r="D297" s="7" t="s">
        <v>70</v>
      </c>
      <c r="E297" s="8" t="s">
        <v>11</v>
      </c>
      <c r="F297" s="8" t="s">
        <v>14</v>
      </c>
      <c r="G297" s="8">
        <v>217</v>
      </c>
      <c r="H297" s="8" t="s">
        <v>206</v>
      </c>
      <c r="I297" s="8">
        <f>G297*1850</f>
        <v>401450</v>
      </c>
    </row>
    <row r="298" spans="1:9">
      <c r="A298" s="8">
        <v>295</v>
      </c>
      <c r="B298" s="8" t="s">
        <v>69</v>
      </c>
      <c r="C298" s="6" t="s">
        <v>22</v>
      </c>
      <c r="D298" s="7" t="s">
        <v>70</v>
      </c>
      <c r="E298" s="8" t="s">
        <v>11</v>
      </c>
      <c r="F298" s="8" t="s">
        <v>15</v>
      </c>
      <c r="G298" s="14">
        <v>369</v>
      </c>
      <c r="H298" s="8" t="s">
        <v>206</v>
      </c>
      <c r="I298" s="8">
        <f>G298*1850</f>
        <v>682650</v>
      </c>
    </row>
    <row r="299" spans="1:9">
      <c r="A299" s="8">
        <v>296</v>
      </c>
      <c r="B299" s="8" t="s">
        <v>69</v>
      </c>
      <c r="C299" s="6" t="s">
        <v>22</v>
      </c>
      <c r="D299" s="7" t="s">
        <v>70</v>
      </c>
      <c r="E299" s="8" t="s">
        <v>17</v>
      </c>
      <c r="F299" s="8" t="s">
        <v>12</v>
      </c>
      <c r="G299" s="8">
        <v>58</v>
      </c>
      <c r="H299" s="8" t="s">
        <v>206</v>
      </c>
      <c r="I299" s="11">
        <v>87000</v>
      </c>
    </row>
    <row r="300" spans="1:9" ht="24.75">
      <c r="A300" s="8">
        <v>297</v>
      </c>
      <c r="B300" s="12" t="s">
        <v>71</v>
      </c>
      <c r="C300" s="6" t="s">
        <v>35</v>
      </c>
      <c r="D300" s="21" t="s">
        <v>72</v>
      </c>
      <c r="E300" s="8" t="s">
        <v>11</v>
      </c>
      <c r="F300" s="8" t="s">
        <v>12</v>
      </c>
      <c r="G300" s="14">
        <v>82</v>
      </c>
      <c r="H300" s="8" t="s">
        <v>13</v>
      </c>
      <c r="I300" s="10">
        <v>151700</v>
      </c>
    </row>
    <row r="301" spans="1:9" ht="24.75">
      <c r="A301" s="8">
        <v>298</v>
      </c>
      <c r="B301" s="12" t="s">
        <v>71</v>
      </c>
      <c r="C301" s="6" t="s">
        <v>35</v>
      </c>
      <c r="D301" s="21" t="s">
        <v>72</v>
      </c>
      <c r="E301" s="8" t="s">
        <v>11</v>
      </c>
      <c r="F301" s="8" t="s">
        <v>14</v>
      </c>
      <c r="G301" s="14">
        <v>117</v>
      </c>
      <c r="H301" s="8" t="s">
        <v>13</v>
      </c>
      <c r="I301" s="16">
        <v>175500</v>
      </c>
    </row>
    <row r="302" spans="1:9" ht="24.75">
      <c r="A302" s="8">
        <v>299</v>
      </c>
      <c r="B302" s="12" t="s">
        <v>71</v>
      </c>
      <c r="C302" s="6" t="s">
        <v>35</v>
      </c>
      <c r="D302" s="21" t="s">
        <v>72</v>
      </c>
      <c r="E302" s="8" t="s">
        <v>11</v>
      </c>
      <c r="F302" s="8" t="s">
        <v>15</v>
      </c>
      <c r="G302" s="14">
        <v>129</v>
      </c>
      <c r="H302" s="8" t="s">
        <v>13</v>
      </c>
      <c r="I302" s="16">
        <v>193500</v>
      </c>
    </row>
    <row r="303" spans="1:9" ht="24.75">
      <c r="A303" s="8">
        <v>300</v>
      </c>
      <c r="B303" s="12" t="s">
        <v>71</v>
      </c>
      <c r="C303" s="6" t="s">
        <v>35</v>
      </c>
      <c r="D303" s="21" t="s">
        <v>72</v>
      </c>
      <c r="E303" s="8" t="s">
        <v>11</v>
      </c>
      <c r="F303" s="8" t="s">
        <v>173</v>
      </c>
      <c r="G303" s="14"/>
      <c r="H303" s="8" t="s">
        <v>20</v>
      </c>
      <c r="I303" s="16">
        <v>609000</v>
      </c>
    </row>
    <row r="304" spans="1:9" ht="24.75">
      <c r="A304" s="8">
        <v>301</v>
      </c>
      <c r="B304" s="8" t="s">
        <v>71</v>
      </c>
      <c r="C304" s="6" t="s">
        <v>35</v>
      </c>
      <c r="D304" s="21" t="s">
        <v>72</v>
      </c>
      <c r="E304" s="14" t="s">
        <v>11</v>
      </c>
      <c r="F304" s="14" t="s">
        <v>14</v>
      </c>
      <c r="G304" s="14">
        <v>124</v>
      </c>
      <c r="H304" s="14" t="s">
        <v>136</v>
      </c>
      <c r="I304" s="31">
        <v>229400</v>
      </c>
    </row>
    <row r="305" spans="1:10" ht="24.75">
      <c r="A305" s="8">
        <v>302</v>
      </c>
      <c r="B305" s="8" t="s">
        <v>71</v>
      </c>
      <c r="C305" s="6" t="s">
        <v>35</v>
      </c>
      <c r="D305" s="21" t="s">
        <v>72</v>
      </c>
      <c r="E305" s="14" t="s">
        <v>11</v>
      </c>
      <c r="F305" s="14" t="s">
        <v>15</v>
      </c>
      <c r="G305" s="14">
        <v>117</v>
      </c>
      <c r="H305" s="14" t="s">
        <v>136</v>
      </c>
      <c r="I305" s="31">
        <v>175500</v>
      </c>
    </row>
    <row r="306" spans="1:10" ht="24.75">
      <c r="A306" s="8">
        <v>303</v>
      </c>
      <c r="B306" s="8" t="s">
        <v>71</v>
      </c>
      <c r="C306" s="6" t="s">
        <v>35</v>
      </c>
      <c r="D306" s="21" t="s">
        <v>72</v>
      </c>
      <c r="E306" s="8" t="s">
        <v>11</v>
      </c>
      <c r="F306" s="14" t="s">
        <v>12</v>
      </c>
      <c r="G306" s="8">
        <v>8</v>
      </c>
      <c r="H306" s="8" t="s">
        <v>206</v>
      </c>
      <c r="I306" s="8">
        <f>G306*1850</f>
        <v>14800</v>
      </c>
    </row>
    <row r="307" spans="1:10" ht="24.75">
      <c r="A307" s="8">
        <v>304</v>
      </c>
      <c r="B307" s="8" t="s">
        <v>71</v>
      </c>
      <c r="C307" s="6" t="s">
        <v>35</v>
      </c>
      <c r="D307" s="21" t="s">
        <v>72</v>
      </c>
      <c r="E307" s="8" t="s">
        <v>11</v>
      </c>
      <c r="F307" s="8" t="s">
        <v>14</v>
      </c>
      <c r="G307" s="8">
        <v>30</v>
      </c>
      <c r="H307" s="8" t="s">
        <v>206</v>
      </c>
      <c r="I307" s="8">
        <f>G307*1850</f>
        <v>55500</v>
      </c>
    </row>
    <row r="308" spans="1:10" ht="24.75">
      <c r="A308" s="8">
        <v>305</v>
      </c>
      <c r="B308" s="8" t="s">
        <v>71</v>
      </c>
      <c r="C308" s="6" t="s">
        <v>35</v>
      </c>
      <c r="D308" s="21" t="s">
        <v>72</v>
      </c>
      <c r="E308" s="8" t="s">
        <v>11</v>
      </c>
      <c r="F308" s="8" t="s">
        <v>15</v>
      </c>
      <c r="G308" s="14">
        <v>124</v>
      </c>
      <c r="H308" s="8" t="s">
        <v>206</v>
      </c>
      <c r="I308" s="8">
        <f>G308*1850</f>
        <v>229400</v>
      </c>
    </row>
    <row r="309" spans="1:10" ht="24.75">
      <c r="A309" s="8">
        <v>306</v>
      </c>
      <c r="B309" s="8" t="s">
        <v>71</v>
      </c>
      <c r="C309" s="6" t="s">
        <v>35</v>
      </c>
      <c r="D309" s="21" t="s">
        <v>72</v>
      </c>
      <c r="E309" s="8" t="s">
        <v>17</v>
      </c>
      <c r="F309" s="8" t="s">
        <v>12</v>
      </c>
      <c r="G309" s="8">
        <v>59</v>
      </c>
      <c r="H309" s="8" t="s">
        <v>206</v>
      </c>
      <c r="I309" s="11">
        <v>88500</v>
      </c>
    </row>
    <row r="310" spans="1:10">
      <c r="A310" s="8">
        <v>307</v>
      </c>
      <c r="B310" s="13" t="s">
        <v>73</v>
      </c>
      <c r="C310" s="6" t="s">
        <v>35</v>
      </c>
      <c r="D310" s="7" t="s">
        <v>74</v>
      </c>
      <c r="E310" s="14" t="s">
        <v>11</v>
      </c>
      <c r="F310" s="14" t="s">
        <v>19</v>
      </c>
      <c r="G310" s="8">
        <f>(I310/1500)</f>
        <v>10</v>
      </c>
      <c r="H310" s="14" t="s">
        <v>20</v>
      </c>
      <c r="I310" s="11">
        <v>15000</v>
      </c>
    </row>
    <row r="311" spans="1:10">
      <c r="A311" s="8">
        <v>308</v>
      </c>
      <c r="B311" s="13" t="s">
        <v>73</v>
      </c>
      <c r="C311" s="6" t="s">
        <v>35</v>
      </c>
      <c r="D311" s="7" t="s">
        <v>74</v>
      </c>
      <c r="E311" s="14" t="s">
        <v>11</v>
      </c>
      <c r="F311" s="14" t="s">
        <v>14</v>
      </c>
      <c r="G311" s="8">
        <f>(I311/1500)</f>
        <v>4</v>
      </c>
      <c r="H311" s="14" t="s">
        <v>20</v>
      </c>
      <c r="I311" s="11">
        <v>6000</v>
      </c>
    </row>
    <row r="312" spans="1:10">
      <c r="A312" s="8">
        <v>309</v>
      </c>
      <c r="B312" s="13" t="s">
        <v>73</v>
      </c>
      <c r="C312" s="6" t="s">
        <v>35</v>
      </c>
      <c r="D312" s="7" t="s">
        <v>74</v>
      </c>
      <c r="E312" s="14" t="s">
        <v>11</v>
      </c>
      <c r="F312" s="14" t="s">
        <v>15</v>
      </c>
      <c r="G312" s="8">
        <f>(I312/1500)</f>
        <v>34</v>
      </c>
      <c r="H312" s="14" t="s">
        <v>20</v>
      </c>
      <c r="I312" s="11">
        <v>51000</v>
      </c>
    </row>
    <row r="313" spans="1:10">
      <c r="A313" s="8">
        <v>310</v>
      </c>
      <c r="B313" s="12" t="s">
        <v>73</v>
      </c>
      <c r="C313" s="6" t="s">
        <v>35</v>
      </c>
      <c r="D313" s="7" t="s">
        <v>74</v>
      </c>
      <c r="E313" s="8" t="s">
        <v>11</v>
      </c>
      <c r="F313" s="8" t="s">
        <v>15</v>
      </c>
      <c r="G313" s="14">
        <v>4</v>
      </c>
      <c r="H313" s="8" t="s">
        <v>13</v>
      </c>
      <c r="I313" s="16">
        <v>6000</v>
      </c>
    </row>
    <row r="314" spans="1:10">
      <c r="A314" s="8">
        <v>311</v>
      </c>
      <c r="B314" s="12" t="s">
        <v>75</v>
      </c>
      <c r="C314" s="6" t="s">
        <v>22</v>
      </c>
      <c r="D314" s="7" t="s">
        <v>76</v>
      </c>
      <c r="E314" s="8" t="s">
        <v>11</v>
      </c>
      <c r="F314" s="8" t="s">
        <v>12</v>
      </c>
      <c r="G314" s="14">
        <v>240</v>
      </c>
      <c r="H314" s="8" t="s">
        <v>13</v>
      </c>
      <c r="I314" s="10">
        <v>235500</v>
      </c>
      <c r="J314" s="35" t="s">
        <v>391</v>
      </c>
    </row>
    <row r="315" spans="1:10">
      <c r="A315" s="8">
        <v>312</v>
      </c>
      <c r="B315" s="8" t="s">
        <v>75</v>
      </c>
      <c r="C315" s="6" t="s">
        <v>22</v>
      </c>
      <c r="D315" s="7" t="s">
        <v>76</v>
      </c>
      <c r="E315" s="14" t="s">
        <v>11</v>
      </c>
      <c r="F315" s="14" t="s">
        <v>12</v>
      </c>
      <c r="G315" s="8">
        <v>182</v>
      </c>
      <c r="H315" s="14" t="s">
        <v>136</v>
      </c>
      <c r="I315" s="11">
        <v>336700</v>
      </c>
    </row>
    <row r="316" spans="1:10">
      <c r="A316" s="8">
        <v>313</v>
      </c>
      <c r="B316" s="8" t="s">
        <v>75</v>
      </c>
      <c r="C316" s="6" t="s">
        <v>22</v>
      </c>
      <c r="D316" s="7" t="s">
        <v>76</v>
      </c>
      <c r="E316" s="14" t="s">
        <v>11</v>
      </c>
      <c r="F316" s="14" t="s">
        <v>14</v>
      </c>
      <c r="G316" s="14">
        <v>253</v>
      </c>
      <c r="H316" s="14" t="s">
        <v>136</v>
      </c>
      <c r="I316" s="31">
        <v>468050</v>
      </c>
    </row>
    <row r="317" spans="1:10">
      <c r="A317" s="8">
        <v>314</v>
      </c>
      <c r="B317" s="8" t="s">
        <v>75</v>
      </c>
      <c r="C317" s="6" t="s">
        <v>22</v>
      </c>
      <c r="D317" s="7" t="s">
        <v>76</v>
      </c>
      <c r="E317" s="14" t="s">
        <v>11</v>
      </c>
      <c r="F317" s="14" t="s">
        <v>15</v>
      </c>
      <c r="G317" s="14">
        <v>264</v>
      </c>
      <c r="H317" s="14" t="s">
        <v>136</v>
      </c>
      <c r="I317" s="31">
        <v>396000</v>
      </c>
    </row>
    <row r="318" spans="1:10">
      <c r="A318" s="8">
        <v>315</v>
      </c>
      <c r="B318" s="8" t="s">
        <v>75</v>
      </c>
      <c r="C318" s="6" t="s">
        <v>22</v>
      </c>
      <c r="D318" s="7" t="s">
        <v>76</v>
      </c>
      <c r="E318" s="8" t="s">
        <v>11</v>
      </c>
      <c r="F318" s="14" t="s">
        <v>12</v>
      </c>
      <c r="G318" s="8">
        <v>144</v>
      </c>
      <c r="H318" s="8" t="s">
        <v>206</v>
      </c>
      <c r="I318" s="8">
        <f>G318*1850</f>
        <v>266400</v>
      </c>
    </row>
    <row r="319" spans="1:10">
      <c r="A319" s="8">
        <v>316</v>
      </c>
      <c r="B319" s="8" t="s">
        <v>75</v>
      </c>
      <c r="C319" s="6" t="s">
        <v>22</v>
      </c>
      <c r="D319" s="7" t="s">
        <v>76</v>
      </c>
      <c r="E319" s="8" t="s">
        <v>11</v>
      </c>
      <c r="F319" s="8" t="s">
        <v>14</v>
      </c>
      <c r="G319" s="8">
        <v>197</v>
      </c>
      <c r="H319" s="8" t="s">
        <v>206</v>
      </c>
      <c r="I319" s="8">
        <f>G319*1850</f>
        <v>364450</v>
      </c>
    </row>
    <row r="320" spans="1:10">
      <c r="A320" s="8">
        <v>317</v>
      </c>
      <c r="B320" s="8" t="s">
        <v>75</v>
      </c>
      <c r="C320" s="6" t="s">
        <v>22</v>
      </c>
      <c r="D320" s="7" t="s">
        <v>76</v>
      </c>
      <c r="E320" s="8" t="s">
        <v>11</v>
      </c>
      <c r="F320" s="8" t="s">
        <v>15</v>
      </c>
      <c r="G320" s="14">
        <v>253</v>
      </c>
      <c r="H320" s="8" t="s">
        <v>206</v>
      </c>
      <c r="I320" s="8">
        <f>G320*1850</f>
        <v>468050</v>
      </c>
    </row>
    <row r="321" spans="1:10">
      <c r="A321" s="8">
        <v>318</v>
      </c>
      <c r="B321" s="8" t="s">
        <v>75</v>
      </c>
      <c r="C321" s="6" t="s">
        <v>22</v>
      </c>
      <c r="D321" s="7" t="s">
        <v>76</v>
      </c>
      <c r="E321" s="8" t="s">
        <v>17</v>
      </c>
      <c r="F321" s="8" t="s">
        <v>12</v>
      </c>
      <c r="G321" s="8">
        <v>29</v>
      </c>
      <c r="H321" s="8" t="s">
        <v>206</v>
      </c>
      <c r="I321" s="11">
        <v>43500</v>
      </c>
    </row>
    <row r="322" spans="1:10" ht="24.75">
      <c r="A322" s="8">
        <v>319</v>
      </c>
      <c r="B322" s="8" t="s">
        <v>201</v>
      </c>
      <c r="C322" s="8" t="s">
        <v>27</v>
      </c>
      <c r="D322" s="32" t="s">
        <v>364</v>
      </c>
      <c r="E322" s="8" t="s">
        <v>11</v>
      </c>
      <c r="F322" s="14" t="s">
        <v>12</v>
      </c>
      <c r="G322" s="8">
        <v>225</v>
      </c>
      <c r="H322" s="8" t="s">
        <v>206</v>
      </c>
      <c r="I322" s="8">
        <f>G322*1850</f>
        <v>416250</v>
      </c>
    </row>
    <row r="323" spans="1:10" ht="24.75">
      <c r="A323" s="8">
        <v>320</v>
      </c>
      <c r="B323" s="8" t="s">
        <v>201</v>
      </c>
      <c r="C323" s="8" t="s">
        <v>27</v>
      </c>
      <c r="D323" s="32" t="s">
        <v>364</v>
      </c>
      <c r="E323" s="8" t="s">
        <v>11</v>
      </c>
      <c r="F323" s="8" t="s">
        <v>14</v>
      </c>
      <c r="G323" s="8">
        <v>63</v>
      </c>
      <c r="H323" s="8" t="s">
        <v>206</v>
      </c>
      <c r="I323" s="8">
        <f>G323*1850</f>
        <v>116550</v>
      </c>
    </row>
    <row r="324" spans="1:10" ht="24.75">
      <c r="A324" s="8">
        <v>321</v>
      </c>
      <c r="B324" s="8" t="s">
        <v>201</v>
      </c>
      <c r="C324" s="8" t="s">
        <v>27</v>
      </c>
      <c r="D324" s="32" t="s">
        <v>364</v>
      </c>
      <c r="E324" s="8" t="s">
        <v>11</v>
      </c>
      <c r="F324" s="8" t="s">
        <v>15</v>
      </c>
      <c r="G324" s="14">
        <v>61</v>
      </c>
      <c r="H324" s="8" t="s">
        <v>206</v>
      </c>
      <c r="I324" s="8">
        <f>G324*1850</f>
        <v>112850</v>
      </c>
    </row>
    <row r="325" spans="1:10" ht="24.75">
      <c r="A325" s="8">
        <v>322</v>
      </c>
      <c r="B325" s="8" t="s">
        <v>201</v>
      </c>
      <c r="C325" s="8" t="s">
        <v>27</v>
      </c>
      <c r="D325" s="32" t="s">
        <v>364</v>
      </c>
      <c r="E325" s="8" t="s">
        <v>17</v>
      </c>
      <c r="F325" s="8" t="s">
        <v>12</v>
      </c>
      <c r="G325" s="8">
        <v>74</v>
      </c>
      <c r="H325" s="8" t="s">
        <v>206</v>
      </c>
      <c r="I325" s="11">
        <v>111000</v>
      </c>
    </row>
    <row r="326" spans="1:10" ht="24.75">
      <c r="A326" s="8">
        <v>323</v>
      </c>
      <c r="B326" s="8" t="s">
        <v>215</v>
      </c>
      <c r="C326" s="8" t="s">
        <v>18</v>
      </c>
      <c r="D326" s="32" t="s">
        <v>365</v>
      </c>
      <c r="E326" s="8" t="s">
        <v>17</v>
      </c>
      <c r="F326" s="8" t="s">
        <v>12</v>
      </c>
      <c r="G326" s="8">
        <v>77</v>
      </c>
      <c r="H326" s="8" t="s">
        <v>206</v>
      </c>
      <c r="I326" s="11">
        <v>115500</v>
      </c>
    </row>
    <row r="327" spans="1:10">
      <c r="A327" s="8">
        <v>324</v>
      </c>
      <c r="B327" s="12" t="s">
        <v>77</v>
      </c>
      <c r="C327" s="6" t="s">
        <v>18</v>
      </c>
      <c r="D327" s="7" t="s">
        <v>78</v>
      </c>
      <c r="E327" s="8" t="s">
        <v>11</v>
      </c>
      <c r="F327" s="8" t="s">
        <v>12</v>
      </c>
      <c r="G327" s="14">
        <v>153</v>
      </c>
      <c r="H327" s="8" t="s">
        <v>13</v>
      </c>
      <c r="I327" s="10">
        <v>283050</v>
      </c>
    </row>
    <row r="328" spans="1:10">
      <c r="A328" s="8">
        <v>325</v>
      </c>
      <c r="B328" s="12" t="s">
        <v>77</v>
      </c>
      <c r="C328" s="6" t="s">
        <v>18</v>
      </c>
      <c r="D328" s="7" t="s">
        <v>78</v>
      </c>
      <c r="E328" s="8" t="s">
        <v>11</v>
      </c>
      <c r="F328" s="8" t="s">
        <v>118</v>
      </c>
      <c r="G328" s="14"/>
      <c r="H328" s="8" t="s">
        <v>13</v>
      </c>
      <c r="I328" s="10">
        <v>86950</v>
      </c>
    </row>
    <row r="329" spans="1:10">
      <c r="A329" s="8">
        <v>326</v>
      </c>
      <c r="B329" s="12" t="s">
        <v>77</v>
      </c>
      <c r="C329" s="6" t="s">
        <v>18</v>
      </c>
      <c r="D329" s="7" t="s">
        <v>78</v>
      </c>
      <c r="E329" s="8" t="s">
        <v>11</v>
      </c>
      <c r="F329" s="8" t="s">
        <v>14</v>
      </c>
      <c r="G329" s="14">
        <v>88</v>
      </c>
      <c r="H329" s="8" t="s">
        <v>13</v>
      </c>
      <c r="I329" s="16">
        <v>132000</v>
      </c>
    </row>
    <row r="330" spans="1:10">
      <c r="A330" s="8">
        <v>327</v>
      </c>
      <c r="B330" s="13" t="s">
        <v>77</v>
      </c>
      <c r="C330" s="6" t="s">
        <v>18</v>
      </c>
      <c r="D330" s="7" t="s">
        <v>78</v>
      </c>
      <c r="E330" s="8" t="s">
        <v>11</v>
      </c>
      <c r="F330" s="8" t="s">
        <v>29</v>
      </c>
      <c r="G330" s="8">
        <v>93</v>
      </c>
      <c r="H330" s="8" t="s">
        <v>13</v>
      </c>
      <c r="I330" s="11">
        <v>218300</v>
      </c>
    </row>
    <row r="331" spans="1:10">
      <c r="A331" s="8">
        <v>328</v>
      </c>
      <c r="B331" s="17" t="s">
        <v>77</v>
      </c>
      <c r="C331" s="6" t="s">
        <v>18</v>
      </c>
      <c r="D331" s="7" t="s">
        <v>78</v>
      </c>
      <c r="E331" s="8" t="s">
        <v>16</v>
      </c>
      <c r="F331" s="8" t="s">
        <v>12</v>
      </c>
      <c r="G331" s="8">
        <v>13</v>
      </c>
      <c r="H331" s="8" t="s">
        <v>13</v>
      </c>
      <c r="I331" s="11">
        <v>19500</v>
      </c>
    </row>
    <row r="332" spans="1:10">
      <c r="A332" s="8">
        <v>329</v>
      </c>
      <c r="B332" s="12" t="s">
        <v>77</v>
      </c>
      <c r="C332" s="6" t="s">
        <v>18</v>
      </c>
      <c r="D332" s="7" t="s">
        <v>78</v>
      </c>
      <c r="E332" s="8" t="s">
        <v>16</v>
      </c>
      <c r="F332" s="8" t="s">
        <v>14</v>
      </c>
      <c r="G332" s="8">
        <v>25</v>
      </c>
      <c r="H332" s="8" t="s">
        <v>13</v>
      </c>
      <c r="I332" s="11">
        <v>37500</v>
      </c>
    </row>
    <row r="333" spans="1:10">
      <c r="A333" s="8">
        <v>330</v>
      </c>
      <c r="B333" s="12" t="s">
        <v>77</v>
      </c>
      <c r="C333" s="6" t="s">
        <v>18</v>
      </c>
      <c r="D333" s="7" t="s">
        <v>78</v>
      </c>
      <c r="E333" s="8" t="s">
        <v>11</v>
      </c>
      <c r="F333" s="8" t="s">
        <v>29</v>
      </c>
      <c r="G333" s="8">
        <v>37</v>
      </c>
      <c r="H333" s="8" t="s">
        <v>136</v>
      </c>
      <c r="I333" s="11">
        <v>86950</v>
      </c>
    </row>
    <row r="334" spans="1:10">
      <c r="A334" s="8">
        <v>331</v>
      </c>
      <c r="B334" s="8" t="s">
        <v>77</v>
      </c>
      <c r="C334" s="6" t="s">
        <v>18</v>
      </c>
      <c r="D334" s="7" t="s">
        <v>78</v>
      </c>
      <c r="E334" s="14" t="s">
        <v>11</v>
      </c>
      <c r="F334" s="14" t="s">
        <v>12</v>
      </c>
      <c r="G334" s="8">
        <v>118</v>
      </c>
      <c r="H334" s="14" t="s">
        <v>136</v>
      </c>
      <c r="I334" s="11">
        <v>218300</v>
      </c>
    </row>
    <row r="335" spans="1:10">
      <c r="A335" s="8">
        <v>332</v>
      </c>
      <c r="B335" s="8" t="s">
        <v>77</v>
      </c>
      <c r="C335" s="6" t="s">
        <v>18</v>
      </c>
      <c r="D335" s="7" t="s">
        <v>78</v>
      </c>
      <c r="E335" s="14" t="s">
        <v>11</v>
      </c>
      <c r="F335" s="14" t="s">
        <v>14</v>
      </c>
      <c r="G335" s="14">
        <v>200</v>
      </c>
      <c r="H335" s="14" t="s">
        <v>136</v>
      </c>
      <c r="I335" s="31">
        <v>170000</v>
      </c>
      <c r="J335" s="59" t="s">
        <v>182</v>
      </c>
    </row>
    <row r="336" spans="1:10">
      <c r="A336" s="8">
        <v>333</v>
      </c>
      <c r="B336" s="8" t="s">
        <v>77</v>
      </c>
      <c r="C336" s="6" t="s">
        <v>18</v>
      </c>
      <c r="D336" s="7" t="s">
        <v>78</v>
      </c>
      <c r="E336" s="14" t="s">
        <v>11</v>
      </c>
      <c r="F336" s="14" t="s">
        <v>15</v>
      </c>
      <c r="G336" s="14">
        <v>88</v>
      </c>
      <c r="H336" s="14" t="s">
        <v>136</v>
      </c>
      <c r="I336" s="31">
        <v>132000</v>
      </c>
    </row>
    <row r="337" spans="1:9">
      <c r="A337" s="8">
        <v>334</v>
      </c>
      <c r="B337" s="8" t="s">
        <v>77</v>
      </c>
      <c r="C337" s="6" t="s">
        <v>18</v>
      </c>
      <c r="D337" s="7" t="s">
        <v>78</v>
      </c>
      <c r="E337" s="14" t="s">
        <v>16</v>
      </c>
      <c r="F337" s="14" t="s">
        <v>12</v>
      </c>
      <c r="G337" s="8">
        <v>12</v>
      </c>
      <c r="H337" s="14" t="s">
        <v>136</v>
      </c>
      <c r="I337" s="11">
        <v>18000</v>
      </c>
    </row>
    <row r="338" spans="1:9">
      <c r="A338" s="8">
        <v>335</v>
      </c>
      <c r="B338" s="8" t="s">
        <v>77</v>
      </c>
      <c r="C338" s="6" t="s">
        <v>18</v>
      </c>
      <c r="D338" s="7" t="s">
        <v>78</v>
      </c>
      <c r="E338" s="14" t="s">
        <v>16</v>
      </c>
      <c r="F338" s="14" t="s">
        <v>14</v>
      </c>
      <c r="G338" s="8">
        <v>13</v>
      </c>
      <c r="H338" s="14" t="s">
        <v>136</v>
      </c>
      <c r="I338" s="11">
        <v>19500</v>
      </c>
    </row>
    <row r="339" spans="1:9">
      <c r="A339" s="8">
        <v>336</v>
      </c>
      <c r="B339" s="14" t="s">
        <v>77</v>
      </c>
      <c r="C339" s="6" t="s">
        <v>18</v>
      </c>
      <c r="D339" s="7" t="s">
        <v>78</v>
      </c>
      <c r="E339" s="14" t="s">
        <v>11</v>
      </c>
      <c r="F339" s="14" t="s">
        <v>29</v>
      </c>
      <c r="G339" s="14">
        <v>130</v>
      </c>
      <c r="H339" s="14" t="s">
        <v>136</v>
      </c>
      <c r="I339" s="11">
        <v>240000</v>
      </c>
    </row>
    <row r="340" spans="1:9">
      <c r="A340" s="8">
        <v>337</v>
      </c>
      <c r="B340" s="14" t="s">
        <v>77</v>
      </c>
      <c r="C340" s="6" t="s">
        <v>18</v>
      </c>
      <c r="D340" s="7" t="s">
        <v>78</v>
      </c>
      <c r="E340" s="14" t="s">
        <v>11</v>
      </c>
      <c r="F340" s="14" t="s">
        <v>118</v>
      </c>
      <c r="G340" s="14">
        <v>37</v>
      </c>
      <c r="H340" s="14" t="s">
        <v>136</v>
      </c>
      <c r="I340" s="11">
        <v>86950</v>
      </c>
    </row>
    <row r="341" spans="1:9">
      <c r="A341" s="8">
        <v>338</v>
      </c>
      <c r="B341" s="14" t="s">
        <v>77</v>
      </c>
      <c r="C341" s="6" t="s">
        <v>18</v>
      </c>
      <c r="D341" s="7" t="s">
        <v>78</v>
      </c>
      <c r="E341" s="14" t="s">
        <v>16</v>
      </c>
      <c r="F341" s="14" t="s">
        <v>29</v>
      </c>
      <c r="G341" s="14">
        <v>29</v>
      </c>
      <c r="H341" s="14" t="s">
        <v>136</v>
      </c>
      <c r="I341" s="11">
        <v>43500</v>
      </c>
    </row>
    <row r="342" spans="1:9">
      <c r="A342" s="8">
        <v>339</v>
      </c>
      <c r="B342" s="8" t="s">
        <v>77</v>
      </c>
      <c r="C342" s="6" t="s">
        <v>18</v>
      </c>
      <c r="D342" s="7" t="s">
        <v>78</v>
      </c>
      <c r="E342" s="8" t="s">
        <v>11</v>
      </c>
      <c r="F342" s="14" t="s">
        <v>12</v>
      </c>
      <c r="G342" s="8">
        <v>131</v>
      </c>
      <c r="H342" s="8" t="s">
        <v>206</v>
      </c>
      <c r="I342" s="8">
        <f>G342*1850</f>
        <v>242350</v>
      </c>
    </row>
    <row r="343" spans="1:9">
      <c r="A343" s="8">
        <v>340</v>
      </c>
      <c r="B343" s="8" t="s">
        <v>77</v>
      </c>
      <c r="C343" s="6" t="s">
        <v>18</v>
      </c>
      <c r="D343" s="7" t="s">
        <v>78</v>
      </c>
      <c r="E343" s="8" t="s">
        <v>11</v>
      </c>
      <c r="F343" s="8" t="s">
        <v>14</v>
      </c>
      <c r="G343" s="8">
        <v>155</v>
      </c>
      <c r="H343" s="8" t="s">
        <v>206</v>
      </c>
      <c r="I343" s="8">
        <f>G343*1850</f>
        <v>286750</v>
      </c>
    </row>
    <row r="344" spans="1:9">
      <c r="A344" s="8">
        <v>341</v>
      </c>
      <c r="B344" s="8" t="s">
        <v>77</v>
      </c>
      <c r="C344" s="6" t="s">
        <v>18</v>
      </c>
      <c r="D344" s="7" t="s">
        <v>78</v>
      </c>
      <c r="E344" s="8" t="s">
        <v>11</v>
      </c>
      <c r="F344" s="8" t="s">
        <v>15</v>
      </c>
      <c r="G344" s="14">
        <v>200</v>
      </c>
      <c r="H344" s="8" t="s">
        <v>206</v>
      </c>
      <c r="I344" s="8">
        <f>G344*1850</f>
        <v>370000</v>
      </c>
    </row>
    <row r="345" spans="1:9">
      <c r="A345" s="8">
        <v>342</v>
      </c>
      <c r="B345" s="8" t="s">
        <v>77</v>
      </c>
      <c r="C345" s="6" t="s">
        <v>18</v>
      </c>
      <c r="D345" s="7" t="s">
        <v>78</v>
      </c>
      <c r="E345" s="8" t="s">
        <v>17</v>
      </c>
      <c r="F345" s="8" t="s">
        <v>12</v>
      </c>
      <c r="G345" s="8"/>
      <c r="H345" s="8" t="s">
        <v>206</v>
      </c>
      <c r="I345" s="11">
        <v>0</v>
      </c>
    </row>
    <row r="346" spans="1:9">
      <c r="A346" s="8">
        <v>343</v>
      </c>
      <c r="B346" s="8" t="s">
        <v>77</v>
      </c>
      <c r="C346" s="6" t="s">
        <v>18</v>
      </c>
      <c r="D346" s="7" t="s">
        <v>78</v>
      </c>
      <c r="E346" s="8" t="s">
        <v>16</v>
      </c>
      <c r="F346" s="8" t="s">
        <v>12</v>
      </c>
      <c r="G346" s="8">
        <v>29</v>
      </c>
      <c r="H346" s="8" t="s">
        <v>206</v>
      </c>
      <c r="I346" s="11">
        <v>43500</v>
      </c>
    </row>
    <row r="347" spans="1:9">
      <c r="A347" s="8">
        <v>344</v>
      </c>
      <c r="B347" s="8" t="s">
        <v>77</v>
      </c>
      <c r="C347" s="6" t="s">
        <v>18</v>
      </c>
      <c r="D347" s="7" t="s">
        <v>78</v>
      </c>
      <c r="E347" s="8" t="s">
        <v>16</v>
      </c>
      <c r="F347" s="8" t="s">
        <v>14</v>
      </c>
      <c r="G347" s="8">
        <v>12</v>
      </c>
      <c r="H347" s="8" t="s">
        <v>206</v>
      </c>
      <c r="I347" s="11">
        <v>18000</v>
      </c>
    </row>
    <row r="348" spans="1:9" ht="24.75">
      <c r="A348" s="8">
        <v>345</v>
      </c>
      <c r="B348" s="8" t="s">
        <v>130</v>
      </c>
      <c r="C348" s="6" t="s">
        <v>9</v>
      </c>
      <c r="D348" s="32" t="s">
        <v>148</v>
      </c>
      <c r="E348" s="14" t="s">
        <v>11</v>
      </c>
      <c r="F348" s="14" t="s">
        <v>12</v>
      </c>
      <c r="G348" s="8">
        <v>304</v>
      </c>
      <c r="H348" s="14" t="s">
        <v>136</v>
      </c>
      <c r="I348" s="11">
        <v>562400</v>
      </c>
    </row>
    <row r="349" spans="1:9" ht="24.75">
      <c r="A349" s="8">
        <v>346</v>
      </c>
      <c r="B349" s="8" t="s">
        <v>130</v>
      </c>
      <c r="C349" s="6" t="s">
        <v>9</v>
      </c>
      <c r="D349" s="32" t="s">
        <v>148</v>
      </c>
      <c r="E349" s="8" t="s">
        <v>11</v>
      </c>
      <c r="F349" s="14" t="s">
        <v>12</v>
      </c>
      <c r="G349" s="8">
        <v>213</v>
      </c>
      <c r="H349" s="8" t="s">
        <v>206</v>
      </c>
      <c r="I349" s="8">
        <f>G349*1850</f>
        <v>394050</v>
      </c>
    </row>
    <row r="350" spans="1:9" ht="24.75">
      <c r="A350" s="8">
        <v>347</v>
      </c>
      <c r="B350" s="8" t="s">
        <v>130</v>
      </c>
      <c r="C350" s="6" t="s">
        <v>9</v>
      </c>
      <c r="D350" s="32" t="s">
        <v>148</v>
      </c>
      <c r="E350" s="8" t="s">
        <v>11</v>
      </c>
      <c r="F350" s="8" t="s">
        <v>14</v>
      </c>
      <c r="G350" s="8">
        <v>338</v>
      </c>
      <c r="H350" s="8" t="s">
        <v>206</v>
      </c>
      <c r="I350" s="8">
        <f>G350*1850</f>
        <v>625300</v>
      </c>
    </row>
    <row r="351" spans="1:9" ht="24.75">
      <c r="A351" s="8">
        <v>348</v>
      </c>
      <c r="B351" s="8" t="s">
        <v>130</v>
      </c>
      <c r="C351" s="6" t="s">
        <v>9</v>
      </c>
      <c r="D351" s="32" t="s">
        <v>148</v>
      </c>
      <c r="E351" s="8" t="s">
        <v>11</v>
      </c>
      <c r="F351" s="8" t="s">
        <v>15</v>
      </c>
      <c r="G351" s="14">
        <v>420</v>
      </c>
      <c r="H351" s="8" t="s">
        <v>206</v>
      </c>
      <c r="I351" s="8">
        <f>G351*1850</f>
        <v>777000</v>
      </c>
    </row>
    <row r="352" spans="1:9">
      <c r="A352" s="8">
        <v>349</v>
      </c>
      <c r="B352" s="12" t="s">
        <v>79</v>
      </c>
      <c r="C352" s="6" t="s">
        <v>9</v>
      </c>
      <c r="D352" s="7" t="s">
        <v>80</v>
      </c>
      <c r="E352" s="8" t="s">
        <v>11</v>
      </c>
      <c r="F352" s="8" t="s">
        <v>12</v>
      </c>
      <c r="G352" s="14">
        <v>256</v>
      </c>
      <c r="H352" s="8" t="s">
        <v>13</v>
      </c>
      <c r="I352" s="10">
        <v>473600</v>
      </c>
    </row>
    <row r="353" spans="1:9">
      <c r="A353" s="8">
        <v>350</v>
      </c>
      <c r="B353" s="12" t="s">
        <v>79</v>
      </c>
      <c r="C353" s="6" t="s">
        <v>9</v>
      </c>
      <c r="D353" s="7" t="s">
        <v>80</v>
      </c>
      <c r="E353" s="8" t="s">
        <v>11</v>
      </c>
      <c r="F353" s="8" t="s">
        <v>118</v>
      </c>
      <c r="G353" s="14">
        <v>46</v>
      </c>
      <c r="H353" s="8" t="s">
        <v>13</v>
      </c>
      <c r="I353" s="10">
        <v>85100</v>
      </c>
    </row>
    <row r="354" spans="1:9">
      <c r="A354" s="8">
        <v>351</v>
      </c>
      <c r="B354" s="12" t="s">
        <v>79</v>
      </c>
      <c r="C354" s="6" t="s">
        <v>9</v>
      </c>
      <c r="D354" s="7" t="s">
        <v>80</v>
      </c>
      <c r="E354" s="8" t="s">
        <v>11</v>
      </c>
      <c r="F354" s="8" t="s">
        <v>14</v>
      </c>
      <c r="G354" s="14">
        <v>278</v>
      </c>
      <c r="H354" s="8" t="s">
        <v>13</v>
      </c>
      <c r="I354" s="16">
        <v>417000</v>
      </c>
    </row>
    <row r="355" spans="1:9">
      <c r="A355" s="8">
        <v>352</v>
      </c>
      <c r="B355" s="12" t="s">
        <v>79</v>
      </c>
      <c r="C355" s="6" t="s">
        <v>9</v>
      </c>
      <c r="D355" s="7" t="s">
        <v>80</v>
      </c>
      <c r="E355" s="8" t="s">
        <v>11</v>
      </c>
      <c r="F355" s="8" t="s">
        <v>15</v>
      </c>
      <c r="G355" s="14">
        <v>291</v>
      </c>
      <c r="H355" s="8" t="s">
        <v>13</v>
      </c>
      <c r="I355" s="16">
        <v>436500</v>
      </c>
    </row>
    <row r="356" spans="1:9">
      <c r="A356" s="8">
        <v>353</v>
      </c>
      <c r="B356" s="12" t="s">
        <v>79</v>
      </c>
      <c r="C356" s="6" t="s">
        <v>9</v>
      </c>
      <c r="D356" s="7" t="s">
        <v>80</v>
      </c>
      <c r="E356" s="8" t="s">
        <v>17</v>
      </c>
      <c r="F356" s="8" t="s">
        <v>29</v>
      </c>
      <c r="G356" s="11">
        <v>137</v>
      </c>
      <c r="H356" s="8" t="s">
        <v>13</v>
      </c>
      <c r="I356" s="11">
        <v>205500</v>
      </c>
    </row>
    <row r="357" spans="1:9">
      <c r="A357" s="8">
        <v>354</v>
      </c>
      <c r="B357" s="5" t="s">
        <v>79</v>
      </c>
      <c r="C357" s="6" t="s">
        <v>9</v>
      </c>
      <c r="D357" s="7" t="s">
        <v>80</v>
      </c>
      <c r="E357" s="8" t="s">
        <v>17</v>
      </c>
      <c r="F357" s="8" t="s">
        <v>12</v>
      </c>
      <c r="G357" s="8">
        <v>96</v>
      </c>
      <c r="H357" s="8" t="s">
        <v>13</v>
      </c>
      <c r="I357" s="11">
        <v>144000</v>
      </c>
    </row>
    <row r="358" spans="1:9">
      <c r="A358" s="8">
        <v>355</v>
      </c>
      <c r="B358" s="8" t="s">
        <v>79</v>
      </c>
      <c r="C358" s="6" t="s">
        <v>9</v>
      </c>
      <c r="D358" s="7" t="s">
        <v>80</v>
      </c>
      <c r="E358" s="14" t="s">
        <v>11</v>
      </c>
      <c r="F358" s="14" t="s">
        <v>12</v>
      </c>
      <c r="G358" s="8">
        <v>113</v>
      </c>
      <c r="H358" s="14" t="s">
        <v>136</v>
      </c>
      <c r="I358" s="11">
        <v>209050</v>
      </c>
    </row>
    <row r="359" spans="1:9">
      <c r="A359" s="8">
        <v>356</v>
      </c>
      <c r="B359" s="8" t="s">
        <v>79</v>
      </c>
      <c r="C359" s="6" t="s">
        <v>9</v>
      </c>
      <c r="D359" s="7" t="s">
        <v>80</v>
      </c>
      <c r="E359" s="14" t="s">
        <v>11</v>
      </c>
      <c r="F359" s="14" t="s">
        <v>14</v>
      </c>
      <c r="G359" s="14">
        <v>302</v>
      </c>
      <c r="H359" s="14" t="s">
        <v>136</v>
      </c>
      <c r="I359" s="31">
        <v>558700</v>
      </c>
    </row>
    <row r="360" spans="1:9">
      <c r="A360" s="8">
        <v>357</v>
      </c>
      <c r="B360" s="8" t="s">
        <v>79</v>
      </c>
      <c r="C360" s="6" t="s">
        <v>9</v>
      </c>
      <c r="D360" s="7" t="s">
        <v>80</v>
      </c>
      <c r="E360" s="14" t="s">
        <v>11</v>
      </c>
      <c r="F360" s="14" t="s">
        <v>15</v>
      </c>
      <c r="G360" s="14">
        <v>278</v>
      </c>
      <c r="H360" s="14" t="s">
        <v>136</v>
      </c>
      <c r="I360" s="31">
        <v>417000</v>
      </c>
    </row>
    <row r="361" spans="1:9">
      <c r="A361" s="8">
        <v>358</v>
      </c>
      <c r="B361" s="8" t="s">
        <v>79</v>
      </c>
      <c r="C361" s="6" t="s">
        <v>9</v>
      </c>
      <c r="D361" s="7" t="s">
        <v>80</v>
      </c>
      <c r="E361" s="14" t="s">
        <v>17</v>
      </c>
      <c r="F361" s="14" t="s">
        <v>12</v>
      </c>
      <c r="G361" s="8">
        <v>137</v>
      </c>
      <c r="H361" s="14" t="s">
        <v>136</v>
      </c>
      <c r="I361" s="11">
        <v>205500</v>
      </c>
    </row>
    <row r="362" spans="1:9">
      <c r="A362" s="8">
        <v>359</v>
      </c>
      <c r="B362" s="8" t="s">
        <v>79</v>
      </c>
      <c r="C362" s="6" t="s">
        <v>9</v>
      </c>
      <c r="D362" s="7" t="s">
        <v>80</v>
      </c>
      <c r="E362" s="14" t="s">
        <v>25</v>
      </c>
      <c r="F362" s="14" t="s">
        <v>12</v>
      </c>
      <c r="G362" s="8">
        <v>328</v>
      </c>
      <c r="H362" s="14" t="s">
        <v>136</v>
      </c>
      <c r="I362" s="11">
        <v>492000</v>
      </c>
    </row>
    <row r="363" spans="1:9">
      <c r="A363" s="8">
        <v>360</v>
      </c>
      <c r="B363" s="14" t="s">
        <v>79</v>
      </c>
      <c r="C363" s="6" t="s">
        <v>9</v>
      </c>
      <c r="D363" s="7" t="s">
        <v>80</v>
      </c>
      <c r="E363" s="14" t="s">
        <v>11</v>
      </c>
      <c r="F363" s="14" t="s">
        <v>29</v>
      </c>
      <c r="G363" s="14">
        <v>116</v>
      </c>
      <c r="H363" s="14" t="s">
        <v>136</v>
      </c>
      <c r="I363" s="11">
        <v>215460</v>
      </c>
    </row>
    <row r="364" spans="1:9">
      <c r="A364" s="8">
        <v>361</v>
      </c>
      <c r="B364" s="14" t="s">
        <v>79</v>
      </c>
      <c r="C364" s="6" t="s">
        <v>9</v>
      </c>
      <c r="D364" s="7" t="s">
        <v>80</v>
      </c>
      <c r="E364" s="14" t="s">
        <v>25</v>
      </c>
      <c r="F364" s="14" t="s">
        <v>29</v>
      </c>
      <c r="G364" s="14">
        <v>418</v>
      </c>
      <c r="H364" s="14" t="s">
        <v>136</v>
      </c>
      <c r="I364" s="11">
        <v>627000</v>
      </c>
    </row>
    <row r="365" spans="1:9">
      <c r="A365" s="8">
        <v>362</v>
      </c>
      <c r="B365" s="8" t="s">
        <v>79</v>
      </c>
      <c r="C365" s="6" t="s">
        <v>9</v>
      </c>
      <c r="D365" s="7" t="s">
        <v>80</v>
      </c>
      <c r="E365" s="8" t="s">
        <v>11</v>
      </c>
      <c r="F365" s="14" t="s">
        <v>12</v>
      </c>
      <c r="G365" s="8">
        <v>120</v>
      </c>
      <c r="H365" s="8" t="s">
        <v>206</v>
      </c>
      <c r="I365" s="8">
        <f>G365*1850</f>
        <v>222000</v>
      </c>
    </row>
    <row r="366" spans="1:9">
      <c r="A366" s="8">
        <v>363</v>
      </c>
      <c r="B366" s="8" t="s">
        <v>79</v>
      </c>
      <c r="C366" s="6" t="s">
        <v>9</v>
      </c>
      <c r="D366" s="7" t="s">
        <v>80</v>
      </c>
      <c r="E366" s="8" t="s">
        <v>11</v>
      </c>
      <c r="F366" s="8" t="s">
        <v>14</v>
      </c>
      <c r="G366" s="8">
        <v>148</v>
      </c>
      <c r="H366" s="8" t="s">
        <v>206</v>
      </c>
      <c r="I366" s="8">
        <f>G366*1850</f>
        <v>273800</v>
      </c>
    </row>
    <row r="367" spans="1:9">
      <c r="A367" s="8">
        <v>364</v>
      </c>
      <c r="B367" s="8" t="s">
        <v>79</v>
      </c>
      <c r="C367" s="6" t="s">
        <v>9</v>
      </c>
      <c r="D367" s="7" t="s">
        <v>80</v>
      </c>
      <c r="E367" s="8" t="s">
        <v>11</v>
      </c>
      <c r="F367" s="8" t="s">
        <v>15</v>
      </c>
      <c r="G367" s="14">
        <v>302</v>
      </c>
      <c r="H367" s="8" t="s">
        <v>206</v>
      </c>
      <c r="I367" s="8">
        <f>G367*1850</f>
        <v>558700</v>
      </c>
    </row>
    <row r="368" spans="1:9">
      <c r="A368" s="8">
        <v>365</v>
      </c>
      <c r="B368" s="8" t="s">
        <v>79</v>
      </c>
      <c r="C368" s="6" t="s">
        <v>9</v>
      </c>
      <c r="D368" s="7" t="s">
        <v>80</v>
      </c>
      <c r="E368" s="8" t="s">
        <v>17</v>
      </c>
      <c r="F368" s="8" t="s">
        <v>12</v>
      </c>
      <c r="G368" s="8">
        <v>99</v>
      </c>
      <c r="H368" s="8" t="s">
        <v>206</v>
      </c>
      <c r="I368" s="11">
        <v>148500</v>
      </c>
    </row>
    <row r="369" spans="1:9">
      <c r="A369" s="8">
        <v>366</v>
      </c>
      <c r="B369" s="8" t="s">
        <v>79</v>
      </c>
      <c r="C369" s="6" t="s">
        <v>9</v>
      </c>
      <c r="D369" s="7" t="s">
        <v>80</v>
      </c>
      <c r="E369" s="8" t="s">
        <v>25</v>
      </c>
      <c r="F369" s="8" t="s">
        <v>12</v>
      </c>
      <c r="G369" s="8">
        <v>418</v>
      </c>
      <c r="H369" s="8" t="s">
        <v>206</v>
      </c>
      <c r="I369" s="11">
        <v>627000</v>
      </c>
    </row>
    <row r="370" spans="1:9" ht="24.75">
      <c r="A370" s="8">
        <v>367</v>
      </c>
      <c r="B370" s="8" t="s">
        <v>162</v>
      </c>
      <c r="C370" s="8" t="s">
        <v>27</v>
      </c>
      <c r="D370" s="32" t="s">
        <v>165</v>
      </c>
      <c r="E370" s="8" t="s">
        <v>17</v>
      </c>
      <c r="F370" s="8" t="s">
        <v>12</v>
      </c>
      <c r="G370" s="8">
        <v>107</v>
      </c>
      <c r="H370" s="8" t="s">
        <v>206</v>
      </c>
      <c r="I370" s="11">
        <v>160500</v>
      </c>
    </row>
    <row r="371" spans="1:9" ht="24.75">
      <c r="A371" s="8">
        <v>368</v>
      </c>
      <c r="B371" s="8" t="s">
        <v>131</v>
      </c>
      <c r="C371" s="8" t="s">
        <v>18</v>
      </c>
      <c r="D371" s="32" t="s">
        <v>149</v>
      </c>
      <c r="E371" s="8" t="s">
        <v>11</v>
      </c>
      <c r="F371" s="14" t="s">
        <v>12</v>
      </c>
      <c r="G371" s="8">
        <v>685</v>
      </c>
      <c r="H371" s="8" t="s">
        <v>206</v>
      </c>
      <c r="I371" s="8">
        <f>G371*1850</f>
        <v>1267250</v>
      </c>
    </row>
    <row r="372" spans="1:9" ht="24.75">
      <c r="A372" s="8">
        <v>369</v>
      </c>
      <c r="B372" s="8" t="s">
        <v>131</v>
      </c>
      <c r="C372" s="8" t="s">
        <v>18</v>
      </c>
      <c r="D372" s="32" t="s">
        <v>149</v>
      </c>
      <c r="E372" s="8" t="s">
        <v>11</v>
      </c>
      <c r="F372" s="8" t="s">
        <v>14</v>
      </c>
      <c r="G372" s="8">
        <v>784</v>
      </c>
      <c r="H372" s="8" t="s">
        <v>206</v>
      </c>
      <c r="I372" s="8">
        <f>G372*1850</f>
        <v>1450400</v>
      </c>
    </row>
    <row r="373" spans="1:9" ht="24.75">
      <c r="A373" s="8">
        <v>370</v>
      </c>
      <c r="B373" s="8" t="s">
        <v>131</v>
      </c>
      <c r="C373" s="8" t="s">
        <v>18</v>
      </c>
      <c r="D373" s="32" t="s">
        <v>149</v>
      </c>
      <c r="E373" s="8" t="s">
        <v>17</v>
      </c>
      <c r="F373" s="8" t="s">
        <v>12</v>
      </c>
      <c r="G373" s="8">
        <v>50</v>
      </c>
      <c r="H373" s="8" t="s">
        <v>206</v>
      </c>
      <c r="I373" s="11">
        <v>75000</v>
      </c>
    </row>
    <row r="374" spans="1:9" ht="24.75">
      <c r="A374" s="8">
        <v>371</v>
      </c>
      <c r="B374" s="8" t="s">
        <v>132</v>
      </c>
      <c r="C374" s="8" t="s">
        <v>27</v>
      </c>
      <c r="D374" s="32" t="s">
        <v>366</v>
      </c>
      <c r="E374" s="8" t="s">
        <v>11</v>
      </c>
      <c r="F374" s="14" t="s">
        <v>12</v>
      </c>
      <c r="G374" s="8">
        <v>2093</v>
      </c>
      <c r="H374" s="8" t="s">
        <v>206</v>
      </c>
      <c r="I374" s="8">
        <f>G374*1850</f>
        <v>3872050</v>
      </c>
    </row>
    <row r="375" spans="1:9" ht="24.75">
      <c r="A375" s="8">
        <v>372</v>
      </c>
      <c r="B375" s="8" t="s">
        <v>132</v>
      </c>
      <c r="C375" s="8" t="s">
        <v>27</v>
      </c>
      <c r="D375" s="32" t="s">
        <v>366</v>
      </c>
      <c r="E375" s="8" t="s">
        <v>11</v>
      </c>
      <c r="F375" s="8" t="s">
        <v>14</v>
      </c>
      <c r="G375" s="8">
        <v>589</v>
      </c>
      <c r="H375" s="8" t="s">
        <v>206</v>
      </c>
      <c r="I375" s="8">
        <f>G375*1850</f>
        <v>1089650</v>
      </c>
    </row>
    <row r="376" spans="1:9" ht="24.75">
      <c r="A376" s="8">
        <v>373</v>
      </c>
      <c r="B376" s="8" t="s">
        <v>132</v>
      </c>
      <c r="C376" s="8" t="s">
        <v>27</v>
      </c>
      <c r="D376" s="32" t="s">
        <v>366</v>
      </c>
      <c r="E376" s="8" t="s">
        <v>11</v>
      </c>
      <c r="F376" s="8" t="s">
        <v>15</v>
      </c>
      <c r="G376" s="14">
        <v>566</v>
      </c>
      <c r="H376" s="8" t="s">
        <v>206</v>
      </c>
      <c r="I376" s="8">
        <f>G376*1850</f>
        <v>1047100</v>
      </c>
    </row>
    <row r="377" spans="1:9" ht="24.75">
      <c r="A377" s="8">
        <v>374</v>
      </c>
      <c r="B377" s="8" t="s">
        <v>132</v>
      </c>
      <c r="C377" s="8" t="s">
        <v>27</v>
      </c>
      <c r="D377" s="32" t="s">
        <v>366</v>
      </c>
      <c r="E377" s="8" t="s">
        <v>17</v>
      </c>
      <c r="F377" s="8" t="s">
        <v>12</v>
      </c>
      <c r="G377" s="8">
        <v>41</v>
      </c>
      <c r="H377" s="8" t="s">
        <v>206</v>
      </c>
      <c r="I377" s="11">
        <v>61500</v>
      </c>
    </row>
    <row r="378" spans="1:9" ht="24.75">
      <c r="A378" s="8">
        <v>375</v>
      </c>
      <c r="B378" s="8" t="s">
        <v>132</v>
      </c>
      <c r="C378" s="8" t="s">
        <v>27</v>
      </c>
      <c r="D378" s="32" t="s">
        <v>366</v>
      </c>
      <c r="E378" s="8" t="s">
        <v>25</v>
      </c>
      <c r="F378" s="8" t="s">
        <v>12</v>
      </c>
      <c r="G378" s="8">
        <v>98</v>
      </c>
      <c r="H378" s="8" t="s">
        <v>206</v>
      </c>
      <c r="I378" s="11">
        <v>147000</v>
      </c>
    </row>
    <row r="379" spans="1:9" ht="24.75">
      <c r="A379" s="8">
        <v>376</v>
      </c>
      <c r="B379" s="8" t="s">
        <v>81</v>
      </c>
      <c r="C379" s="8" t="s">
        <v>18</v>
      </c>
      <c r="D379" s="32" t="s">
        <v>367</v>
      </c>
      <c r="E379" s="8" t="s">
        <v>11</v>
      </c>
      <c r="F379" s="8" t="s">
        <v>14</v>
      </c>
      <c r="G379" s="8">
        <v>55</v>
      </c>
      <c r="H379" s="8" t="s">
        <v>206</v>
      </c>
      <c r="I379" s="8">
        <f>G379*1850</f>
        <v>101750</v>
      </c>
    </row>
    <row r="380" spans="1:9" ht="24.75">
      <c r="A380" s="8">
        <v>377</v>
      </c>
      <c r="B380" s="8" t="s">
        <v>81</v>
      </c>
      <c r="C380" s="8" t="s">
        <v>18</v>
      </c>
      <c r="D380" s="32" t="s">
        <v>367</v>
      </c>
      <c r="E380" s="8" t="s">
        <v>11</v>
      </c>
      <c r="F380" s="8" t="s">
        <v>15</v>
      </c>
      <c r="G380" s="19">
        <v>165</v>
      </c>
      <c r="H380" s="8" t="s">
        <v>206</v>
      </c>
      <c r="I380" s="8">
        <f>G380*1850</f>
        <v>305250</v>
      </c>
    </row>
    <row r="381" spans="1:9" ht="24.75">
      <c r="A381" s="8">
        <v>378</v>
      </c>
      <c r="B381" s="8" t="s">
        <v>81</v>
      </c>
      <c r="C381" s="8" t="s">
        <v>18</v>
      </c>
      <c r="D381" s="32" t="s">
        <v>367</v>
      </c>
      <c r="E381" s="8" t="s">
        <v>17</v>
      </c>
      <c r="F381" s="8" t="s">
        <v>12</v>
      </c>
      <c r="G381" s="8">
        <v>12</v>
      </c>
      <c r="H381" s="8" t="s">
        <v>206</v>
      </c>
      <c r="I381" s="11">
        <v>18000</v>
      </c>
    </row>
    <row r="382" spans="1:9" ht="24.75">
      <c r="A382" s="8">
        <v>379</v>
      </c>
      <c r="B382" s="8" t="s">
        <v>216</v>
      </c>
      <c r="C382" s="8" t="s">
        <v>27</v>
      </c>
      <c r="D382" s="32" t="s">
        <v>368</v>
      </c>
      <c r="E382" s="8" t="s">
        <v>17</v>
      </c>
      <c r="F382" s="8" t="s">
        <v>12</v>
      </c>
      <c r="G382" s="8"/>
      <c r="H382" s="8" t="s">
        <v>206</v>
      </c>
      <c r="I382" s="11">
        <v>0</v>
      </c>
    </row>
    <row r="383" spans="1:9">
      <c r="A383" s="8">
        <v>380</v>
      </c>
      <c r="B383" s="8" t="s">
        <v>203</v>
      </c>
      <c r="C383" s="8" t="s">
        <v>9</v>
      </c>
      <c r="D383" s="32" t="s">
        <v>369</v>
      </c>
      <c r="E383" s="8" t="s">
        <v>11</v>
      </c>
      <c r="F383" s="14" t="s">
        <v>12</v>
      </c>
      <c r="G383" s="8">
        <v>24</v>
      </c>
      <c r="H383" s="8" t="s">
        <v>206</v>
      </c>
      <c r="I383" s="8">
        <f>G383*1850</f>
        <v>44400</v>
      </c>
    </row>
    <row r="384" spans="1:9">
      <c r="A384" s="8">
        <v>381</v>
      </c>
      <c r="B384" s="8" t="s">
        <v>203</v>
      </c>
      <c r="C384" s="8" t="s">
        <v>9</v>
      </c>
      <c r="D384" s="32" t="s">
        <v>369</v>
      </c>
      <c r="E384" s="8" t="s">
        <v>11</v>
      </c>
      <c r="F384" s="8" t="s">
        <v>14</v>
      </c>
      <c r="G384" s="8">
        <v>56</v>
      </c>
      <c r="H384" s="8" t="s">
        <v>206</v>
      </c>
      <c r="I384" s="8">
        <f>G384*1850</f>
        <v>103600</v>
      </c>
    </row>
    <row r="385" spans="1:9">
      <c r="A385" s="8">
        <v>382</v>
      </c>
      <c r="B385" s="8" t="s">
        <v>203</v>
      </c>
      <c r="C385" s="8" t="s">
        <v>9</v>
      </c>
      <c r="D385" s="32" t="s">
        <v>369</v>
      </c>
      <c r="E385" s="8" t="s">
        <v>11</v>
      </c>
      <c r="F385" s="8" t="s">
        <v>15</v>
      </c>
      <c r="G385" s="14">
        <v>91</v>
      </c>
      <c r="H385" s="8" t="s">
        <v>206</v>
      </c>
      <c r="I385" s="8">
        <f>G385*1850</f>
        <v>168350</v>
      </c>
    </row>
    <row r="386" spans="1:9">
      <c r="A386" s="8">
        <v>383</v>
      </c>
      <c r="B386" s="8" t="s">
        <v>203</v>
      </c>
      <c r="C386" s="8" t="s">
        <v>9</v>
      </c>
      <c r="D386" s="32" t="s">
        <v>369</v>
      </c>
      <c r="E386" s="8" t="s">
        <v>17</v>
      </c>
      <c r="F386" s="8" t="s">
        <v>12</v>
      </c>
      <c r="G386" s="8">
        <v>30</v>
      </c>
      <c r="H386" s="8" t="s">
        <v>206</v>
      </c>
      <c r="I386" s="11">
        <v>45000</v>
      </c>
    </row>
    <row r="387" spans="1:9">
      <c r="A387" s="8">
        <v>384</v>
      </c>
      <c r="B387" s="8" t="s">
        <v>203</v>
      </c>
      <c r="C387" s="8" t="s">
        <v>9</v>
      </c>
      <c r="D387" s="32" t="s">
        <v>369</v>
      </c>
      <c r="E387" s="8" t="s">
        <v>25</v>
      </c>
      <c r="F387" s="8" t="s">
        <v>12</v>
      </c>
      <c r="G387" s="8">
        <v>54</v>
      </c>
      <c r="H387" s="8" t="s">
        <v>206</v>
      </c>
      <c r="I387" s="11">
        <v>81000</v>
      </c>
    </row>
    <row r="388" spans="1:9">
      <c r="A388" s="8">
        <v>385</v>
      </c>
      <c r="B388" s="8" t="s">
        <v>209</v>
      </c>
      <c r="C388" s="8" t="s">
        <v>9</v>
      </c>
      <c r="D388" s="146" t="s">
        <v>370</v>
      </c>
      <c r="E388" s="8" t="s">
        <v>112</v>
      </c>
      <c r="F388" s="8" t="s">
        <v>12</v>
      </c>
      <c r="G388" s="8">
        <v>52</v>
      </c>
      <c r="H388" s="8" t="s">
        <v>206</v>
      </c>
      <c r="I388" s="11">
        <v>78000</v>
      </c>
    </row>
    <row r="389" spans="1:9">
      <c r="A389" s="8">
        <v>386</v>
      </c>
      <c r="B389" s="8" t="s">
        <v>209</v>
      </c>
      <c r="C389" s="8" t="s">
        <v>9</v>
      </c>
      <c r="D389" s="146" t="s">
        <v>370</v>
      </c>
      <c r="E389" s="8" t="s">
        <v>112</v>
      </c>
      <c r="F389" s="8" t="s">
        <v>14</v>
      </c>
      <c r="G389" s="150">
        <v>32</v>
      </c>
      <c r="H389" s="8" t="s">
        <v>206</v>
      </c>
      <c r="I389" s="11">
        <v>48000</v>
      </c>
    </row>
    <row r="390" spans="1:9">
      <c r="A390" s="8">
        <v>387</v>
      </c>
      <c r="B390" s="8" t="s">
        <v>209</v>
      </c>
      <c r="C390" s="8" t="s">
        <v>9</v>
      </c>
      <c r="D390" s="146" t="s">
        <v>370</v>
      </c>
      <c r="E390" s="8" t="s">
        <v>112</v>
      </c>
      <c r="F390" s="8" t="s">
        <v>15</v>
      </c>
      <c r="G390" s="150">
        <v>32</v>
      </c>
      <c r="H390" s="8" t="s">
        <v>206</v>
      </c>
      <c r="I390" s="11">
        <v>48000</v>
      </c>
    </row>
    <row r="391" spans="1:9">
      <c r="A391" s="8">
        <v>388</v>
      </c>
      <c r="B391" s="8" t="s">
        <v>209</v>
      </c>
      <c r="C391" s="8" t="s">
        <v>9</v>
      </c>
      <c r="D391" s="146" t="s">
        <v>370</v>
      </c>
      <c r="E391" s="8" t="s">
        <v>109</v>
      </c>
      <c r="F391" s="8" t="s">
        <v>12</v>
      </c>
      <c r="G391" s="8">
        <v>32</v>
      </c>
      <c r="H391" s="8" t="s">
        <v>206</v>
      </c>
      <c r="I391" s="11">
        <v>48000</v>
      </c>
    </row>
    <row r="392" spans="1:9">
      <c r="A392" s="8">
        <v>389</v>
      </c>
      <c r="B392" s="8" t="s">
        <v>211</v>
      </c>
      <c r="C392" s="8" t="s">
        <v>18</v>
      </c>
      <c r="D392" s="149" t="s">
        <v>371</v>
      </c>
      <c r="E392" s="8" t="s">
        <v>109</v>
      </c>
      <c r="F392" s="8" t="s">
        <v>12</v>
      </c>
      <c r="G392" s="8">
        <v>73</v>
      </c>
      <c r="H392" s="8" t="s">
        <v>206</v>
      </c>
      <c r="I392" s="11">
        <v>109500</v>
      </c>
    </row>
    <row r="393" spans="1:9" ht="24.75">
      <c r="A393" s="8">
        <v>390</v>
      </c>
      <c r="B393" s="8" t="s">
        <v>217</v>
      </c>
      <c r="C393" s="8" t="s">
        <v>27</v>
      </c>
      <c r="D393" s="32" t="s">
        <v>372</v>
      </c>
      <c r="E393" s="8" t="s">
        <v>17</v>
      </c>
      <c r="F393" s="8" t="s">
        <v>12</v>
      </c>
      <c r="G393" s="8"/>
      <c r="H393" s="8" t="s">
        <v>206</v>
      </c>
      <c r="I393" s="11">
        <v>0</v>
      </c>
    </row>
    <row r="394" spans="1:9" ht="24.75">
      <c r="A394" s="8">
        <v>391</v>
      </c>
      <c r="B394" s="8" t="s">
        <v>139</v>
      </c>
      <c r="C394" s="8" t="s">
        <v>27</v>
      </c>
      <c r="D394" s="32" t="s">
        <v>373</v>
      </c>
      <c r="E394" s="8" t="s">
        <v>11</v>
      </c>
      <c r="F394" s="8" t="s">
        <v>15</v>
      </c>
      <c r="G394" s="14">
        <v>40</v>
      </c>
      <c r="H394" s="8" t="s">
        <v>206</v>
      </c>
      <c r="I394" s="8">
        <f>G394*1850</f>
        <v>74000</v>
      </c>
    </row>
    <row r="395" spans="1:9" ht="15.75">
      <c r="A395" s="8">
        <v>392</v>
      </c>
      <c r="B395" s="8" t="s">
        <v>113</v>
      </c>
      <c r="C395" s="23" t="s">
        <v>27</v>
      </c>
      <c r="D395" s="7" t="s">
        <v>114</v>
      </c>
      <c r="E395" s="14" t="s">
        <v>109</v>
      </c>
      <c r="F395" s="14" t="s">
        <v>12</v>
      </c>
      <c r="G395" s="8">
        <v>22</v>
      </c>
      <c r="H395" s="14" t="s">
        <v>136</v>
      </c>
      <c r="I395" s="11">
        <v>33000</v>
      </c>
    </row>
    <row r="396" spans="1:9" ht="15.75">
      <c r="A396" s="8">
        <v>393</v>
      </c>
      <c r="B396" s="8" t="s">
        <v>113</v>
      </c>
      <c r="C396" s="23" t="s">
        <v>27</v>
      </c>
      <c r="D396" s="7" t="s">
        <v>114</v>
      </c>
      <c r="E396" s="14" t="s">
        <v>112</v>
      </c>
      <c r="F396" s="14" t="s">
        <v>14</v>
      </c>
      <c r="G396" s="14">
        <v>39</v>
      </c>
      <c r="H396" s="14" t="s">
        <v>136</v>
      </c>
      <c r="I396" s="11">
        <v>58500</v>
      </c>
    </row>
    <row r="397" spans="1:9" ht="15.75">
      <c r="A397" s="8">
        <v>394</v>
      </c>
      <c r="B397" s="8" t="s">
        <v>113</v>
      </c>
      <c r="C397" s="23" t="s">
        <v>27</v>
      </c>
      <c r="D397" s="7" t="s">
        <v>114</v>
      </c>
      <c r="E397" s="8" t="s">
        <v>112</v>
      </c>
      <c r="F397" s="8" t="s">
        <v>12</v>
      </c>
      <c r="G397" s="8">
        <v>68</v>
      </c>
      <c r="H397" s="8" t="s">
        <v>206</v>
      </c>
      <c r="I397" s="11">
        <v>102000</v>
      </c>
    </row>
    <row r="398" spans="1:9" ht="15.75">
      <c r="A398" s="8">
        <v>395</v>
      </c>
      <c r="B398" s="8" t="s">
        <v>113</v>
      </c>
      <c r="C398" s="23" t="s">
        <v>27</v>
      </c>
      <c r="D398" s="7" t="s">
        <v>114</v>
      </c>
      <c r="E398" s="8" t="s">
        <v>112</v>
      </c>
      <c r="F398" s="8" t="s">
        <v>14</v>
      </c>
      <c r="G398" s="150">
        <v>39</v>
      </c>
      <c r="H398" s="8" t="s">
        <v>206</v>
      </c>
      <c r="I398" s="11">
        <v>58500</v>
      </c>
    </row>
    <row r="399" spans="1:9" ht="15.75">
      <c r="A399" s="8">
        <v>396</v>
      </c>
      <c r="B399" s="8" t="s">
        <v>113</v>
      </c>
      <c r="C399" s="23" t="s">
        <v>27</v>
      </c>
      <c r="D399" s="7" t="s">
        <v>114</v>
      </c>
      <c r="E399" s="8" t="s">
        <v>112</v>
      </c>
      <c r="F399" s="8" t="s">
        <v>15</v>
      </c>
      <c r="G399" s="14">
        <v>39</v>
      </c>
      <c r="H399" s="8" t="s">
        <v>206</v>
      </c>
      <c r="I399" s="11">
        <v>58500</v>
      </c>
    </row>
    <row r="400" spans="1:9" ht="15.75">
      <c r="A400" s="8">
        <v>397</v>
      </c>
      <c r="B400" s="8" t="s">
        <v>113</v>
      </c>
      <c r="C400" s="23" t="s">
        <v>27</v>
      </c>
      <c r="D400" s="7" t="s">
        <v>114</v>
      </c>
      <c r="E400" s="8" t="s">
        <v>109</v>
      </c>
      <c r="F400" s="8" t="s">
        <v>12</v>
      </c>
      <c r="G400" s="8">
        <v>12</v>
      </c>
      <c r="H400" s="8" t="s">
        <v>206</v>
      </c>
      <c r="I400" s="11">
        <v>18000</v>
      </c>
    </row>
    <row r="401" spans="1:9">
      <c r="A401" s="8">
        <v>398</v>
      </c>
      <c r="B401" s="147" t="s">
        <v>204</v>
      </c>
      <c r="C401" s="8" t="s">
        <v>22</v>
      </c>
      <c r="D401" s="32" t="s">
        <v>374</v>
      </c>
      <c r="E401" s="8" t="s">
        <v>11</v>
      </c>
      <c r="F401" s="14" t="s">
        <v>12</v>
      </c>
      <c r="G401" s="8">
        <v>110</v>
      </c>
      <c r="H401" s="8" t="s">
        <v>206</v>
      </c>
      <c r="I401" s="8">
        <f>G401*1850</f>
        <v>203500</v>
      </c>
    </row>
    <row r="402" spans="1:9">
      <c r="A402" s="8">
        <v>399</v>
      </c>
      <c r="B402" s="147" t="s">
        <v>204</v>
      </c>
      <c r="C402" s="8" t="s">
        <v>22</v>
      </c>
      <c r="D402" s="32" t="s">
        <v>374</v>
      </c>
      <c r="E402" s="8" t="s">
        <v>11</v>
      </c>
      <c r="F402" s="8" t="s">
        <v>14</v>
      </c>
      <c r="G402" s="8">
        <v>114</v>
      </c>
      <c r="H402" s="8" t="s">
        <v>206</v>
      </c>
      <c r="I402" s="8">
        <f>G402*1850</f>
        <v>210900</v>
      </c>
    </row>
    <row r="403" spans="1:9">
      <c r="A403" s="8">
        <v>400</v>
      </c>
      <c r="B403" s="147" t="s">
        <v>204</v>
      </c>
      <c r="C403" s="8" t="s">
        <v>22</v>
      </c>
      <c r="D403" s="32" t="s">
        <v>374</v>
      </c>
      <c r="E403" s="8" t="s">
        <v>11</v>
      </c>
      <c r="F403" s="8" t="s">
        <v>15</v>
      </c>
      <c r="G403" s="19">
        <v>149</v>
      </c>
      <c r="H403" s="8" t="s">
        <v>206</v>
      </c>
      <c r="I403" s="8">
        <f>G403*1850</f>
        <v>275650</v>
      </c>
    </row>
    <row r="404" spans="1:9">
      <c r="A404" s="8">
        <v>401</v>
      </c>
      <c r="B404" s="8" t="s">
        <v>204</v>
      </c>
      <c r="C404" s="8" t="s">
        <v>22</v>
      </c>
      <c r="D404" s="32" t="s">
        <v>374</v>
      </c>
      <c r="E404" s="8" t="s">
        <v>17</v>
      </c>
      <c r="F404" s="8" t="s">
        <v>12</v>
      </c>
      <c r="G404" s="8">
        <v>18</v>
      </c>
      <c r="H404" s="8" t="s">
        <v>206</v>
      </c>
      <c r="I404" s="11">
        <v>27000</v>
      </c>
    </row>
    <row r="405" spans="1:9">
      <c r="A405" s="8">
        <v>402</v>
      </c>
      <c r="B405" s="8" t="s">
        <v>204</v>
      </c>
      <c r="C405" s="8" t="s">
        <v>22</v>
      </c>
      <c r="D405" s="32" t="s">
        <v>374</v>
      </c>
      <c r="E405" s="8" t="s">
        <v>25</v>
      </c>
      <c r="F405" s="8" t="s">
        <v>12</v>
      </c>
      <c r="G405" s="8">
        <v>60</v>
      </c>
      <c r="H405" s="8" t="s">
        <v>206</v>
      </c>
      <c r="I405" s="11">
        <v>90000</v>
      </c>
    </row>
    <row r="406" spans="1:9">
      <c r="A406" s="8">
        <v>403</v>
      </c>
      <c r="B406" s="8" t="s">
        <v>82</v>
      </c>
      <c r="C406" s="6" t="s">
        <v>9</v>
      </c>
      <c r="D406" s="7" t="s">
        <v>83</v>
      </c>
      <c r="E406" s="14" t="s">
        <v>11</v>
      </c>
      <c r="F406" s="14" t="s">
        <v>12</v>
      </c>
      <c r="G406" s="8">
        <v>249</v>
      </c>
      <c r="H406" s="14" t="s">
        <v>136</v>
      </c>
      <c r="I406" s="11">
        <v>360650</v>
      </c>
    </row>
    <row r="407" spans="1:9">
      <c r="A407" s="8">
        <v>404</v>
      </c>
      <c r="B407" s="8" t="s">
        <v>82</v>
      </c>
      <c r="C407" s="6" t="s">
        <v>9</v>
      </c>
      <c r="D407" s="7" t="s">
        <v>83</v>
      </c>
      <c r="E407" s="14" t="s">
        <v>11</v>
      </c>
      <c r="F407" s="14" t="s">
        <v>14</v>
      </c>
      <c r="G407" s="14">
        <v>288</v>
      </c>
      <c r="H407" s="14" t="s">
        <v>136</v>
      </c>
      <c r="I407" s="31">
        <v>532800</v>
      </c>
    </row>
    <row r="408" spans="1:9">
      <c r="A408" s="8">
        <v>405</v>
      </c>
      <c r="B408" s="8" t="s">
        <v>82</v>
      </c>
      <c r="C408" s="6" t="s">
        <v>9</v>
      </c>
      <c r="D408" s="7" t="s">
        <v>83</v>
      </c>
      <c r="E408" s="14" t="s">
        <v>17</v>
      </c>
      <c r="F408" s="14" t="s">
        <v>12</v>
      </c>
      <c r="G408" s="8">
        <v>50</v>
      </c>
      <c r="H408" s="14" t="s">
        <v>136</v>
      </c>
      <c r="I408" s="11">
        <v>75000</v>
      </c>
    </row>
    <row r="409" spans="1:9">
      <c r="A409" s="8">
        <v>406</v>
      </c>
      <c r="B409" s="8" t="s">
        <v>82</v>
      </c>
      <c r="C409" s="6" t="s">
        <v>9</v>
      </c>
      <c r="D409" s="7" t="s">
        <v>83</v>
      </c>
      <c r="E409" s="8" t="s">
        <v>11</v>
      </c>
      <c r="F409" s="14" t="s">
        <v>12</v>
      </c>
      <c r="G409" s="8">
        <v>311</v>
      </c>
      <c r="H409" s="8" t="s">
        <v>206</v>
      </c>
      <c r="I409" s="8">
        <f>G409*1850</f>
        <v>575350</v>
      </c>
    </row>
    <row r="410" spans="1:9">
      <c r="A410" s="8">
        <v>407</v>
      </c>
      <c r="B410" s="8" t="s">
        <v>82</v>
      </c>
      <c r="C410" s="6" t="s">
        <v>9</v>
      </c>
      <c r="D410" s="7" t="s">
        <v>83</v>
      </c>
      <c r="E410" s="8" t="s">
        <v>11</v>
      </c>
      <c r="F410" s="8" t="s">
        <v>14</v>
      </c>
      <c r="G410" s="8">
        <v>271</v>
      </c>
      <c r="H410" s="8" t="s">
        <v>206</v>
      </c>
      <c r="I410" s="8">
        <f>G410*1850</f>
        <v>501350</v>
      </c>
    </row>
    <row r="411" spans="1:9">
      <c r="A411" s="8">
        <v>408</v>
      </c>
      <c r="B411" s="8" t="s">
        <v>82</v>
      </c>
      <c r="C411" s="6" t="s">
        <v>9</v>
      </c>
      <c r="D411" s="7" t="s">
        <v>83</v>
      </c>
      <c r="E411" s="8" t="s">
        <v>11</v>
      </c>
      <c r="F411" s="8" t="s">
        <v>15</v>
      </c>
      <c r="G411" s="14">
        <v>288</v>
      </c>
      <c r="H411" s="8" t="s">
        <v>206</v>
      </c>
      <c r="I411" s="8">
        <f>G411*1850</f>
        <v>532800</v>
      </c>
    </row>
    <row r="412" spans="1:9">
      <c r="A412" s="8">
        <v>409</v>
      </c>
      <c r="B412" s="8" t="s">
        <v>82</v>
      </c>
      <c r="C412" s="6" t="s">
        <v>9</v>
      </c>
      <c r="D412" s="7" t="s">
        <v>83</v>
      </c>
      <c r="E412" s="8" t="s">
        <v>17</v>
      </c>
      <c r="F412" s="8" t="s">
        <v>12</v>
      </c>
      <c r="G412" s="8">
        <v>42</v>
      </c>
      <c r="H412" s="8" t="s">
        <v>206</v>
      </c>
      <c r="I412" s="11">
        <v>63000</v>
      </c>
    </row>
    <row r="413" spans="1:9">
      <c r="A413" s="8">
        <v>410</v>
      </c>
      <c r="B413" s="8" t="s">
        <v>82</v>
      </c>
      <c r="C413" s="6" t="s">
        <v>9</v>
      </c>
      <c r="D413" s="7" t="s">
        <v>83</v>
      </c>
      <c r="E413" s="8" t="s">
        <v>25</v>
      </c>
      <c r="F413" s="8" t="s">
        <v>12</v>
      </c>
      <c r="G413" s="8">
        <v>100</v>
      </c>
      <c r="H413" s="8" t="s">
        <v>206</v>
      </c>
      <c r="I413" s="11">
        <v>150000</v>
      </c>
    </row>
    <row r="414" spans="1:9">
      <c r="A414" s="8">
        <v>411</v>
      </c>
      <c r="B414" s="12" t="s">
        <v>84</v>
      </c>
      <c r="C414" s="6" t="s">
        <v>22</v>
      </c>
      <c r="D414" s="7" t="s">
        <v>85</v>
      </c>
      <c r="E414" s="8" t="s">
        <v>11</v>
      </c>
      <c r="F414" s="8" t="s">
        <v>12</v>
      </c>
      <c r="G414" s="14">
        <v>56</v>
      </c>
      <c r="H414" s="8" t="s">
        <v>13</v>
      </c>
      <c r="I414" s="10">
        <v>103600</v>
      </c>
    </row>
    <row r="415" spans="1:9">
      <c r="A415" s="8">
        <v>412</v>
      </c>
      <c r="B415" s="12" t="s">
        <v>84</v>
      </c>
      <c r="C415" s="6" t="s">
        <v>22</v>
      </c>
      <c r="D415" s="7" t="s">
        <v>85</v>
      </c>
      <c r="E415" s="8" t="s">
        <v>11</v>
      </c>
      <c r="F415" s="8" t="s">
        <v>14</v>
      </c>
      <c r="G415" s="14">
        <v>20</v>
      </c>
      <c r="H415" s="8" t="s">
        <v>13</v>
      </c>
      <c r="I415" s="16">
        <v>30000</v>
      </c>
    </row>
    <row r="416" spans="1:9">
      <c r="A416" s="8">
        <v>413</v>
      </c>
      <c r="B416" s="12" t="s">
        <v>84</v>
      </c>
      <c r="C416" s="6" t="s">
        <v>22</v>
      </c>
      <c r="D416" s="7" t="s">
        <v>85</v>
      </c>
      <c r="E416" s="8" t="s">
        <v>11</v>
      </c>
      <c r="F416" s="8" t="s">
        <v>15</v>
      </c>
      <c r="G416" s="14">
        <v>176</v>
      </c>
      <c r="H416" s="8" t="s">
        <v>13</v>
      </c>
      <c r="I416" s="16">
        <v>264000</v>
      </c>
    </row>
    <row r="417" spans="1:9">
      <c r="A417" s="8">
        <v>414</v>
      </c>
      <c r="B417" s="5" t="s">
        <v>84</v>
      </c>
      <c r="C417" s="6" t="s">
        <v>22</v>
      </c>
      <c r="D417" s="7" t="s">
        <v>85</v>
      </c>
      <c r="E417" s="8" t="s">
        <v>11</v>
      </c>
      <c r="F417" s="8" t="s">
        <v>181</v>
      </c>
      <c r="G417" s="8"/>
      <c r="H417" s="8" t="s">
        <v>20</v>
      </c>
      <c r="I417" s="11">
        <v>700000</v>
      </c>
    </row>
    <row r="418" spans="1:9">
      <c r="A418" s="8">
        <v>415</v>
      </c>
      <c r="B418" s="8" t="s">
        <v>84</v>
      </c>
      <c r="C418" s="6" t="s">
        <v>22</v>
      </c>
      <c r="D418" s="7" t="s">
        <v>85</v>
      </c>
      <c r="E418" s="14" t="s">
        <v>11</v>
      </c>
      <c r="F418" s="14" t="s">
        <v>14</v>
      </c>
      <c r="G418" s="14">
        <v>56</v>
      </c>
      <c r="H418" s="14" t="s">
        <v>136</v>
      </c>
      <c r="I418" s="31">
        <v>103600</v>
      </c>
    </row>
    <row r="419" spans="1:9">
      <c r="A419" s="8">
        <v>416</v>
      </c>
      <c r="B419" s="8" t="s">
        <v>84</v>
      </c>
      <c r="C419" s="6" t="s">
        <v>22</v>
      </c>
      <c r="D419" s="7" t="s">
        <v>85</v>
      </c>
      <c r="E419" s="14" t="s">
        <v>11</v>
      </c>
      <c r="F419" s="14" t="s">
        <v>15</v>
      </c>
      <c r="G419" s="14">
        <v>20</v>
      </c>
      <c r="H419" s="14" t="s">
        <v>136</v>
      </c>
      <c r="I419" s="31">
        <v>30000</v>
      </c>
    </row>
    <row r="420" spans="1:9">
      <c r="A420" s="8">
        <v>417</v>
      </c>
      <c r="B420" s="8" t="s">
        <v>84</v>
      </c>
      <c r="C420" s="6" t="s">
        <v>22</v>
      </c>
      <c r="D420" s="7" t="s">
        <v>85</v>
      </c>
      <c r="E420" s="8" t="s">
        <v>11</v>
      </c>
      <c r="F420" s="8" t="s">
        <v>15</v>
      </c>
      <c r="G420" s="14">
        <v>56</v>
      </c>
      <c r="H420" s="8" t="s">
        <v>206</v>
      </c>
      <c r="I420" s="8">
        <f>G420*1850</f>
        <v>103600</v>
      </c>
    </row>
    <row r="421" spans="1:9" ht="24.75">
      <c r="A421" s="8">
        <v>418</v>
      </c>
      <c r="B421" s="8" t="s">
        <v>86</v>
      </c>
      <c r="C421" s="8" t="s">
        <v>9</v>
      </c>
      <c r="D421" s="32" t="s">
        <v>375</v>
      </c>
      <c r="E421" s="8" t="s">
        <v>11</v>
      </c>
      <c r="F421" s="14" t="s">
        <v>12</v>
      </c>
      <c r="G421" s="8">
        <v>623</v>
      </c>
      <c r="H421" s="8" t="s">
        <v>206</v>
      </c>
      <c r="I421" s="8">
        <f>G421*1850</f>
        <v>1152550</v>
      </c>
    </row>
    <row r="422" spans="1:9" ht="24.75">
      <c r="A422" s="8">
        <v>419</v>
      </c>
      <c r="B422" s="8" t="s">
        <v>86</v>
      </c>
      <c r="C422" s="8" t="s">
        <v>9</v>
      </c>
      <c r="D422" s="32" t="s">
        <v>375</v>
      </c>
      <c r="E422" s="8" t="s">
        <v>11</v>
      </c>
      <c r="F422" s="8" t="s">
        <v>14</v>
      </c>
      <c r="G422" s="8">
        <v>623</v>
      </c>
      <c r="H422" s="8" t="s">
        <v>206</v>
      </c>
      <c r="I422" s="8">
        <f>G422*1850</f>
        <v>1152550</v>
      </c>
    </row>
    <row r="423" spans="1:9" ht="24.75">
      <c r="A423" s="8">
        <v>420</v>
      </c>
      <c r="B423" s="8" t="s">
        <v>86</v>
      </c>
      <c r="C423" s="8" t="s">
        <v>9</v>
      </c>
      <c r="D423" s="32" t="s">
        <v>375</v>
      </c>
      <c r="E423" s="8" t="s">
        <v>11</v>
      </c>
      <c r="F423" s="8" t="s">
        <v>15</v>
      </c>
      <c r="G423" s="14">
        <v>632</v>
      </c>
      <c r="H423" s="8" t="s">
        <v>206</v>
      </c>
      <c r="I423" s="8">
        <f>G423*1850</f>
        <v>1169200</v>
      </c>
    </row>
    <row r="424" spans="1:9" ht="24.75">
      <c r="A424" s="8">
        <v>421</v>
      </c>
      <c r="B424" s="8" t="s">
        <v>86</v>
      </c>
      <c r="C424" s="8" t="s">
        <v>9</v>
      </c>
      <c r="D424" s="32" t="s">
        <v>375</v>
      </c>
      <c r="E424" s="8" t="s">
        <v>17</v>
      </c>
      <c r="F424" s="8" t="s">
        <v>12</v>
      </c>
      <c r="G424" s="8">
        <v>34</v>
      </c>
      <c r="H424" s="8" t="s">
        <v>206</v>
      </c>
      <c r="I424" s="11">
        <v>51000</v>
      </c>
    </row>
    <row r="425" spans="1:9" ht="24.75">
      <c r="A425" s="8">
        <v>422</v>
      </c>
      <c r="B425" s="8" t="s">
        <v>86</v>
      </c>
      <c r="C425" s="8" t="s">
        <v>9</v>
      </c>
      <c r="D425" s="32" t="s">
        <v>375</v>
      </c>
      <c r="E425" s="8" t="s">
        <v>25</v>
      </c>
      <c r="F425" s="8" t="s">
        <v>12</v>
      </c>
      <c r="G425" s="8">
        <v>121</v>
      </c>
      <c r="H425" s="8" t="s">
        <v>206</v>
      </c>
      <c r="I425" s="11">
        <v>181500</v>
      </c>
    </row>
    <row r="426" spans="1:9" ht="24.75">
      <c r="A426" s="8">
        <v>423</v>
      </c>
      <c r="B426" s="8" t="s">
        <v>86</v>
      </c>
      <c r="C426" s="8" t="s">
        <v>9</v>
      </c>
      <c r="D426" s="32" t="s">
        <v>375</v>
      </c>
      <c r="E426" s="8" t="s">
        <v>16</v>
      </c>
      <c r="F426" s="8" t="s">
        <v>12</v>
      </c>
      <c r="G426" s="8">
        <v>16</v>
      </c>
      <c r="H426" s="8" t="s">
        <v>206</v>
      </c>
      <c r="I426" s="11">
        <v>24000</v>
      </c>
    </row>
    <row r="427" spans="1:9" ht="24.75">
      <c r="A427" s="8">
        <v>424</v>
      </c>
      <c r="B427" s="8" t="s">
        <v>86</v>
      </c>
      <c r="C427" s="8" t="s">
        <v>9</v>
      </c>
      <c r="D427" s="32" t="s">
        <v>375</v>
      </c>
      <c r="E427" s="8" t="s">
        <v>16</v>
      </c>
      <c r="F427" s="8" t="s">
        <v>14</v>
      </c>
      <c r="G427" s="8">
        <v>8</v>
      </c>
      <c r="H427" s="8" t="s">
        <v>206</v>
      </c>
      <c r="I427" s="11">
        <v>12000</v>
      </c>
    </row>
    <row r="428" spans="1:9">
      <c r="A428" s="8">
        <v>425</v>
      </c>
      <c r="B428" s="147" t="s">
        <v>133</v>
      </c>
      <c r="C428" s="8" t="s">
        <v>18</v>
      </c>
      <c r="D428" s="32" t="s">
        <v>376</v>
      </c>
      <c r="E428" s="8" t="s">
        <v>11</v>
      </c>
      <c r="F428" s="14" t="s">
        <v>12</v>
      </c>
      <c r="G428" s="8">
        <v>170</v>
      </c>
      <c r="H428" s="8" t="s">
        <v>206</v>
      </c>
      <c r="I428" s="8">
        <f>G428*1850</f>
        <v>314500</v>
      </c>
    </row>
    <row r="429" spans="1:9">
      <c r="A429" s="8">
        <v>426</v>
      </c>
      <c r="B429" s="147" t="s">
        <v>133</v>
      </c>
      <c r="C429" s="8" t="s">
        <v>18</v>
      </c>
      <c r="D429" s="32" t="s">
        <v>376</v>
      </c>
      <c r="E429" s="8" t="s">
        <v>11</v>
      </c>
      <c r="F429" s="8" t="s">
        <v>14</v>
      </c>
      <c r="G429" s="8">
        <v>121</v>
      </c>
      <c r="H429" s="8" t="s">
        <v>206</v>
      </c>
      <c r="I429" s="8">
        <f>G429*1850</f>
        <v>223850</v>
      </c>
    </row>
    <row r="430" spans="1:9">
      <c r="A430" s="8">
        <v>427</v>
      </c>
      <c r="B430" s="147" t="s">
        <v>133</v>
      </c>
      <c r="C430" s="8" t="s">
        <v>18</v>
      </c>
      <c r="D430" s="32" t="s">
        <v>376</v>
      </c>
      <c r="E430" s="8" t="s">
        <v>11</v>
      </c>
      <c r="F430" s="8" t="s">
        <v>15</v>
      </c>
      <c r="G430" s="19">
        <v>146</v>
      </c>
      <c r="H430" s="8" t="s">
        <v>206</v>
      </c>
      <c r="I430" s="8">
        <f>G430*1850</f>
        <v>270100</v>
      </c>
    </row>
    <row r="431" spans="1:9">
      <c r="A431" s="8">
        <v>428</v>
      </c>
      <c r="B431" s="8" t="s">
        <v>133</v>
      </c>
      <c r="C431" s="8" t="s">
        <v>18</v>
      </c>
      <c r="D431" s="32" t="s">
        <v>376</v>
      </c>
      <c r="E431" s="8" t="s">
        <v>17</v>
      </c>
      <c r="F431" s="8" t="s">
        <v>12</v>
      </c>
      <c r="G431" s="8">
        <v>35</v>
      </c>
      <c r="H431" s="8" t="s">
        <v>206</v>
      </c>
      <c r="I431" s="11">
        <v>52500</v>
      </c>
    </row>
    <row r="432" spans="1:9">
      <c r="A432" s="8">
        <v>429</v>
      </c>
      <c r="B432" s="8" t="s">
        <v>133</v>
      </c>
      <c r="C432" s="8" t="s">
        <v>18</v>
      </c>
      <c r="D432" s="32" t="s">
        <v>376</v>
      </c>
      <c r="E432" s="8" t="s">
        <v>25</v>
      </c>
      <c r="F432" s="8" t="s">
        <v>12</v>
      </c>
      <c r="G432" s="8">
        <v>37</v>
      </c>
      <c r="H432" s="8" t="s">
        <v>206</v>
      </c>
      <c r="I432" s="11">
        <v>55500</v>
      </c>
    </row>
    <row r="433" spans="1:9">
      <c r="A433" s="8">
        <v>430</v>
      </c>
      <c r="B433" s="15" t="s">
        <v>87</v>
      </c>
      <c r="C433" s="6" t="s">
        <v>27</v>
      </c>
      <c r="D433" s="7" t="s">
        <v>88</v>
      </c>
      <c r="E433" s="14" t="s">
        <v>11</v>
      </c>
      <c r="F433" s="14" t="s">
        <v>14</v>
      </c>
      <c r="G433" s="14">
        <v>418</v>
      </c>
      <c r="H433" s="14" t="s">
        <v>136</v>
      </c>
      <c r="I433" s="31">
        <v>773300</v>
      </c>
    </row>
    <row r="434" spans="1:9">
      <c r="A434" s="8">
        <v>431</v>
      </c>
      <c r="B434" s="15" t="s">
        <v>87</v>
      </c>
      <c r="C434" s="6" t="s">
        <v>27</v>
      </c>
      <c r="D434" s="7" t="s">
        <v>88</v>
      </c>
      <c r="E434" s="14" t="s">
        <v>17</v>
      </c>
      <c r="F434" s="14" t="s">
        <v>12</v>
      </c>
      <c r="G434" s="8">
        <v>125</v>
      </c>
      <c r="H434" s="14" t="s">
        <v>136</v>
      </c>
      <c r="I434" s="11">
        <v>187500</v>
      </c>
    </row>
    <row r="435" spans="1:9">
      <c r="A435" s="8">
        <v>432</v>
      </c>
      <c r="B435" s="8" t="s">
        <v>87</v>
      </c>
      <c r="C435" s="6" t="s">
        <v>27</v>
      </c>
      <c r="D435" s="7" t="s">
        <v>88</v>
      </c>
      <c r="E435" s="8" t="s">
        <v>11</v>
      </c>
      <c r="F435" s="14" t="s">
        <v>12</v>
      </c>
      <c r="G435" s="8">
        <v>553</v>
      </c>
      <c r="H435" s="8" t="s">
        <v>206</v>
      </c>
      <c r="I435" s="8">
        <f>G435*1850</f>
        <v>1023050</v>
      </c>
    </row>
    <row r="436" spans="1:9">
      <c r="A436" s="8">
        <v>433</v>
      </c>
      <c r="B436" s="8" t="s">
        <v>87</v>
      </c>
      <c r="C436" s="6" t="s">
        <v>27</v>
      </c>
      <c r="D436" s="7" t="s">
        <v>88</v>
      </c>
      <c r="E436" s="8" t="s">
        <v>11</v>
      </c>
      <c r="F436" s="8" t="s">
        <v>14</v>
      </c>
      <c r="G436" s="8">
        <v>308</v>
      </c>
      <c r="H436" s="8" t="s">
        <v>206</v>
      </c>
      <c r="I436" s="8">
        <f>G436*1850</f>
        <v>569800</v>
      </c>
    </row>
    <row r="437" spans="1:9">
      <c r="A437" s="8">
        <v>434</v>
      </c>
      <c r="B437" s="8" t="s">
        <v>87</v>
      </c>
      <c r="C437" s="6" t="s">
        <v>27</v>
      </c>
      <c r="D437" s="7" t="s">
        <v>88</v>
      </c>
      <c r="E437" s="8" t="s">
        <v>11</v>
      </c>
      <c r="F437" s="8" t="s">
        <v>15</v>
      </c>
      <c r="G437" s="14">
        <v>418</v>
      </c>
      <c r="H437" s="8" t="s">
        <v>206</v>
      </c>
      <c r="I437" s="8">
        <f>G437*1850</f>
        <v>773300</v>
      </c>
    </row>
    <row r="438" spans="1:9">
      <c r="A438" s="8">
        <v>435</v>
      </c>
      <c r="B438" s="8" t="s">
        <v>87</v>
      </c>
      <c r="C438" s="6" t="s">
        <v>27</v>
      </c>
      <c r="D438" s="7" t="s">
        <v>88</v>
      </c>
      <c r="E438" s="8" t="s">
        <v>17</v>
      </c>
      <c r="F438" s="8" t="s">
        <v>12</v>
      </c>
      <c r="G438" s="8">
        <v>105</v>
      </c>
      <c r="H438" s="8" t="s">
        <v>206</v>
      </c>
      <c r="I438" s="11">
        <v>157500</v>
      </c>
    </row>
    <row r="439" spans="1:9">
      <c r="A439" s="8">
        <v>436</v>
      </c>
      <c r="B439" s="8" t="s">
        <v>87</v>
      </c>
      <c r="C439" s="6" t="s">
        <v>27</v>
      </c>
      <c r="D439" s="7" t="s">
        <v>88</v>
      </c>
      <c r="E439" s="8" t="s">
        <v>25</v>
      </c>
      <c r="F439" s="8" t="s">
        <v>12</v>
      </c>
      <c r="G439" s="8">
        <v>116</v>
      </c>
      <c r="H439" s="8" t="s">
        <v>206</v>
      </c>
      <c r="I439" s="11">
        <v>174000</v>
      </c>
    </row>
    <row r="440" spans="1:9">
      <c r="A440" s="8">
        <v>437</v>
      </c>
      <c r="B440" s="8" t="s">
        <v>115</v>
      </c>
      <c r="C440" s="6" t="s">
        <v>18</v>
      </c>
      <c r="D440" s="7" t="s">
        <v>377</v>
      </c>
      <c r="E440" s="8" t="s">
        <v>112</v>
      </c>
      <c r="F440" s="8" t="s">
        <v>15</v>
      </c>
      <c r="G440" s="14">
        <v>3</v>
      </c>
      <c r="H440" s="8" t="s">
        <v>206</v>
      </c>
      <c r="I440" s="11">
        <v>4500</v>
      </c>
    </row>
    <row r="441" spans="1:9">
      <c r="A441" s="8">
        <v>438</v>
      </c>
      <c r="B441" s="5" t="s">
        <v>89</v>
      </c>
      <c r="C441" s="6" t="s">
        <v>9</v>
      </c>
      <c r="D441" s="7" t="s">
        <v>90</v>
      </c>
      <c r="E441" s="8" t="s">
        <v>25</v>
      </c>
      <c r="F441" s="8" t="s">
        <v>12</v>
      </c>
      <c r="G441" s="8">
        <v>26</v>
      </c>
      <c r="H441" s="8" t="s">
        <v>13</v>
      </c>
      <c r="I441" s="11">
        <v>39000</v>
      </c>
    </row>
    <row r="442" spans="1:9">
      <c r="A442" s="8">
        <v>439</v>
      </c>
      <c r="B442" s="5" t="s">
        <v>89</v>
      </c>
      <c r="C442" s="6" t="s">
        <v>9</v>
      </c>
      <c r="D442" s="7" t="s">
        <v>90</v>
      </c>
      <c r="E442" s="8" t="s">
        <v>16</v>
      </c>
      <c r="F442" s="8" t="s">
        <v>12</v>
      </c>
      <c r="G442" s="8">
        <v>16</v>
      </c>
      <c r="H442" s="8" t="s">
        <v>13</v>
      </c>
      <c r="I442" s="11">
        <v>24000</v>
      </c>
    </row>
    <row r="443" spans="1:9">
      <c r="A443" s="8">
        <v>440</v>
      </c>
      <c r="B443" s="12" t="s">
        <v>89</v>
      </c>
      <c r="C443" s="6" t="s">
        <v>9</v>
      </c>
      <c r="D443" s="7" t="s">
        <v>90</v>
      </c>
      <c r="E443" s="8" t="s">
        <v>16</v>
      </c>
      <c r="F443" s="8" t="s">
        <v>14</v>
      </c>
      <c r="G443" s="8">
        <v>31</v>
      </c>
      <c r="H443" s="8" t="s">
        <v>13</v>
      </c>
      <c r="I443" s="11">
        <v>46500</v>
      </c>
    </row>
    <row r="444" spans="1:9">
      <c r="A444" s="8">
        <v>441</v>
      </c>
      <c r="B444" s="12" t="s">
        <v>89</v>
      </c>
      <c r="C444" s="6" t="s">
        <v>9</v>
      </c>
      <c r="D444" s="7" t="s">
        <v>90</v>
      </c>
      <c r="E444" s="8" t="s">
        <v>17</v>
      </c>
      <c r="F444" s="8" t="s">
        <v>12</v>
      </c>
      <c r="G444" s="8">
        <v>110</v>
      </c>
      <c r="H444" s="8" t="s">
        <v>13</v>
      </c>
      <c r="I444" s="11">
        <v>165000</v>
      </c>
    </row>
    <row r="445" spans="1:9">
      <c r="A445" s="8">
        <v>442</v>
      </c>
      <c r="B445" s="12" t="s">
        <v>89</v>
      </c>
      <c r="C445" s="6" t="s">
        <v>9</v>
      </c>
      <c r="D445" s="7" t="s">
        <v>90</v>
      </c>
      <c r="E445" s="14" t="s">
        <v>11</v>
      </c>
      <c r="F445" s="14" t="s">
        <v>12</v>
      </c>
      <c r="G445" s="8">
        <v>168</v>
      </c>
      <c r="H445" s="14" t="s">
        <v>136</v>
      </c>
      <c r="I445" s="11">
        <v>310800</v>
      </c>
    </row>
    <row r="446" spans="1:9">
      <c r="A446" s="8">
        <v>443</v>
      </c>
      <c r="B446" s="12" t="s">
        <v>89</v>
      </c>
      <c r="C446" s="6" t="s">
        <v>9</v>
      </c>
      <c r="D446" s="7" t="s">
        <v>90</v>
      </c>
      <c r="E446" s="14" t="s">
        <v>11</v>
      </c>
      <c r="F446" s="14" t="s">
        <v>14</v>
      </c>
      <c r="G446" s="19">
        <v>150</v>
      </c>
      <c r="H446" s="14" t="s">
        <v>136</v>
      </c>
      <c r="I446" s="31">
        <v>277500</v>
      </c>
    </row>
    <row r="447" spans="1:9">
      <c r="A447" s="8">
        <v>444</v>
      </c>
      <c r="B447" s="12" t="s">
        <v>89</v>
      </c>
      <c r="C447" s="6" t="s">
        <v>9</v>
      </c>
      <c r="D447" s="7" t="s">
        <v>90</v>
      </c>
      <c r="E447" s="14" t="s">
        <v>17</v>
      </c>
      <c r="F447" s="14" t="s">
        <v>12</v>
      </c>
      <c r="G447" s="8">
        <v>57</v>
      </c>
      <c r="H447" s="14" t="s">
        <v>136</v>
      </c>
      <c r="I447" s="11">
        <v>85500</v>
      </c>
    </row>
    <row r="448" spans="1:9">
      <c r="A448" s="8">
        <v>445</v>
      </c>
      <c r="B448" s="12" t="s">
        <v>89</v>
      </c>
      <c r="C448" s="6" t="s">
        <v>9</v>
      </c>
      <c r="D448" s="7" t="s">
        <v>90</v>
      </c>
      <c r="E448" s="14" t="s">
        <v>25</v>
      </c>
      <c r="F448" s="14" t="s">
        <v>12</v>
      </c>
      <c r="G448" s="8">
        <v>42</v>
      </c>
      <c r="H448" s="14" t="s">
        <v>136</v>
      </c>
      <c r="I448" s="11">
        <v>63000</v>
      </c>
    </row>
    <row r="449" spans="1:9">
      <c r="A449" s="8">
        <v>446</v>
      </c>
      <c r="B449" s="12" t="s">
        <v>89</v>
      </c>
      <c r="C449" s="6" t="s">
        <v>9</v>
      </c>
      <c r="D449" s="7" t="s">
        <v>90</v>
      </c>
      <c r="E449" s="14" t="s">
        <v>16</v>
      </c>
      <c r="F449" s="14" t="s">
        <v>12</v>
      </c>
      <c r="G449" s="8">
        <v>13</v>
      </c>
      <c r="H449" s="14" t="s">
        <v>136</v>
      </c>
      <c r="I449" s="11">
        <v>19500</v>
      </c>
    </row>
    <row r="450" spans="1:9">
      <c r="A450" s="8">
        <v>447</v>
      </c>
      <c r="B450" s="12" t="s">
        <v>89</v>
      </c>
      <c r="C450" s="6" t="s">
        <v>9</v>
      </c>
      <c r="D450" s="7" t="s">
        <v>90</v>
      </c>
      <c r="E450" s="14" t="s">
        <v>16</v>
      </c>
      <c r="F450" s="14" t="s">
        <v>14</v>
      </c>
      <c r="G450" s="8">
        <v>16</v>
      </c>
      <c r="H450" s="14" t="s">
        <v>136</v>
      </c>
      <c r="I450" s="11">
        <v>24000</v>
      </c>
    </row>
    <row r="451" spans="1:9">
      <c r="A451" s="8">
        <v>448</v>
      </c>
      <c r="B451" s="8" t="s">
        <v>89</v>
      </c>
      <c r="C451" s="6" t="s">
        <v>9</v>
      </c>
      <c r="D451" s="7" t="s">
        <v>90</v>
      </c>
      <c r="E451" s="8" t="s">
        <v>11</v>
      </c>
      <c r="F451" s="14" t="s">
        <v>12</v>
      </c>
      <c r="G451" s="8">
        <v>267</v>
      </c>
      <c r="H451" s="8" t="s">
        <v>206</v>
      </c>
      <c r="I451" s="8">
        <f>G451*1850</f>
        <v>493950</v>
      </c>
    </row>
    <row r="452" spans="1:9">
      <c r="A452" s="8">
        <v>449</v>
      </c>
      <c r="B452" s="8" t="s">
        <v>89</v>
      </c>
      <c r="C452" s="6" t="s">
        <v>9</v>
      </c>
      <c r="D452" s="7" t="s">
        <v>90</v>
      </c>
      <c r="E452" s="8" t="s">
        <v>11</v>
      </c>
      <c r="F452" s="8" t="s">
        <v>14</v>
      </c>
      <c r="G452" s="8">
        <v>185</v>
      </c>
      <c r="H452" s="8" t="s">
        <v>206</v>
      </c>
      <c r="I452" s="8">
        <f>G452*1850</f>
        <v>342250</v>
      </c>
    </row>
    <row r="453" spans="1:9">
      <c r="A453" s="8">
        <v>450</v>
      </c>
      <c r="B453" s="8" t="s">
        <v>89</v>
      </c>
      <c r="C453" s="6" t="s">
        <v>9</v>
      </c>
      <c r="D453" s="7" t="s">
        <v>90</v>
      </c>
      <c r="E453" s="8" t="s">
        <v>11</v>
      </c>
      <c r="F453" s="8" t="s">
        <v>15</v>
      </c>
      <c r="G453" s="19">
        <v>150</v>
      </c>
      <c r="H453" s="8" t="s">
        <v>206</v>
      </c>
      <c r="I453" s="8">
        <f>G453*1850</f>
        <v>277500</v>
      </c>
    </row>
    <row r="454" spans="1:9">
      <c r="A454" s="8">
        <v>451</v>
      </c>
      <c r="B454" s="8" t="s">
        <v>89</v>
      </c>
      <c r="C454" s="6" t="s">
        <v>9</v>
      </c>
      <c r="D454" s="7" t="s">
        <v>90</v>
      </c>
      <c r="E454" s="8" t="s">
        <v>17</v>
      </c>
      <c r="F454" s="8" t="s">
        <v>12</v>
      </c>
      <c r="G454" s="8"/>
      <c r="H454" s="8" t="s">
        <v>206</v>
      </c>
      <c r="I454" s="11">
        <v>0</v>
      </c>
    </row>
    <row r="455" spans="1:9">
      <c r="A455" s="8">
        <v>452</v>
      </c>
      <c r="B455" s="8" t="s">
        <v>89</v>
      </c>
      <c r="C455" s="6" t="s">
        <v>9</v>
      </c>
      <c r="D455" s="7" t="s">
        <v>90</v>
      </c>
      <c r="E455" s="8" t="s">
        <v>25</v>
      </c>
      <c r="F455" s="8" t="s">
        <v>12</v>
      </c>
      <c r="G455" s="8">
        <v>75</v>
      </c>
      <c r="H455" s="8" t="s">
        <v>206</v>
      </c>
      <c r="I455" s="11">
        <v>112500</v>
      </c>
    </row>
    <row r="456" spans="1:9">
      <c r="A456" s="8">
        <v>453</v>
      </c>
      <c r="B456" s="8" t="s">
        <v>89</v>
      </c>
      <c r="C456" s="6" t="s">
        <v>9</v>
      </c>
      <c r="D456" s="7" t="s">
        <v>90</v>
      </c>
      <c r="E456" s="8" t="s">
        <v>16</v>
      </c>
      <c r="F456" s="8" t="s">
        <v>12</v>
      </c>
      <c r="G456" s="8">
        <v>16</v>
      </c>
      <c r="H456" s="8" t="s">
        <v>206</v>
      </c>
      <c r="I456" s="11">
        <v>24000</v>
      </c>
    </row>
    <row r="457" spans="1:9">
      <c r="A457" s="8">
        <v>454</v>
      </c>
      <c r="B457" s="8" t="s">
        <v>89</v>
      </c>
      <c r="C457" s="6" t="s">
        <v>9</v>
      </c>
      <c r="D457" s="7" t="s">
        <v>90</v>
      </c>
      <c r="E457" s="8" t="s">
        <v>16</v>
      </c>
      <c r="F457" s="8" t="s">
        <v>14</v>
      </c>
      <c r="G457" s="8">
        <v>13</v>
      </c>
      <c r="H457" s="8" t="s">
        <v>206</v>
      </c>
      <c r="I457" s="11">
        <v>19500</v>
      </c>
    </row>
    <row r="458" spans="1:9">
      <c r="A458" s="8">
        <v>455</v>
      </c>
      <c r="B458" s="12" t="s">
        <v>91</v>
      </c>
      <c r="C458" s="6" t="s">
        <v>35</v>
      </c>
      <c r="D458" s="7" t="s">
        <v>92</v>
      </c>
      <c r="E458" s="14" t="s">
        <v>11</v>
      </c>
      <c r="F458" s="14" t="s">
        <v>12</v>
      </c>
      <c r="G458" s="14">
        <v>550</v>
      </c>
      <c r="H458" s="14" t="s">
        <v>13</v>
      </c>
      <c r="I458" s="11">
        <f t="shared" ref="I458:I467" si="4">G458*700</f>
        <v>385000</v>
      </c>
    </row>
    <row r="459" spans="1:9">
      <c r="A459" s="8">
        <v>456</v>
      </c>
      <c r="B459" s="12" t="s">
        <v>91</v>
      </c>
      <c r="C459" s="6" t="s">
        <v>35</v>
      </c>
      <c r="D459" s="7" t="s">
        <v>92</v>
      </c>
      <c r="E459" s="8" t="s">
        <v>11</v>
      </c>
      <c r="F459" s="8" t="s">
        <v>15</v>
      </c>
      <c r="G459" s="14">
        <v>466</v>
      </c>
      <c r="H459" s="8" t="s">
        <v>13</v>
      </c>
      <c r="I459" s="11">
        <f t="shared" si="4"/>
        <v>326200</v>
      </c>
    </row>
    <row r="460" spans="1:9">
      <c r="A460" s="8">
        <v>457</v>
      </c>
      <c r="B460" s="5" t="s">
        <v>91</v>
      </c>
      <c r="C460" s="6" t="s">
        <v>35</v>
      </c>
      <c r="D460" s="7" t="s">
        <v>92</v>
      </c>
      <c r="E460" s="8" t="s">
        <v>25</v>
      </c>
      <c r="F460" s="8" t="s">
        <v>12</v>
      </c>
      <c r="G460" s="8">
        <v>51</v>
      </c>
      <c r="H460" s="8" t="s">
        <v>13</v>
      </c>
      <c r="I460" s="11">
        <f t="shared" si="4"/>
        <v>35700</v>
      </c>
    </row>
    <row r="461" spans="1:9">
      <c r="A461" s="8">
        <v>458</v>
      </c>
      <c r="B461" s="5" t="s">
        <v>91</v>
      </c>
      <c r="C461" s="6" t="s">
        <v>35</v>
      </c>
      <c r="D461" s="7" t="s">
        <v>92</v>
      </c>
      <c r="E461" s="8" t="s">
        <v>16</v>
      </c>
      <c r="F461" s="8" t="s">
        <v>12</v>
      </c>
      <c r="G461" s="8">
        <v>39</v>
      </c>
      <c r="H461" s="8" t="s">
        <v>13</v>
      </c>
      <c r="I461" s="11">
        <f t="shared" si="4"/>
        <v>27300</v>
      </c>
    </row>
    <row r="462" spans="1:9">
      <c r="A462" s="8">
        <v>459</v>
      </c>
      <c r="B462" s="5" t="s">
        <v>91</v>
      </c>
      <c r="C462" s="6" t="s">
        <v>35</v>
      </c>
      <c r="D462" s="7" t="s">
        <v>92</v>
      </c>
      <c r="E462" s="14" t="s">
        <v>11</v>
      </c>
      <c r="F462" s="14" t="s">
        <v>12</v>
      </c>
      <c r="G462" s="8">
        <v>600</v>
      </c>
      <c r="H462" s="14" t="s">
        <v>136</v>
      </c>
      <c r="I462" s="11">
        <f t="shared" si="4"/>
        <v>420000</v>
      </c>
    </row>
    <row r="463" spans="1:9">
      <c r="A463" s="8">
        <v>460</v>
      </c>
      <c r="B463" s="5" t="s">
        <v>91</v>
      </c>
      <c r="C463" s="6" t="s">
        <v>35</v>
      </c>
      <c r="D463" s="7" t="s">
        <v>92</v>
      </c>
      <c r="E463" s="14" t="s">
        <v>11</v>
      </c>
      <c r="F463" s="14" t="s">
        <v>14</v>
      </c>
      <c r="G463" s="14">
        <v>550</v>
      </c>
      <c r="H463" s="14" t="s">
        <v>136</v>
      </c>
      <c r="I463" s="11">
        <f t="shared" si="4"/>
        <v>385000</v>
      </c>
    </row>
    <row r="464" spans="1:9">
      <c r="A464" s="8">
        <v>461</v>
      </c>
      <c r="B464" s="5" t="s">
        <v>91</v>
      </c>
      <c r="C464" s="6" t="s">
        <v>35</v>
      </c>
      <c r="D464" s="7" t="s">
        <v>92</v>
      </c>
      <c r="E464" s="14" t="s">
        <v>17</v>
      </c>
      <c r="F464" s="14" t="s">
        <v>12</v>
      </c>
      <c r="G464" s="8">
        <v>34</v>
      </c>
      <c r="H464" s="14" t="s">
        <v>136</v>
      </c>
      <c r="I464" s="11">
        <f t="shared" si="4"/>
        <v>23800</v>
      </c>
    </row>
    <row r="465" spans="1:9">
      <c r="A465" s="8">
        <v>462</v>
      </c>
      <c r="B465" s="5" t="s">
        <v>91</v>
      </c>
      <c r="C465" s="6" t="s">
        <v>35</v>
      </c>
      <c r="D465" s="7" t="s">
        <v>92</v>
      </c>
      <c r="E465" s="14" t="s">
        <v>25</v>
      </c>
      <c r="F465" s="14" t="s">
        <v>12</v>
      </c>
      <c r="G465" s="8">
        <v>55</v>
      </c>
      <c r="H465" s="14" t="s">
        <v>136</v>
      </c>
      <c r="I465" s="11">
        <f t="shared" si="4"/>
        <v>38500</v>
      </c>
    </row>
    <row r="466" spans="1:9">
      <c r="A466" s="8">
        <v>463</v>
      </c>
      <c r="B466" s="5" t="s">
        <v>91</v>
      </c>
      <c r="C466" s="6" t="s">
        <v>35</v>
      </c>
      <c r="D466" s="7" t="s">
        <v>92</v>
      </c>
      <c r="E466" s="14" t="s">
        <v>16</v>
      </c>
      <c r="F466" s="14" t="s">
        <v>12</v>
      </c>
      <c r="G466" s="8">
        <v>24</v>
      </c>
      <c r="H466" s="14" t="s">
        <v>136</v>
      </c>
      <c r="I466" s="11">
        <f t="shared" si="4"/>
        <v>16800</v>
      </c>
    </row>
    <row r="467" spans="1:9">
      <c r="A467" s="8">
        <v>464</v>
      </c>
      <c r="B467" s="5" t="s">
        <v>91</v>
      </c>
      <c r="C467" s="6" t="s">
        <v>35</v>
      </c>
      <c r="D467" s="7" t="s">
        <v>92</v>
      </c>
      <c r="E467" s="14" t="s">
        <v>16</v>
      </c>
      <c r="F467" s="14" t="s">
        <v>14</v>
      </c>
      <c r="G467" s="8">
        <v>39</v>
      </c>
      <c r="H467" s="14" t="s">
        <v>136</v>
      </c>
      <c r="I467" s="11">
        <f t="shared" si="4"/>
        <v>27300</v>
      </c>
    </row>
    <row r="468" spans="1:9">
      <c r="A468" s="8">
        <v>465</v>
      </c>
      <c r="B468" s="8" t="s">
        <v>91</v>
      </c>
      <c r="C468" s="6" t="s">
        <v>35</v>
      </c>
      <c r="D468" s="7" t="s">
        <v>92</v>
      </c>
      <c r="E468" s="8" t="s">
        <v>11</v>
      </c>
      <c r="F468" s="14" t="s">
        <v>12</v>
      </c>
      <c r="G468" s="8">
        <v>534</v>
      </c>
      <c r="H468" s="8" t="s">
        <v>206</v>
      </c>
      <c r="I468" s="8">
        <f>G468*1850</f>
        <v>987900</v>
      </c>
    </row>
    <row r="469" spans="1:9">
      <c r="A469" s="8">
        <v>466</v>
      </c>
      <c r="B469" s="8" t="s">
        <v>91</v>
      </c>
      <c r="C469" s="6" t="s">
        <v>35</v>
      </c>
      <c r="D469" s="7" t="s">
        <v>92</v>
      </c>
      <c r="E469" s="8" t="s">
        <v>11</v>
      </c>
      <c r="F469" s="8" t="s">
        <v>14</v>
      </c>
      <c r="G469" s="8">
        <v>41</v>
      </c>
      <c r="H469" s="8" t="s">
        <v>206</v>
      </c>
      <c r="I469" s="8">
        <f>G469*1850</f>
        <v>75850</v>
      </c>
    </row>
    <row r="470" spans="1:9">
      <c r="A470" s="8">
        <v>467</v>
      </c>
      <c r="B470" s="8" t="s">
        <v>91</v>
      </c>
      <c r="C470" s="6" t="s">
        <v>35</v>
      </c>
      <c r="D470" s="7" t="s">
        <v>92</v>
      </c>
      <c r="E470" s="8" t="s">
        <v>11</v>
      </c>
      <c r="F470" s="8" t="s">
        <v>15</v>
      </c>
      <c r="G470" s="14">
        <v>34</v>
      </c>
      <c r="H470" s="8" t="s">
        <v>206</v>
      </c>
      <c r="I470" s="8">
        <f>G470*1850</f>
        <v>62900</v>
      </c>
    </row>
    <row r="471" spans="1:9">
      <c r="A471" s="8">
        <v>468</v>
      </c>
      <c r="B471" s="8" t="s">
        <v>91</v>
      </c>
      <c r="C471" s="6" t="s">
        <v>35</v>
      </c>
      <c r="D471" s="7" t="s">
        <v>92</v>
      </c>
      <c r="E471" s="8" t="s">
        <v>17</v>
      </c>
      <c r="F471" s="8" t="s">
        <v>12</v>
      </c>
      <c r="G471" s="8">
        <v>27</v>
      </c>
      <c r="H471" s="8" t="s">
        <v>206</v>
      </c>
      <c r="I471" s="11">
        <v>40500</v>
      </c>
    </row>
    <row r="472" spans="1:9">
      <c r="A472" s="8">
        <v>469</v>
      </c>
      <c r="B472" s="8" t="s">
        <v>91</v>
      </c>
      <c r="C472" s="6" t="s">
        <v>35</v>
      </c>
      <c r="D472" s="7" t="s">
        <v>92</v>
      </c>
      <c r="E472" s="8" t="s">
        <v>25</v>
      </c>
      <c r="F472" s="8" t="s">
        <v>12</v>
      </c>
      <c r="G472" s="8">
        <v>52</v>
      </c>
      <c r="H472" s="8" t="s">
        <v>206</v>
      </c>
      <c r="I472" s="11">
        <v>78000</v>
      </c>
    </row>
    <row r="473" spans="1:9">
      <c r="A473" s="8">
        <v>470</v>
      </c>
      <c r="B473" s="8" t="s">
        <v>91</v>
      </c>
      <c r="C473" s="6" t="s">
        <v>35</v>
      </c>
      <c r="D473" s="7" t="s">
        <v>92</v>
      </c>
      <c r="E473" s="8" t="s">
        <v>16</v>
      </c>
      <c r="F473" s="8" t="s">
        <v>12</v>
      </c>
      <c r="G473" s="8">
        <v>42</v>
      </c>
      <c r="H473" s="8" t="s">
        <v>206</v>
      </c>
      <c r="I473" s="11">
        <v>63000</v>
      </c>
    </row>
    <row r="474" spans="1:9">
      <c r="A474" s="8">
        <v>471</v>
      </c>
      <c r="B474" s="8" t="s">
        <v>91</v>
      </c>
      <c r="C474" s="6" t="s">
        <v>35</v>
      </c>
      <c r="D474" s="7" t="s">
        <v>92</v>
      </c>
      <c r="E474" s="8" t="s">
        <v>16</v>
      </c>
      <c r="F474" s="8" t="s">
        <v>14</v>
      </c>
      <c r="G474" s="8">
        <v>24</v>
      </c>
      <c r="H474" s="8" t="s">
        <v>206</v>
      </c>
      <c r="I474" s="11">
        <v>36000</v>
      </c>
    </row>
    <row r="475" spans="1:9">
      <c r="A475" s="8">
        <v>472</v>
      </c>
      <c r="B475" s="12" t="s">
        <v>93</v>
      </c>
      <c r="C475" s="6" t="s">
        <v>22</v>
      </c>
      <c r="D475" s="7" t="s">
        <v>94</v>
      </c>
      <c r="E475" s="8" t="s">
        <v>11</v>
      </c>
      <c r="F475" s="8" t="s">
        <v>12</v>
      </c>
      <c r="G475" s="14">
        <v>139</v>
      </c>
      <c r="H475" s="8" t="s">
        <v>13</v>
      </c>
      <c r="I475" s="10">
        <v>257150</v>
      </c>
    </row>
    <row r="476" spans="1:9">
      <c r="A476" s="8">
        <v>473</v>
      </c>
      <c r="B476" s="12" t="s">
        <v>93</v>
      </c>
      <c r="C476" s="6" t="s">
        <v>22</v>
      </c>
      <c r="D476" s="7" t="s">
        <v>94</v>
      </c>
      <c r="E476" s="8" t="s">
        <v>11</v>
      </c>
      <c r="F476" s="8" t="s">
        <v>14</v>
      </c>
      <c r="G476" s="14">
        <v>283</v>
      </c>
      <c r="H476" s="8" t="s">
        <v>13</v>
      </c>
      <c r="I476" s="16">
        <v>424500</v>
      </c>
    </row>
    <row r="477" spans="1:9">
      <c r="A477" s="8">
        <v>474</v>
      </c>
      <c r="B477" s="12" t="s">
        <v>93</v>
      </c>
      <c r="C477" s="6" t="s">
        <v>22</v>
      </c>
      <c r="D477" s="7" t="s">
        <v>94</v>
      </c>
      <c r="E477" s="8" t="s">
        <v>11</v>
      </c>
      <c r="F477" s="8" t="s">
        <v>15</v>
      </c>
      <c r="G477" s="14">
        <v>438</v>
      </c>
      <c r="H477" s="8" t="s">
        <v>13</v>
      </c>
      <c r="I477" s="16">
        <v>657000</v>
      </c>
    </row>
    <row r="478" spans="1:9">
      <c r="A478" s="8">
        <v>475</v>
      </c>
      <c r="B478" s="8" t="s">
        <v>93</v>
      </c>
      <c r="C478" s="6" t="s">
        <v>22</v>
      </c>
      <c r="D478" s="7" t="s">
        <v>94</v>
      </c>
      <c r="E478" s="14" t="s">
        <v>11</v>
      </c>
      <c r="F478" s="14" t="s">
        <v>12</v>
      </c>
      <c r="G478" s="8">
        <v>64</v>
      </c>
      <c r="H478" s="14" t="s">
        <v>136</v>
      </c>
      <c r="I478" s="31">
        <v>118400</v>
      </c>
    </row>
    <row r="479" spans="1:9">
      <c r="A479" s="8">
        <v>476</v>
      </c>
      <c r="B479" s="8" t="s">
        <v>93</v>
      </c>
      <c r="C479" s="6" t="s">
        <v>22</v>
      </c>
      <c r="D479" s="7" t="s">
        <v>94</v>
      </c>
      <c r="E479" s="14" t="s">
        <v>11</v>
      </c>
      <c r="F479" s="14" t="s">
        <v>14</v>
      </c>
      <c r="G479" s="14">
        <v>153</v>
      </c>
      <c r="H479" s="14" t="s">
        <v>136</v>
      </c>
      <c r="I479" s="31">
        <v>283050</v>
      </c>
    </row>
    <row r="480" spans="1:9">
      <c r="A480" s="8">
        <v>477</v>
      </c>
      <c r="B480" s="8" t="s">
        <v>93</v>
      </c>
      <c r="C480" s="6" t="s">
        <v>22</v>
      </c>
      <c r="D480" s="7" t="s">
        <v>94</v>
      </c>
      <c r="E480" s="14" t="s">
        <v>11</v>
      </c>
      <c r="F480" s="14" t="s">
        <v>15</v>
      </c>
      <c r="G480" s="14">
        <v>283</v>
      </c>
      <c r="H480" s="14" t="s">
        <v>136</v>
      </c>
      <c r="I480" s="31">
        <v>424500</v>
      </c>
    </row>
    <row r="481" spans="1:9">
      <c r="A481" s="8">
        <v>478</v>
      </c>
      <c r="B481" s="8" t="s">
        <v>93</v>
      </c>
      <c r="C481" s="6" t="s">
        <v>22</v>
      </c>
      <c r="D481" s="7" t="s">
        <v>94</v>
      </c>
      <c r="E481" s="14" t="s">
        <v>17</v>
      </c>
      <c r="F481" s="14" t="s">
        <v>12</v>
      </c>
      <c r="G481" s="8">
        <v>99</v>
      </c>
      <c r="H481" s="14" t="s">
        <v>136</v>
      </c>
      <c r="I481" s="11">
        <v>148500</v>
      </c>
    </row>
    <row r="482" spans="1:9">
      <c r="A482" s="8">
        <v>479</v>
      </c>
      <c r="B482" s="8" t="s">
        <v>93</v>
      </c>
      <c r="C482" s="6" t="s">
        <v>22</v>
      </c>
      <c r="D482" s="7" t="s">
        <v>94</v>
      </c>
      <c r="E482" s="8" t="s">
        <v>11</v>
      </c>
      <c r="F482" s="14" t="s">
        <v>12</v>
      </c>
      <c r="G482" s="8">
        <v>42</v>
      </c>
      <c r="H482" s="8" t="s">
        <v>206</v>
      </c>
      <c r="I482" s="8">
        <f>G482*1850</f>
        <v>77700</v>
      </c>
    </row>
    <row r="483" spans="1:9">
      <c r="A483" s="8">
        <v>480</v>
      </c>
      <c r="B483" s="8" t="s">
        <v>93</v>
      </c>
      <c r="C483" s="6" t="s">
        <v>22</v>
      </c>
      <c r="D483" s="7" t="s">
        <v>94</v>
      </c>
      <c r="E483" s="8" t="s">
        <v>11</v>
      </c>
      <c r="F483" s="8" t="s">
        <v>14</v>
      </c>
      <c r="G483" s="8">
        <v>72</v>
      </c>
      <c r="H483" s="8" t="s">
        <v>206</v>
      </c>
      <c r="I483" s="8">
        <f>G483*1850</f>
        <v>133200</v>
      </c>
    </row>
    <row r="484" spans="1:9">
      <c r="A484" s="8">
        <v>481</v>
      </c>
      <c r="B484" s="8" t="s">
        <v>93</v>
      </c>
      <c r="C484" s="6" t="s">
        <v>22</v>
      </c>
      <c r="D484" s="7" t="s">
        <v>94</v>
      </c>
      <c r="E484" s="8" t="s">
        <v>11</v>
      </c>
      <c r="F484" s="8" t="s">
        <v>15</v>
      </c>
      <c r="G484" s="14">
        <v>153</v>
      </c>
      <c r="H484" s="8" t="s">
        <v>206</v>
      </c>
      <c r="I484" s="8">
        <f>G484*1850</f>
        <v>283050</v>
      </c>
    </row>
    <row r="485" spans="1:9">
      <c r="A485" s="8">
        <v>482</v>
      </c>
      <c r="B485" s="8" t="s">
        <v>93</v>
      </c>
      <c r="C485" s="6" t="s">
        <v>22</v>
      </c>
      <c r="D485" s="7" t="s">
        <v>94</v>
      </c>
      <c r="E485" s="8" t="s">
        <v>17</v>
      </c>
      <c r="F485" s="8" t="s">
        <v>12</v>
      </c>
      <c r="G485" s="8">
        <v>70</v>
      </c>
      <c r="H485" s="8" t="s">
        <v>206</v>
      </c>
      <c r="I485" s="11">
        <v>105000</v>
      </c>
    </row>
    <row r="486" spans="1:9">
      <c r="A486" s="8">
        <v>483</v>
      </c>
      <c r="B486" s="8" t="s">
        <v>93</v>
      </c>
      <c r="C486" s="6" t="s">
        <v>22</v>
      </c>
      <c r="D486" s="7" t="s">
        <v>94</v>
      </c>
      <c r="E486" s="8" t="s">
        <v>25</v>
      </c>
      <c r="F486" s="8" t="s">
        <v>12</v>
      </c>
      <c r="G486" s="8">
        <v>106</v>
      </c>
      <c r="H486" s="8" t="s">
        <v>206</v>
      </c>
      <c r="I486" s="11">
        <v>159000</v>
      </c>
    </row>
    <row r="487" spans="1:9">
      <c r="A487" s="8">
        <v>484</v>
      </c>
      <c r="B487" s="8" t="s">
        <v>141</v>
      </c>
      <c r="C487" s="34" t="s">
        <v>9</v>
      </c>
      <c r="D487" s="7" t="s">
        <v>150</v>
      </c>
      <c r="E487" s="14" t="s">
        <v>109</v>
      </c>
      <c r="F487" s="14" t="s">
        <v>12</v>
      </c>
      <c r="G487" s="8">
        <v>13</v>
      </c>
      <c r="H487" s="14" t="s">
        <v>136</v>
      </c>
      <c r="I487" s="11">
        <v>19500</v>
      </c>
    </row>
    <row r="488" spans="1:9">
      <c r="A488" s="8">
        <v>485</v>
      </c>
      <c r="B488" s="22" t="s">
        <v>141</v>
      </c>
      <c r="C488" s="34" t="s">
        <v>9</v>
      </c>
      <c r="D488" s="7" t="s">
        <v>150</v>
      </c>
      <c r="E488" s="14" t="s">
        <v>112</v>
      </c>
      <c r="F488" s="14" t="s">
        <v>12</v>
      </c>
      <c r="G488" s="37">
        <v>54</v>
      </c>
      <c r="H488" s="14" t="s">
        <v>136</v>
      </c>
      <c r="I488" s="11">
        <v>81000</v>
      </c>
    </row>
    <row r="489" spans="1:9">
      <c r="A489" s="8">
        <v>486</v>
      </c>
      <c r="B489" s="22" t="s">
        <v>141</v>
      </c>
      <c r="C489" s="34" t="s">
        <v>9</v>
      </c>
      <c r="D489" s="7" t="s">
        <v>150</v>
      </c>
      <c r="E489" s="14" t="s">
        <v>112</v>
      </c>
      <c r="F489" s="14" t="s">
        <v>14</v>
      </c>
      <c r="G489" s="14">
        <v>81</v>
      </c>
      <c r="H489" s="14" t="s">
        <v>136</v>
      </c>
      <c r="I489" s="11">
        <v>121500</v>
      </c>
    </row>
    <row r="490" spans="1:9">
      <c r="A490" s="8">
        <v>487</v>
      </c>
      <c r="B490" s="22" t="s">
        <v>141</v>
      </c>
      <c r="C490" s="34" t="s">
        <v>9</v>
      </c>
      <c r="D490" s="7" t="s">
        <v>150</v>
      </c>
      <c r="E490" s="8" t="s">
        <v>112</v>
      </c>
      <c r="F490" s="8" t="s">
        <v>12</v>
      </c>
      <c r="G490" s="8">
        <v>77</v>
      </c>
      <c r="H490" s="8" t="s">
        <v>206</v>
      </c>
      <c r="I490" s="11">
        <v>115500</v>
      </c>
    </row>
    <row r="491" spans="1:9">
      <c r="A491" s="8">
        <v>488</v>
      </c>
      <c r="B491" s="22" t="s">
        <v>141</v>
      </c>
      <c r="C491" s="34" t="s">
        <v>9</v>
      </c>
      <c r="D491" s="7" t="s">
        <v>150</v>
      </c>
      <c r="E491" s="8" t="s">
        <v>112</v>
      </c>
      <c r="F491" s="8" t="s">
        <v>14</v>
      </c>
      <c r="G491" s="37">
        <v>54</v>
      </c>
      <c r="H491" s="8" t="s">
        <v>206</v>
      </c>
      <c r="I491" s="11">
        <v>81000</v>
      </c>
    </row>
    <row r="492" spans="1:9">
      <c r="A492" s="8">
        <v>489</v>
      </c>
      <c r="B492" s="22" t="s">
        <v>141</v>
      </c>
      <c r="C492" s="34" t="s">
        <v>9</v>
      </c>
      <c r="D492" s="7" t="s">
        <v>150</v>
      </c>
      <c r="E492" s="8" t="s">
        <v>112</v>
      </c>
      <c r="F492" s="8" t="s">
        <v>15</v>
      </c>
      <c r="G492" s="14">
        <v>81</v>
      </c>
      <c r="H492" s="8" t="s">
        <v>206</v>
      </c>
      <c r="I492" s="11">
        <v>121500</v>
      </c>
    </row>
    <row r="493" spans="1:9">
      <c r="A493" s="8">
        <v>490</v>
      </c>
      <c r="B493" s="8" t="s">
        <v>141</v>
      </c>
      <c r="C493" s="34" t="s">
        <v>9</v>
      </c>
      <c r="D493" s="7" t="s">
        <v>150</v>
      </c>
      <c r="E493" s="8" t="s">
        <v>109</v>
      </c>
      <c r="F493" s="8" t="s">
        <v>12</v>
      </c>
      <c r="G493" s="8">
        <v>8</v>
      </c>
      <c r="H493" s="8" t="s">
        <v>206</v>
      </c>
      <c r="I493" s="11">
        <v>12000</v>
      </c>
    </row>
    <row r="494" spans="1:9" ht="24.75">
      <c r="A494" s="8">
        <v>491</v>
      </c>
      <c r="B494" s="8" t="s">
        <v>218</v>
      </c>
      <c r="C494" s="8" t="s">
        <v>35</v>
      </c>
      <c r="D494" s="32" t="s">
        <v>378</v>
      </c>
      <c r="E494" s="8" t="s">
        <v>17</v>
      </c>
      <c r="F494" s="8" t="s">
        <v>12</v>
      </c>
      <c r="G494" s="8"/>
      <c r="H494" s="8" t="s">
        <v>206</v>
      </c>
      <c r="I494" s="11">
        <v>0</v>
      </c>
    </row>
    <row r="495" spans="1:9" ht="48.75">
      <c r="A495" s="8">
        <v>492</v>
      </c>
      <c r="B495" s="8" t="s">
        <v>219</v>
      </c>
      <c r="C495" s="8" t="s">
        <v>18</v>
      </c>
      <c r="D495" s="32" t="s">
        <v>379</v>
      </c>
      <c r="E495" s="8" t="s">
        <v>25</v>
      </c>
      <c r="F495" s="8" t="s">
        <v>12</v>
      </c>
      <c r="G495" s="8">
        <v>222</v>
      </c>
      <c r="H495" s="8" t="s">
        <v>206</v>
      </c>
      <c r="I495" s="11">
        <v>333000</v>
      </c>
    </row>
    <row r="496" spans="1:9" ht="48.75">
      <c r="A496" s="8">
        <v>493</v>
      </c>
      <c r="B496" s="8" t="s">
        <v>219</v>
      </c>
      <c r="C496" s="8" t="s">
        <v>18</v>
      </c>
      <c r="D496" s="32" t="s">
        <v>379</v>
      </c>
      <c r="E496" s="8" t="s">
        <v>16</v>
      </c>
      <c r="F496" s="8" t="s">
        <v>12</v>
      </c>
      <c r="G496" s="8">
        <v>53</v>
      </c>
      <c r="H496" s="8" t="s">
        <v>206</v>
      </c>
      <c r="I496" s="11">
        <v>79500</v>
      </c>
    </row>
    <row r="497" spans="1:9" ht="48.75">
      <c r="A497" s="8">
        <v>494</v>
      </c>
      <c r="B497" s="8" t="s">
        <v>219</v>
      </c>
      <c r="C497" s="8" t="s">
        <v>18</v>
      </c>
      <c r="D497" s="32" t="s">
        <v>379</v>
      </c>
      <c r="E497" s="8" t="s">
        <v>16</v>
      </c>
      <c r="F497" s="8" t="s">
        <v>14</v>
      </c>
      <c r="G497" s="8">
        <v>39</v>
      </c>
      <c r="H497" s="8" t="s">
        <v>206</v>
      </c>
      <c r="I497" s="11">
        <v>58500</v>
      </c>
    </row>
    <row r="498" spans="1:9">
      <c r="A498" s="8">
        <v>495</v>
      </c>
      <c r="B498" s="12" t="s">
        <v>95</v>
      </c>
      <c r="C498" s="6" t="s">
        <v>18</v>
      </c>
      <c r="D498" s="7" t="s">
        <v>96</v>
      </c>
      <c r="E498" s="14" t="s">
        <v>16</v>
      </c>
      <c r="F498" s="14" t="s">
        <v>14</v>
      </c>
      <c r="G498" s="8">
        <v>12</v>
      </c>
      <c r="H498" s="14" t="s">
        <v>136</v>
      </c>
      <c r="I498" s="11">
        <v>18000</v>
      </c>
    </row>
    <row r="499" spans="1:9" ht="24.75">
      <c r="A499" s="8">
        <v>496</v>
      </c>
      <c r="B499" s="8" t="s">
        <v>134</v>
      </c>
      <c r="C499" s="34" t="s">
        <v>35</v>
      </c>
      <c r="D499" s="32" t="s">
        <v>155</v>
      </c>
      <c r="E499" s="14" t="s">
        <v>11</v>
      </c>
      <c r="F499" s="14" t="s">
        <v>12</v>
      </c>
      <c r="G499" s="8">
        <v>137</v>
      </c>
      <c r="H499" s="14" t="s">
        <v>136</v>
      </c>
      <c r="I499" s="31">
        <v>253450</v>
      </c>
    </row>
    <row r="500" spans="1:9" ht="24.75">
      <c r="A500" s="8">
        <v>497</v>
      </c>
      <c r="B500" s="8" t="s">
        <v>134</v>
      </c>
      <c r="C500" s="34" t="s">
        <v>35</v>
      </c>
      <c r="D500" s="32" t="s">
        <v>155</v>
      </c>
      <c r="E500" s="14" t="s">
        <v>11</v>
      </c>
      <c r="F500" s="14" t="s">
        <v>14</v>
      </c>
      <c r="G500" s="19">
        <v>167</v>
      </c>
      <c r="H500" s="14" t="s">
        <v>136</v>
      </c>
      <c r="I500" s="31">
        <v>308950</v>
      </c>
    </row>
    <row r="501" spans="1:9" ht="24.75">
      <c r="A501" s="8">
        <v>498</v>
      </c>
      <c r="B501" s="8" t="s">
        <v>134</v>
      </c>
      <c r="C501" s="34" t="s">
        <v>35</v>
      </c>
      <c r="D501" s="32" t="s">
        <v>155</v>
      </c>
      <c r="E501" s="14" t="s">
        <v>17</v>
      </c>
      <c r="F501" s="14" t="s">
        <v>12</v>
      </c>
      <c r="G501" s="8">
        <v>30</v>
      </c>
      <c r="H501" s="14" t="s">
        <v>136</v>
      </c>
      <c r="I501" s="11">
        <v>45000</v>
      </c>
    </row>
    <row r="502" spans="1:9" ht="24.75">
      <c r="A502" s="8">
        <v>499</v>
      </c>
      <c r="B502" s="8" t="s">
        <v>134</v>
      </c>
      <c r="C502" s="34" t="s">
        <v>35</v>
      </c>
      <c r="D502" s="32" t="s">
        <v>155</v>
      </c>
      <c r="E502" s="8" t="s">
        <v>11</v>
      </c>
      <c r="F502" s="14" t="s">
        <v>12</v>
      </c>
      <c r="G502" s="8">
        <v>203</v>
      </c>
      <c r="H502" s="8" t="s">
        <v>206</v>
      </c>
      <c r="I502" s="8">
        <f>G502*1850</f>
        <v>375550</v>
      </c>
    </row>
    <row r="503" spans="1:9" ht="24.75">
      <c r="A503" s="8">
        <v>500</v>
      </c>
      <c r="B503" s="8" t="s">
        <v>134</v>
      </c>
      <c r="C503" s="34" t="s">
        <v>35</v>
      </c>
      <c r="D503" s="32" t="s">
        <v>155</v>
      </c>
      <c r="E503" s="8" t="s">
        <v>11</v>
      </c>
      <c r="F503" s="8" t="s">
        <v>14</v>
      </c>
      <c r="G503" s="8">
        <v>154</v>
      </c>
      <c r="H503" s="8" t="s">
        <v>206</v>
      </c>
      <c r="I503" s="8">
        <f>G503*1850</f>
        <v>284900</v>
      </c>
    </row>
    <row r="504" spans="1:9" ht="24.75">
      <c r="A504" s="8">
        <v>501</v>
      </c>
      <c r="B504" s="8" t="s">
        <v>134</v>
      </c>
      <c r="C504" s="34" t="s">
        <v>35</v>
      </c>
      <c r="D504" s="32" t="s">
        <v>155</v>
      </c>
      <c r="E504" s="8" t="s">
        <v>11</v>
      </c>
      <c r="F504" s="8" t="s">
        <v>15</v>
      </c>
      <c r="G504" s="19">
        <v>167</v>
      </c>
      <c r="H504" s="8" t="s">
        <v>206</v>
      </c>
      <c r="I504" s="8">
        <f>G504*1850</f>
        <v>308950</v>
      </c>
    </row>
    <row r="505" spans="1:9" ht="24.75">
      <c r="A505" s="8">
        <v>502</v>
      </c>
      <c r="B505" s="8" t="s">
        <v>134</v>
      </c>
      <c r="C505" s="34" t="s">
        <v>35</v>
      </c>
      <c r="D505" s="32" t="s">
        <v>155</v>
      </c>
      <c r="E505" s="8" t="s">
        <v>17</v>
      </c>
      <c r="F505" s="8" t="s">
        <v>12</v>
      </c>
      <c r="G505" s="8">
        <v>22</v>
      </c>
      <c r="H505" s="8" t="s">
        <v>206</v>
      </c>
      <c r="I505" s="11">
        <v>33000</v>
      </c>
    </row>
    <row r="506" spans="1:9">
      <c r="A506" s="8">
        <v>503</v>
      </c>
      <c r="B506" s="8" t="s">
        <v>97</v>
      </c>
      <c r="C506" s="34" t="s">
        <v>35</v>
      </c>
      <c r="D506" s="7" t="s">
        <v>98</v>
      </c>
      <c r="E506" s="14" t="s">
        <v>11</v>
      </c>
      <c r="F506" s="14" t="s">
        <v>322</v>
      </c>
      <c r="G506" s="8"/>
      <c r="H506" s="14" t="s">
        <v>136</v>
      </c>
      <c r="I506" s="11">
        <v>155400</v>
      </c>
    </row>
    <row r="507" spans="1:9">
      <c r="A507" s="8">
        <v>504</v>
      </c>
      <c r="B507" s="8" t="s">
        <v>97</v>
      </c>
      <c r="C507" s="6" t="s">
        <v>35</v>
      </c>
      <c r="D507" s="7" t="s">
        <v>98</v>
      </c>
      <c r="E507" s="8" t="s">
        <v>11</v>
      </c>
      <c r="F507" s="14" t="s">
        <v>12</v>
      </c>
      <c r="G507" s="8">
        <v>18</v>
      </c>
      <c r="H507" s="8" t="s">
        <v>206</v>
      </c>
      <c r="I507" s="8">
        <f>G507*1850</f>
        <v>33300</v>
      </c>
    </row>
    <row r="508" spans="1:9">
      <c r="A508" s="8">
        <v>505</v>
      </c>
      <c r="B508" s="8" t="s">
        <v>97</v>
      </c>
      <c r="C508" s="6" t="s">
        <v>35</v>
      </c>
      <c r="D508" s="7" t="s">
        <v>98</v>
      </c>
      <c r="E508" s="8" t="s">
        <v>11</v>
      </c>
      <c r="F508" s="8" t="s">
        <v>14</v>
      </c>
      <c r="G508" s="8">
        <v>104</v>
      </c>
      <c r="H508" s="8" t="s">
        <v>206</v>
      </c>
      <c r="I508" s="8">
        <f>G508*1850</f>
        <v>192400</v>
      </c>
    </row>
    <row r="509" spans="1:9">
      <c r="A509" s="8">
        <v>506</v>
      </c>
      <c r="B509" s="8" t="s">
        <v>97</v>
      </c>
      <c r="C509" s="6" t="s">
        <v>35</v>
      </c>
      <c r="D509" s="7" t="s">
        <v>98</v>
      </c>
      <c r="E509" s="8" t="s">
        <v>11</v>
      </c>
      <c r="F509" s="8" t="s">
        <v>15</v>
      </c>
      <c r="G509" s="14">
        <v>64</v>
      </c>
      <c r="H509" s="8" t="s">
        <v>206</v>
      </c>
      <c r="I509" s="8">
        <f>G509*1850</f>
        <v>118400</v>
      </c>
    </row>
    <row r="510" spans="1:9">
      <c r="A510" s="8">
        <v>507</v>
      </c>
      <c r="B510" s="5" t="s">
        <v>99</v>
      </c>
      <c r="C510" s="6" t="s">
        <v>22</v>
      </c>
      <c r="D510" s="7" t="s">
        <v>100</v>
      </c>
      <c r="E510" s="14" t="s">
        <v>11</v>
      </c>
      <c r="F510" s="14" t="s">
        <v>12</v>
      </c>
      <c r="G510" s="8">
        <v>163</v>
      </c>
      <c r="H510" s="14" t="s">
        <v>136</v>
      </c>
      <c r="I510" s="31">
        <v>301550</v>
      </c>
    </row>
    <row r="511" spans="1:9">
      <c r="A511" s="8">
        <v>508</v>
      </c>
      <c r="B511" s="5" t="s">
        <v>99</v>
      </c>
      <c r="C511" s="6" t="s">
        <v>22</v>
      </c>
      <c r="D511" s="7" t="s">
        <v>100</v>
      </c>
      <c r="E511" s="14" t="s">
        <v>11</v>
      </c>
      <c r="F511" s="14" t="s">
        <v>14</v>
      </c>
      <c r="G511" s="14">
        <v>255</v>
      </c>
      <c r="H511" s="14" t="s">
        <v>136</v>
      </c>
      <c r="I511" s="31">
        <v>71750</v>
      </c>
    </row>
    <row r="512" spans="1:9">
      <c r="A512" s="8">
        <v>509</v>
      </c>
      <c r="B512" s="5" t="s">
        <v>99</v>
      </c>
      <c r="C512" s="6" t="s">
        <v>22</v>
      </c>
      <c r="D512" s="7" t="s">
        <v>100</v>
      </c>
      <c r="E512" s="14" t="s">
        <v>11</v>
      </c>
      <c r="F512" s="14" t="s">
        <v>15</v>
      </c>
      <c r="G512" s="14">
        <v>206</v>
      </c>
      <c r="H512" s="14" t="s">
        <v>136</v>
      </c>
      <c r="I512" s="31">
        <v>109000</v>
      </c>
    </row>
    <row r="513" spans="1:9">
      <c r="A513" s="8">
        <v>510</v>
      </c>
      <c r="B513" s="5" t="s">
        <v>99</v>
      </c>
      <c r="C513" s="6" t="s">
        <v>22</v>
      </c>
      <c r="D513" s="7" t="s">
        <v>100</v>
      </c>
      <c r="E513" s="14" t="s">
        <v>17</v>
      </c>
      <c r="F513" s="14" t="s">
        <v>12</v>
      </c>
      <c r="G513" s="8">
        <v>62</v>
      </c>
      <c r="H513" s="14" t="s">
        <v>136</v>
      </c>
      <c r="I513" s="11">
        <v>93000</v>
      </c>
    </row>
    <row r="514" spans="1:9">
      <c r="A514" s="8">
        <v>511</v>
      </c>
      <c r="B514" s="8" t="s">
        <v>99</v>
      </c>
      <c r="C514" s="6" t="s">
        <v>22</v>
      </c>
      <c r="D514" s="7" t="s">
        <v>100</v>
      </c>
      <c r="E514" s="8" t="s">
        <v>11</v>
      </c>
      <c r="F514" s="8" t="s">
        <v>14</v>
      </c>
      <c r="G514" s="8">
        <v>153</v>
      </c>
      <c r="H514" s="8" t="s">
        <v>206</v>
      </c>
      <c r="I514" s="8">
        <v>86400</v>
      </c>
    </row>
    <row r="515" spans="1:9">
      <c r="A515" s="8">
        <v>512</v>
      </c>
      <c r="B515" s="8" t="s">
        <v>99</v>
      </c>
      <c r="C515" s="6" t="s">
        <v>22</v>
      </c>
      <c r="D515" s="7" t="s">
        <v>100</v>
      </c>
      <c r="E515" s="8" t="s">
        <v>17</v>
      </c>
      <c r="F515" s="8" t="s">
        <v>12</v>
      </c>
      <c r="G515" s="8">
        <v>48</v>
      </c>
      <c r="H515" s="8" t="s">
        <v>206</v>
      </c>
      <c r="I515" s="11">
        <v>72000</v>
      </c>
    </row>
    <row r="516" spans="1:9">
      <c r="A516" s="8">
        <v>513</v>
      </c>
      <c r="B516" s="8" t="s">
        <v>116</v>
      </c>
      <c r="C516" s="8" t="s">
        <v>9</v>
      </c>
      <c r="D516" s="149" t="s">
        <v>380</v>
      </c>
      <c r="E516" s="8" t="s">
        <v>112</v>
      </c>
      <c r="F516" s="8" t="s">
        <v>12</v>
      </c>
      <c r="G516" s="8">
        <v>65</v>
      </c>
      <c r="H516" s="8" t="s">
        <v>206</v>
      </c>
      <c r="I516" s="11">
        <v>97500</v>
      </c>
    </row>
    <row r="517" spans="1:9">
      <c r="A517" s="8">
        <v>514</v>
      </c>
      <c r="B517" s="8" t="s">
        <v>116</v>
      </c>
      <c r="C517" s="8" t="s">
        <v>9</v>
      </c>
      <c r="D517" s="149" t="s">
        <v>380</v>
      </c>
      <c r="E517" s="8" t="s">
        <v>112</v>
      </c>
      <c r="F517" s="8" t="s">
        <v>14</v>
      </c>
      <c r="G517" s="150">
        <v>49</v>
      </c>
      <c r="H517" s="8" t="s">
        <v>206</v>
      </c>
      <c r="I517" s="11">
        <v>73500</v>
      </c>
    </row>
    <row r="518" spans="1:9">
      <c r="A518" s="8">
        <v>515</v>
      </c>
      <c r="B518" s="8" t="s">
        <v>116</v>
      </c>
      <c r="C518" s="8" t="s">
        <v>9</v>
      </c>
      <c r="D518" s="149" t="s">
        <v>380</v>
      </c>
      <c r="E518" s="8" t="s">
        <v>112</v>
      </c>
      <c r="F518" s="8" t="s">
        <v>15</v>
      </c>
      <c r="G518" s="14">
        <v>49</v>
      </c>
      <c r="H518" s="8" t="s">
        <v>206</v>
      </c>
      <c r="I518" s="11">
        <v>73500</v>
      </c>
    </row>
    <row r="519" spans="1:9">
      <c r="A519" s="8">
        <v>516</v>
      </c>
      <c r="B519" s="8" t="s">
        <v>116</v>
      </c>
      <c r="C519" s="8" t="s">
        <v>9</v>
      </c>
      <c r="D519" s="149" t="s">
        <v>380</v>
      </c>
      <c r="E519" s="8" t="s">
        <v>109</v>
      </c>
      <c r="F519" s="8" t="s">
        <v>12</v>
      </c>
      <c r="G519" s="8">
        <v>17</v>
      </c>
      <c r="H519" s="8" t="s">
        <v>206</v>
      </c>
      <c r="I519" s="11">
        <v>25500</v>
      </c>
    </row>
    <row r="520" spans="1:9" ht="48.75">
      <c r="A520" s="8">
        <v>517</v>
      </c>
      <c r="B520" s="8" t="s">
        <v>220</v>
      </c>
      <c r="C520" s="8" t="s">
        <v>22</v>
      </c>
      <c r="D520" s="32" t="s">
        <v>381</v>
      </c>
      <c r="E520" s="8" t="s">
        <v>25</v>
      </c>
      <c r="F520" s="8" t="s">
        <v>12</v>
      </c>
      <c r="G520" s="8">
        <v>166</v>
      </c>
      <c r="H520" s="8" t="s">
        <v>206</v>
      </c>
      <c r="I520" s="11">
        <v>249000</v>
      </c>
    </row>
    <row r="521" spans="1:9" ht="24.75">
      <c r="A521" s="8">
        <v>518</v>
      </c>
      <c r="B521" s="8" t="s">
        <v>142</v>
      </c>
      <c r="C521" s="23" t="s">
        <v>27</v>
      </c>
      <c r="D521" s="32" t="s">
        <v>151</v>
      </c>
      <c r="E521" s="14" t="s">
        <v>25</v>
      </c>
      <c r="F521" s="14" t="s">
        <v>12</v>
      </c>
      <c r="G521" s="8">
        <v>134</v>
      </c>
      <c r="H521" s="14" t="s">
        <v>136</v>
      </c>
      <c r="I521" s="11">
        <v>151000</v>
      </c>
    </row>
    <row r="522" spans="1:9" ht="24.75">
      <c r="A522" s="8">
        <v>519</v>
      </c>
      <c r="B522" s="14" t="s">
        <v>142</v>
      </c>
      <c r="C522" s="23" t="s">
        <v>27</v>
      </c>
      <c r="D522" s="32" t="s">
        <v>151</v>
      </c>
      <c r="E522" s="14" t="s">
        <v>25</v>
      </c>
      <c r="F522" s="14" t="s">
        <v>29</v>
      </c>
      <c r="G522" s="14">
        <v>166</v>
      </c>
      <c r="H522" s="14" t="s">
        <v>136</v>
      </c>
      <c r="I522" s="11">
        <v>249000</v>
      </c>
    </row>
    <row r="523" spans="1:9" ht="24.75">
      <c r="A523" s="8">
        <v>520</v>
      </c>
      <c r="B523" s="8" t="s">
        <v>142</v>
      </c>
      <c r="C523" s="23" t="s">
        <v>27</v>
      </c>
      <c r="D523" s="32" t="s">
        <v>151</v>
      </c>
      <c r="E523" s="8" t="s">
        <v>25</v>
      </c>
      <c r="F523" s="8" t="s">
        <v>12</v>
      </c>
      <c r="G523" s="8">
        <v>166</v>
      </c>
      <c r="H523" s="8" t="s">
        <v>206</v>
      </c>
      <c r="I523" s="11">
        <v>249000</v>
      </c>
    </row>
    <row r="524" spans="1:9">
      <c r="A524" s="8">
        <v>521</v>
      </c>
      <c r="B524" s="8" t="s">
        <v>101</v>
      </c>
      <c r="C524" s="6" t="s">
        <v>9</v>
      </c>
      <c r="D524" s="7" t="s">
        <v>102</v>
      </c>
      <c r="E524" s="14" t="s">
        <v>11</v>
      </c>
      <c r="F524" s="14" t="s">
        <v>12</v>
      </c>
      <c r="G524" s="8">
        <v>41</v>
      </c>
      <c r="H524" s="14" t="s">
        <v>136</v>
      </c>
      <c r="I524" s="31">
        <v>75850</v>
      </c>
    </row>
    <row r="525" spans="1:9">
      <c r="A525" s="8">
        <v>522</v>
      </c>
      <c r="B525" s="8" t="s">
        <v>101</v>
      </c>
      <c r="C525" s="6" t="s">
        <v>9</v>
      </c>
      <c r="D525" s="7" t="s">
        <v>102</v>
      </c>
      <c r="E525" s="14" t="s">
        <v>11</v>
      </c>
      <c r="F525" s="14" t="s">
        <v>14</v>
      </c>
      <c r="G525" s="14">
        <v>57</v>
      </c>
      <c r="H525" s="14" t="s">
        <v>136</v>
      </c>
      <c r="I525" s="31">
        <v>105450</v>
      </c>
    </row>
    <row r="526" spans="1:9">
      <c r="A526" s="8">
        <v>523</v>
      </c>
      <c r="B526" s="8" t="s">
        <v>101</v>
      </c>
      <c r="C526" s="6" t="s">
        <v>9</v>
      </c>
      <c r="D526" s="7" t="s">
        <v>102</v>
      </c>
      <c r="E526" s="14" t="s">
        <v>17</v>
      </c>
      <c r="F526" s="14" t="s">
        <v>12</v>
      </c>
      <c r="G526" s="8">
        <v>66</v>
      </c>
      <c r="H526" s="14" t="s">
        <v>136</v>
      </c>
      <c r="I526" s="11">
        <v>99000</v>
      </c>
    </row>
    <row r="527" spans="1:9">
      <c r="A527" s="8">
        <v>524</v>
      </c>
      <c r="B527" s="8" t="s">
        <v>101</v>
      </c>
      <c r="C527" s="6" t="s">
        <v>9</v>
      </c>
      <c r="D527" s="7" t="s">
        <v>102</v>
      </c>
      <c r="E527" s="14" t="s">
        <v>25</v>
      </c>
      <c r="F527" s="14" t="s">
        <v>12</v>
      </c>
      <c r="G527" s="8">
        <v>55</v>
      </c>
      <c r="H527" s="14" t="s">
        <v>136</v>
      </c>
      <c r="I527" s="11">
        <v>82500</v>
      </c>
    </row>
    <row r="528" spans="1:9">
      <c r="A528" s="8">
        <v>525</v>
      </c>
      <c r="B528" s="8" t="s">
        <v>101</v>
      </c>
      <c r="C528" s="6" t="s">
        <v>9</v>
      </c>
      <c r="D528" s="7" t="s">
        <v>102</v>
      </c>
      <c r="E528" s="8" t="s">
        <v>11</v>
      </c>
      <c r="F528" s="14" t="s">
        <v>12</v>
      </c>
      <c r="G528" s="8">
        <v>27</v>
      </c>
      <c r="H528" s="8" t="s">
        <v>206</v>
      </c>
      <c r="I528" s="8">
        <f>G528*1850</f>
        <v>49950</v>
      </c>
    </row>
    <row r="529" spans="1:9">
      <c r="A529" s="8">
        <v>526</v>
      </c>
      <c r="B529" s="8" t="s">
        <v>101</v>
      </c>
      <c r="C529" s="6" t="s">
        <v>9</v>
      </c>
      <c r="D529" s="7" t="s">
        <v>102</v>
      </c>
      <c r="E529" s="8" t="s">
        <v>11</v>
      </c>
      <c r="F529" s="8" t="s">
        <v>14</v>
      </c>
      <c r="G529" s="8">
        <v>44</v>
      </c>
      <c r="H529" s="8" t="s">
        <v>206</v>
      </c>
      <c r="I529" s="8">
        <f>G529*1850</f>
        <v>81400</v>
      </c>
    </row>
    <row r="530" spans="1:9">
      <c r="A530" s="8">
        <v>527</v>
      </c>
      <c r="B530" s="8" t="s">
        <v>101</v>
      </c>
      <c r="C530" s="6" t="s">
        <v>9</v>
      </c>
      <c r="D530" s="7" t="s">
        <v>102</v>
      </c>
      <c r="E530" s="8" t="s">
        <v>11</v>
      </c>
      <c r="F530" s="8" t="s">
        <v>15</v>
      </c>
      <c r="G530" s="14">
        <v>57</v>
      </c>
      <c r="H530" s="8" t="s">
        <v>206</v>
      </c>
      <c r="I530" s="8">
        <f>G530*1850</f>
        <v>105450</v>
      </c>
    </row>
    <row r="531" spans="1:9">
      <c r="A531" s="8">
        <v>528</v>
      </c>
      <c r="B531" s="8" t="s">
        <v>101</v>
      </c>
      <c r="C531" s="6" t="s">
        <v>9</v>
      </c>
      <c r="D531" s="7" t="s">
        <v>102</v>
      </c>
      <c r="E531" s="8" t="s">
        <v>17</v>
      </c>
      <c r="F531" s="8" t="s">
        <v>12</v>
      </c>
      <c r="G531" s="8">
        <v>44</v>
      </c>
      <c r="H531" s="8" t="s">
        <v>206</v>
      </c>
      <c r="I531" s="11">
        <v>66000</v>
      </c>
    </row>
    <row r="532" spans="1:9">
      <c r="A532" s="8">
        <v>529</v>
      </c>
      <c r="B532" s="8" t="s">
        <v>101</v>
      </c>
      <c r="C532" s="6" t="s">
        <v>9</v>
      </c>
      <c r="D532" s="7" t="s">
        <v>102</v>
      </c>
      <c r="E532" s="8" t="s">
        <v>25</v>
      </c>
      <c r="F532" s="8" t="s">
        <v>12</v>
      </c>
      <c r="G532" s="8">
        <v>48</v>
      </c>
      <c r="H532" s="8" t="s">
        <v>206</v>
      </c>
      <c r="I532" s="11">
        <v>72000</v>
      </c>
    </row>
    <row r="533" spans="1:9">
      <c r="A533" s="8">
        <v>530</v>
      </c>
      <c r="B533" s="15" t="s">
        <v>103</v>
      </c>
      <c r="C533" s="6" t="s">
        <v>22</v>
      </c>
      <c r="D533" s="7" t="s">
        <v>104</v>
      </c>
      <c r="E533" s="8" t="s">
        <v>25</v>
      </c>
      <c r="F533" s="8" t="s">
        <v>29</v>
      </c>
      <c r="G533" s="14">
        <v>227</v>
      </c>
      <c r="H533" s="8" t="s">
        <v>13</v>
      </c>
      <c r="I533" s="11">
        <v>303000</v>
      </c>
    </row>
    <row r="534" spans="1:9">
      <c r="A534" s="8">
        <v>531</v>
      </c>
      <c r="B534" s="8" t="s">
        <v>103</v>
      </c>
      <c r="C534" s="6" t="s">
        <v>22</v>
      </c>
      <c r="D534" s="7" t="s">
        <v>104</v>
      </c>
      <c r="E534" s="14" t="s">
        <v>11</v>
      </c>
      <c r="F534" s="14" t="s">
        <v>12</v>
      </c>
      <c r="G534" s="8">
        <v>81</v>
      </c>
      <c r="H534" s="14" t="s">
        <v>136</v>
      </c>
      <c r="I534" s="31">
        <v>149850</v>
      </c>
    </row>
    <row r="535" spans="1:9">
      <c r="A535" s="8">
        <v>532</v>
      </c>
      <c r="B535" s="8" t="s">
        <v>103</v>
      </c>
      <c r="C535" s="6" t="s">
        <v>22</v>
      </c>
      <c r="D535" s="7" t="s">
        <v>104</v>
      </c>
      <c r="E535" s="14" t="s">
        <v>11</v>
      </c>
      <c r="F535" s="14" t="s">
        <v>15</v>
      </c>
      <c r="G535" s="14">
        <v>28</v>
      </c>
      <c r="H535" s="14" t="s">
        <v>136</v>
      </c>
      <c r="I535" s="31">
        <v>42000</v>
      </c>
    </row>
    <row r="536" spans="1:9">
      <c r="A536" s="8">
        <v>533</v>
      </c>
      <c r="B536" s="8" t="s">
        <v>103</v>
      </c>
      <c r="C536" s="6" t="s">
        <v>22</v>
      </c>
      <c r="D536" s="7" t="s">
        <v>104</v>
      </c>
      <c r="E536" s="14" t="s">
        <v>17</v>
      </c>
      <c r="F536" s="14" t="s">
        <v>12</v>
      </c>
      <c r="G536" s="8">
        <v>117</v>
      </c>
      <c r="H536" s="14" t="s">
        <v>136</v>
      </c>
      <c r="I536" s="11">
        <v>175500</v>
      </c>
    </row>
    <row r="537" spans="1:9">
      <c r="A537" s="8">
        <v>534</v>
      </c>
      <c r="B537" s="8" t="s">
        <v>103</v>
      </c>
      <c r="C537" s="6" t="s">
        <v>22</v>
      </c>
      <c r="D537" s="7" t="s">
        <v>104</v>
      </c>
      <c r="E537" s="14" t="s">
        <v>25</v>
      </c>
      <c r="F537" s="14" t="s">
        <v>12</v>
      </c>
      <c r="G537" s="8">
        <v>227</v>
      </c>
      <c r="H537" s="14" t="s">
        <v>136</v>
      </c>
      <c r="I537" s="11">
        <v>340500</v>
      </c>
    </row>
    <row r="538" spans="1:9">
      <c r="A538" s="8">
        <v>535</v>
      </c>
      <c r="B538" s="14" t="s">
        <v>103</v>
      </c>
      <c r="C538" s="6" t="s">
        <v>22</v>
      </c>
      <c r="D538" s="7" t="s">
        <v>104</v>
      </c>
      <c r="E538" s="14" t="s">
        <v>11</v>
      </c>
      <c r="F538" s="14" t="s">
        <v>29</v>
      </c>
      <c r="G538" s="14">
        <v>63</v>
      </c>
      <c r="H538" s="14" t="s">
        <v>136</v>
      </c>
      <c r="I538" s="11">
        <v>116050</v>
      </c>
    </row>
    <row r="539" spans="1:9">
      <c r="A539" s="8">
        <v>536</v>
      </c>
      <c r="B539" s="8" t="s">
        <v>103</v>
      </c>
      <c r="C539" s="6" t="s">
        <v>22</v>
      </c>
      <c r="D539" s="7" t="s">
        <v>104</v>
      </c>
      <c r="E539" s="8" t="s">
        <v>11</v>
      </c>
      <c r="F539" s="14" t="s">
        <v>12</v>
      </c>
      <c r="G539" s="8">
        <v>68</v>
      </c>
      <c r="H539" s="8" t="s">
        <v>206</v>
      </c>
      <c r="I539" s="8">
        <f>G539*1850</f>
        <v>125800</v>
      </c>
    </row>
    <row r="540" spans="1:9">
      <c r="A540" s="8">
        <v>537</v>
      </c>
      <c r="B540" s="8" t="s">
        <v>103</v>
      </c>
      <c r="C540" s="6" t="s">
        <v>22</v>
      </c>
      <c r="D540" s="7" t="s">
        <v>104</v>
      </c>
      <c r="E540" s="8" t="s">
        <v>11</v>
      </c>
      <c r="F540" s="8" t="s">
        <v>14</v>
      </c>
      <c r="G540" s="8">
        <v>97</v>
      </c>
      <c r="H540" s="8" t="s">
        <v>206</v>
      </c>
      <c r="I540" s="8">
        <f>G540*1850</f>
        <v>179450</v>
      </c>
    </row>
    <row r="541" spans="1:9">
      <c r="A541" s="8">
        <v>538</v>
      </c>
      <c r="B541" s="8" t="s">
        <v>103</v>
      </c>
      <c r="C541" s="6" t="s">
        <v>22</v>
      </c>
      <c r="D541" s="7" t="s">
        <v>104</v>
      </c>
      <c r="E541" s="8" t="s">
        <v>17</v>
      </c>
      <c r="F541" s="8" t="s">
        <v>12</v>
      </c>
      <c r="G541" s="8">
        <v>82</v>
      </c>
      <c r="H541" s="8" t="s">
        <v>206</v>
      </c>
      <c r="I541" s="11">
        <v>123000</v>
      </c>
    </row>
    <row r="542" spans="1:9">
      <c r="A542" s="8">
        <v>539</v>
      </c>
      <c r="B542" s="8" t="s">
        <v>103</v>
      </c>
      <c r="C542" s="6" t="s">
        <v>22</v>
      </c>
      <c r="D542" s="7" t="s">
        <v>104</v>
      </c>
      <c r="E542" s="8" t="s">
        <v>25</v>
      </c>
      <c r="F542" s="8" t="s">
        <v>12</v>
      </c>
      <c r="G542" s="8">
        <v>237</v>
      </c>
      <c r="H542" s="8" t="s">
        <v>206</v>
      </c>
      <c r="I542" s="11">
        <v>355500</v>
      </c>
    </row>
    <row r="543" spans="1:9" ht="36.75">
      <c r="A543" s="8">
        <v>540</v>
      </c>
      <c r="B543" s="8" t="s">
        <v>221</v>
      </c>
      <c r="C543" s="8" t="s">
        <v>27</v>
      </c>
      <c r="D543" s="32" t="s">
        <v>382</v>
      </c>
      <c r="E543" s="8" t="s">
        <v>25</v>
      </c>
      <c r="F543" s="8" t="s">
        <v>12</v>
      </c>
      <c r="G543" s="8">
        <v>188</v>
      </c>
      <c r="H543" s="8" t="s">
        <v>206</v>
      </c>
      <c r="I543" s="11">
        <v>282000</v>
      </c>
    </row>
    <row r="544" spans="1:9" ht="36.75">
      <c r="A544" s="8">
        <v>541</v>
      </c>
      <c r="B544" s="8" t="s">
        <v>222</v>
      </c>
      <c r="C544" s="8" t="s">
        <v>27</v>
      </c>
      <c r="D544" s="32" t="s">
        <v>383</v>
      </c>
      <c r="E544" s="8" t="s">
        <v>25</v>
      </c>
      <c r="F544" s="8" t="s">
        <v>12</v>
      </c>
      <c r="G544" s="8">
        <v>184</v>
      </c>
      <c r="H544" s="8" t="s">
        <v>206</v>
      </c>
      <c r="I544" s="11">
        <v>276000</v>
      </c>
    </row>
    <row r="545" spans="1:9" ht="24.75">
      <c r="A545" s="8">
        <v>542</v>
      </c>
      <c r="B545" s="8" t="s">
        <v>135</v>
      </c>
      <c r="C545" s="34" t="s">
        <v>35</v>
      </c>
      <c r="D545" s="32" t="s">
        <v>152</v>
      </c>
      <c r="E545" s="14" t="s">
        <v>11</v>
      </c>
      <c r="F545" s="14" t="s">
        <v>12</v>
      </c>
      <c r="G545" s="8">
        <v>472</v>
      </c>
      <c r="H545" s="14" t="s">
        <v>136</v>
      </c>
      <c r="I545" s="31">
        <v>376900</v>
      </c>
    </row>
    <row r="546" spans="1:9" ht="24.75">
      <c r="A546" s="8">
        <v>543</v>
      </c>
      <c r="B546" s="8" t="s">
        <v>135</v>
      </c>
      <c r="C546" s="34" t="s">
        <v>35</v>
      </c>
      <c r="D546" s="32" t="s">
        <v>152</v>
      </c>
      <c r="E546" s="14" t="s">
        <v>11</v>
      </c>
      <c r="F546" s="14" t="s">
        <v>14</v>
      </c>
      <c r="G546" s="19">
        <v>400</v>
      </c>
      <c r="H546" s="14" t="s">
        <v>136</v>
      </c>
      <c r="I546" s="31">
        <v>373363</v>
      </c>
    </row>
    <row r="547" spans="1:9" ht="24.75">
      <c r="A547" s="8">
        <v>544</v>
      </c>
      <c r="B547" s="14" t="s">
        <v>135</v>
      </c>
      <c r="C547" s="34" t="s">
        <v>35</v>
      </c>
      <c r="D547" s="32" t="s">
        <v>152</v>
      </c>
      <c r="E547" s="14" t="s">
        <v>11</v>
      </c>
      <c r="F547" s="14" t="s">
        <v>29</v>
      </c>
      <c r="G547" s="14">
        <v>524</v>
      </c>
      <c r="H547" s="14" t="s">
        <v>136</v>
      </c>
      <c r="I547" s="11">
        <v>631400</v>
      </c>
    </row>
    <row r="548" spans="1:9" ht="24.75">
      <c r="A548" s="8">
        <v>545</v>
      </c>
      <c r="B548" s="8" t="s">
        <v>135</v>
      </c>
      <c r="C548" s="34" t="s">
        <v>35</v>
      </c>
      <c r="D548" s="32" t="s">
        <v>152</v>
      </c>
      <c r="E548" s="8" t="s">
        <v>11</v>
      </c>
      <c r="F548" s="14" t="s">
        <v>12</v>
      </c>
      <c r="G548" s="8">
        <v>528</v>
      </c>
      <c r="H548" s="8" t="s">
        <v>206</v>
      </c>
      <c r="I548" s="8">
        <f>G548*1850</f>
        <v>976800</v>
      </c>
    </row>
    <row r="549" spans="1:9" ht="24.75">
      <c r="A549" s="8">
        <v>546</v>
      </c>
      <c r="B549" s="8" t="s">
        <v>135</v>
      </c>
      <c r="C549" s="34" t="s">
        <v>35</v>
      </c>
      <c r="D549" s="32" t="s">
        <v>152</v>
      </c>
      <c r="E549" s="8" t="s">
        <v>11</v>
      </c>
      <c r="F549" s="8" t="s">
        <v>14</v>
      </c>
      <c r="G549" s="8">
        <v>539</v>
      </c>
      <c r="H549" s="8" t="s">
        <v>206</v>
      </c>
      <c r="I549" s="8">
        <f>G549*1850</f>
        <v>997150</v>
      </c>
    </row>
    <row r="550" spans="1:9" ht="24.75">
      <c r="A550" s="8">
        <v>547</v>
      </c>
      <c r="B550" s="8" t="s">
        <v>135</v>
      </c>
      <c r="C550" s="34" t="s">
        <v>35</v>
      </c>
      <c r="D550" s="32" t="s">
        <v>152</v>
      </c>
      <c r="E550" s="8" t="s">
        <v>11</v>
      </c>
      <c r="F550" s="8" t="s">
        <v>15</v>
      </c>
      <c r="G550" s="19">
        <v>462</v>
      </c>
      <c r="H550" s="8" t="s">
        <v>206</v>
      </c>
      <c r="I550" s="8">
        <f>G550*1850</f>
        <v>854700</v>
      </c>
    </row>
    <row r="551" spans="1:9">
      <c r="A551" s="8">
        <v>548</v>
      </c>
      <c r="B551" s="15" t="s">
        <v>105</v>
      </c>
      <c r="C551" s="6" t="s">
        <v>18</v>
      </c>
      <c r="D551" s="7" t="s">
        <v>106</v>
      </c>
      <c r="E551" s="14" t="s">
        <v>25</v>
      </c>
      <c r="F551" s="14" t="s">
        <v>12</v>
      </c>
      <c r="G551" s="8">
        <v>52</v>
      </c>
      <c r="H551" s="14" t="s">
        <v>136</v>
      </c>
      <c r="I551" s="11">
        <v>78000</v>
      </c>
    </row>
    <row r="552" spans="1:9">
      <c r="A552" s="8">
        <v>549</v>
      </c>
      <c r="B552" s="15" t="s">
        <v>105</v>
      </c>
      <c r="C552" s="6" t="s">
        <v>18</v>
      </c>
      <c r="D552" s="7" t="s">
        <v>106</v>
      </c>
      <c r="E552" s="14" t="s">
        <v>25</v>
      </c>
      <c r="F552" s="14" t="s">
        <v>29</v>
      </c>
      <c r="G552" s="14">
        <v>89</v>
      </c>
      <c r="H552" s="14" t="s">
        <v>136</v>
      </c>
      <c r="I552" s="11">
        <v>94000</v>
      </c>
    </row>
    <row r="553" spans="1:9">
      <c r="A553" s="8">
        <v>550</v>
      </c>
      <c r="B553" s="8" t="s">
        <v>107</v>
      </c>
      <c r="C553" s="8" t="s">
        <v>35</v>
      </c>
      <c r="D553" s="7" t="s">
        <v>108</v>
      </c>
      <c r="E553" s="8" t="s">
        <v>11</v>
      </c>
      <c r="F553" s="14" t="s">
        <v>12</v>
      </c>
      <c r="G553" s="8">
        <v>104</v>
      </c>
      <c r="H553" s="8" t="s">
        <v>206</v>
      </c>
      <c r="I553" s="8">
        <f>G553*1850</f>
        <v>192400</v>
      </c>
    </row>
    <row r="554" spans="1:9">
      <c r="A554" s="8">
        <v>551</v>
      </c>
      <c r="B554" s="8" t="s">
        <v>107</v>
      </c>
      <c r="C554" s="8" t="s">
        <v>35</v>
      </c>
      <c r="D554" s="7" t="s">
        <v>108</v>
      </c>
      <c r="E554" s="8" t="s">
        <v>11</v>
      </c>
      <c r="F554" s="8" t="s">
        <v>14</v>
      </c>
      <c r="G554" s="8">
        <v>173</v>
      </c>
      <c r="H554" s="8" t="s">
        <v>206</v>
      </c>
      <c r="I554" s="8">
        <f>G554*1850</f>
        <v>320050</v>
      </c>
    </row>
    <row r="555" spans="1:9">
      <c r="A555" s="8">
        <v>552</v>
      </c>
      <c r="B555" s="147" t="s">
        <v>107</v>
      </c>
      <c r="C555" s="8" t="s">
        <v>35</v>
      </c>
      <c r="D555" s="7" t="s">
        <v>108</v>
      </c>
      <c r="E555" s="8" t="s">
        <v>11</v>
      </c>
      <c r="F555" s="8" t="s">
        <v>15</v>
      </c>
      <c r="G555" s="19">
        <v>173</v>
      </c>
      <c r="H555" s="8" t="s">
        <v>206</v>
      </c>
      <c r="I555" s="8">
        <f>G555*1850</f>
        <v>320050</v>
      </c>
    </row>
    <row r="556" spans="1:9">
      <c r="A556" s="8">
        <v>554</v>
      </c>
      <c r="B556" s="8" t="s">
        <v>107</v>
      </c>
      <c r="C556" s="8" t="s">
        <v>35</v>
      </c>
      <c r="D556" s="7" t="s">
        <v>108</v>
      </c>
      <c r="E556" s="8" t="s">
        <v>25</v>
      </c>
      <c r="F556" s="8" t="s">
        <v>12</v>
      </c>
      <c r="G556" s="8">
        <v>61</v>
      </c>
      <c r="H556" s="8" t="s">
        <v>206</v>
      </c>
      <c r="I556" s="11">
        <v>91500</v>
      </c>
    </row>
    <row r="557" spans="1:9" ht="24.75">
      <c r="A557" s="8">
        <v>556</v>
      </c>
      <c r="B557" s="8" t="s">
        <v>205</v>
      </c>
      <c r="C557" s="8" t="s">
        <v>27</v>
      </c>
      <c r="D557" s="32" t="s">
        <v>384</v>
      </c>
      <c r="E557" s="8" t="s">
        <v>17</v>
      </c>
      <c r="F557" s="8" t="s">
        <v>12</v>
      </c>
      <c r="G557" s="8">
        <v>2</v>
      </c>
      <c r="H557" s="8" t="s">
        <v>206</v>
      </c>
      <c r="I557" s="11">
        <v>3000</v>
      </c>
    </row>
    <row r="558" spans="1:9">
      <c r="A558" s="8">
        <v>557</v>
      </c>
      <c r="B558" s="5" t="s">
        <v>121</v>
      </c>
      <c r="C558" s="6" t="s">
        <v>9</v>
      </c>
      <c r="D558" s="7" t="s">
        <v>122</v>
      </c>
      <c r="E558" s="8" t="s">
        <v>11</v>
      </c>
      <c r="F558" s="8" t="s">
        <v>118</v>
      </c>
      <c r="G558" s="8">
        <v>30</v>
      </c>
      <c r="H558" s="8" t="s">
        <v>13</v>
      </c>
      <c r="I558" s="11">
        <v>70500</v>
      </c>
    </row>
    <row r="559" spans="1:9">
      <c r="A559" s="8">
        <v>558</v>
      </c>
      <c r="B559" s="8" t="s">
        <v>121</v>
      </c>
      <c r="C559" s="6" t="s">
        <v>9</v>
      </c>
      <c r="D559" s="7" t="s">
        <v>122</v>
      </c>
      <c r="E559" s="14" t="s">
        <v>11</v>
      </c>
      <c r="F559" s="14" t="s">
        <v>12</v>
      </c>
      <c r="G559" s="8">
        <v>295</v>
      </c>
      <c r="H559" s="14" t="s">
        <v>136</v>
      </c>
      <c r="I559" s="31">
        <v>545750</v>
      </c>
    </row>
    <row r="560" spans="1:9">
      <c r="A560" s="8">
        <v>559</v>
      </c>
      <c r="B560" s="8" t="s">
        <v>121</v>
      </c>
      <c r="C560" s="6" t="s">
        <v>9</v>
      </c>
      <c r="D560" s="7" t="s">
        <v>122</v>
      </c>
      <c r="E560" s="14" t="s">
        <v>11</v>
      </c>
      <c r="F560" s="14" t="s">
        <v>14</v>
      </c>
      <c r="G560" s="19">
        <v>30</v>
      </c>
      <c r="H560" s="14" t="s">
        <v>136</v>
      </c>
      <c r="I560" s="31">
        <v>55500</v>
      </c>
    </row>
    <row r="561" spans="1:9">
      <c r="A561" s="8">
        <v>560</v>
      </c>
      <c r="B561" s="8" t="s">
        <v>121</v>
      </c>
      <c r="C561" s="6" t="s">
        <v>9</v>
      </c>
      <c r="D561" s="7" t="s">
        <v>122</v>
      </c>
      <c r="E561" s="8" t="s">
        <v>11</v>
      </c>
      <c r="F561" s="14" t="s">
        <v>12</v>
      </c>
      <c r="G561" s="8"/>
      <c r="H561" s="8" t="s">
        <v>206</v>
      </c>
      <c r="I561" s="8">
        <f t="shared" ref="I561:I566" si="5">G561*1850</f>
        <v>0</v>
      </c>
    </row>
    <row r="562" spans="1:9">
      <c r="A562" s="8">
        <v>561</v>
      </c>
      <c r="B562" s="8" t="s">
        <v>121</v>
      </c>
      <c r="C562" s="6" t="s">
        <v>9</v>
      </c>
      <c r="D562" s="7" t="s">
        <v>122</v>
      </c>
      <c r="E562" s="8" t="s">
        <v>11</v>
      </c>
      <c r="F562" s="8" t="s">
        <v>14</v>
      </c>
      <c r="G562" s="8">
        <v>295</v>
      </c>
      <c r="H562" s="8" t="s">
        <v>206</v>
      </c>
      <c r="I562" s="8">
        <f t="shared" si="5"/>
        <v>545750</v>
      </c>
    </row>
    <row r="563" spans="1:9">
      <c r="A563" s="8">
        <v>562</v>
      </c>
      <c r="B563" s="8" t="s">
        <v>121</v>
      </c>
      <c r="C563" s="6" t="s">
        <v>9</v>
      </c>
      <c r="D563" s="7" t="s">
        <v>122</v>
      </c>
      <c r="E563" s="8" t="s">
        <v>11</v>
      </c>
      <c r="F563" s="8" t="s">
        <v>15</v>
      </c>
      <c r="G563" s="19">
        <v>30</v>
      </c>
      <c r="H563" s="8" t="s">
        <v>206</v>
      </c>
      <c r="I563" s="8">
        <f t="shared" si="5"/>
        <v>55500</v>
      </c>
    </row>
    <row r="564" spans="1:9" ht="36.75">
      <c r="A564" s="8">
        <v>563</v>
      </c>
      <c r="B564" s="22" t="s">
        <v>163</v>
      </c>
      <c r="C564" s="22" t="s">
        <v>35</v>
      </c>
      <c r="D564" s="32" t="s">
        <v>175</v>
      </c>
      <c r="E564" s="8" t="s">
        <v>11</v>
      </c>
      <c r="F564" s="14" t="s">
        <v>12</v>
      </c>
      <c r="G564" s="8">
        <v>300</v>
      </c>
      <c r="H564" s="8" t="s">
        <v>206</v>
      </c>
      <c r="I564" s="8">
        <f t="shared" si="5"/>
        <v>555000</v>
      </c>
    </row>
    <row r="565" spans="1:9" ht="36.75">
      <c r="A565" s="8">
        <v>564</v>
      </c>
      <c r="B565" s="22" t="s">
        <v>163</v>
      </c>
      <c r="C565" s="22" t="s">
        <v>35</v>
      </c>
      <c r="D565" s="32" t="s">
        <v>175</v>
      </c>
      <c r="E565" s="8" t="s">
        <v>11</v>
      </c>
      <c r="F565" s="8" t="s">
        <v>14</v>
      </c>
      <c r="G565" s="8">
        <v>604</v>
      </c>
      <c r="H565" s="8" t="s">
        <v>206</v>
      </c>
      <c r="I565" s="8">
        <f t="shared" si="5"/>
        <v>1117400</v>
      </c>
    </row>
    <row r="566" spans="1:9" ht="36.75">
      <c r="A566" s="8">
        <v>565</v>
      </c>
      <c r="B566" s="8" t="s">
        <v>163</v>
      </c>
      <c r="C566" s="8" t="s">
        <v>35</v>
      </c>
      <c r="D566" s="32" t="s">
        <v>175</v>
      </c>
      <c r="E566" s="8" t="s">
        <v>11</v>
      </c>
      <c r="F566" s="8" t="s">
        <v>15</v>
      </c>
      <c r="G566" s="19">
        <v>79</v>
      </c>
      <c r="H566" s="8" t="s">
        <v>206</v>
      </c>
      <c r="I566" s="8">
        <f t="shared" si="5"/>
        <v>146150</v>
      </c>
    </row>
    <row r="567" spans="1:9" ht="36.75">
      <c r="A567" s="8">
        <v>566</v>
      </c>
      <c r="B567" s="8" t="s">
        <v>163</v>
      </c>
      <c r="C567" s="8" t="s">
        <v>35</v>
      </c>
      <c r="D567" s="32" t="s">
        <v>175</v>
      </c>
      <c r="E567" s="8" t="s">
        <v>17</v>
      </c>
      <c r="F567" s="8" t="s">
        <v>12</v>
      </c>
      <c r="G567" s="8">
        <v>39</v>
      </c>
      <c r="H567" s="8" t="s">
        <v>206</v>
      </c>
      <c r="I567" s="11">
        <v>58500</v>
      </c>
    </row>
    <row r="568" spans="1:9" ht="36.75">
      <c r="A568" s="8">
        <v>567</v>
      </c>
      <c r="B568" s="8" t="s">
        <v>223</v>
      </c>
      <c r="C568" s="8" t="s">
        <v>9</v>
      </c>
      <c r="D568" s="32" t="s">
        <v>385</v>
      </c>
      <c r="E568" s="8" t="s">
        <v>25</v>
      </c>
      <c r="F568" s="8" t="s">
        <v>12</v>
      </c>
      <c r="G568" s="8">
        <v>144</v>
      </c>
      <c r="H568" s="8" t="s">
        <v>206</v>
      </c>
      <c r="I568" s="11">
        <v>216000</v>
      </c>
    </row>
    <row r="569" spans="1:9">
      <c r="A569" s="8">
        <v>568</v>
      </c>
      <c r="B569" s="8" t="s">
        <v>210</v>
      </c>
      <c r="C569" s="8" t="s">
        <v>9</v>
      </c>
      <c r="D569" s="149" t="s">
        <v>386</v>
      </c>
      <c r="E569" s="8" t="s">
        <v>112</v>
      </c>
      <c r="F569" s="8" t="s">
        <v>12</v>
      </c>
      <c r="G569" s="8">
        <v>5</v>
      </c>
      <c r="H569" s="8" t="s">
        <v>206</v>
      </c>
      <c r="I569" s="11">
        <v>7500</v>
      </c>
    </row>
    <row r="570" spans="1:9">
      <c r="A570" s="8">
        <v>569</v>
      </c>
      <c r="B570" s="8" t="s">
        <v>210</v>
      </c>
      <c r="C570" s="8" t="s">
        <v>9</v>
      </c>
      <c r="D570" s="149" t="s">
        <v>386</v>
      </c>
      <c r="E570" s="8" t="s">
        <v>112</v>
      </c>
      <c r="F570" s="8" t="s">
        <v>14</v>
      </c>
      <c r="G570" s="150">
        <v>5</v>
      </c>
      <c r="H570" s="8" t="s">
        <v>206</v>
      </c>
      <c r="I570" s="11">
        <v>7500</v>
      </c>
    </row>
    <row r="571" spans="1:9">
      <c r="A571" s="8">
        <v>570</v>
      </c>
      <c r="B571" s="8" t="s">
        <v>210</v>
      </c>
      <c r="C571" s="8" t="s">
        <v>9</v>
      </c>
      <c r="D571" s="149" t="s">
        <v>386</v>
      </c>
      <c r="E571" s="8" t="s">
        <v>112</v>
      </c>
      <c r="F571" s="8" t="s">
        <v>15</v>
      </c>
      <c r="G571" s="14">
        <v>7</v>
      </c>
      <c r="H571" s="8" t="s">
        <v>206</v>
      </c>
      <c r="I571" s="11">
        <v>10500</v>
      </c>
    </row>
    <row r="572" spans="1:9">
      <c r="A572" s="8">
        <v>571</v>
      </c>
      <c r="B572" s="8" t="s">
        <v>143</v>
      </c>
      <c r="C572" s="6" t="s">
        <v>22</v>
      </c>
      <c r="D572" s="7" t="s">
        <v>153</v>
      </c>
      <c r="E572" s="14" t="s">
        <v>25</v>
      </c>
      <c r="F572" s="14" t="s">
        <v>12</v>
      </c>
      <c r="G572" s="8">
        <v>108</v>
      </c>
      <c r="H572" s="14" t="s">
        <v>136</v>
      </c>
      <c r="I572" s="11">
        <v>80000</v>
      </c>
    </row>
    <row r="573" spans="1:9">
      <c r="A573" s="8">
        <v>572</v>
      </c>
      <c r="B573" s="8" t="s">
        <v>143</v>
      </c>
      <c r="C573" s="8" t="s">
        <v>22</v>
      </c>
      <c r="D573" s="7" t="s">
        <v>153</v>
      </c>
      <c r="E573" s="8" t="s">
        <v>25</v>
      </c>
      <c r="F573" s="8" t="s">
        <v>12</v>
      </c>
      <c r="G573" s="8">
        <v>104</v>
      </c>
      <c r="H573" s="8" t="s">
        <v>206</v>
      </c>
      <c r="I573" s="11">
        <v>156000</v>
      </c>
    </row>
    <row r="574" spans="1:9">
      <c r="A574" s="8">
        <v>573</v>
      </c>
      <c r="B574" s="8" t="s">
        <v>212</v>
      </c>
      <c r="C574" s="8" t="s">
        <v>35</v>
      </c>
      <c r="D574" s="149" t="s">
        <v>387</v>
      </c>
      <c r="E574" s="8" t="s">
        <v>109</v>
      </c>
      <c r="F574" s="8" t="s">
        <v>12</v>
      </c>
      <c r="G574" s="8">
        <v>38</v>
      </c>
      <c r="H574" s="8" t="s">
        <v>206</v>
      </c>
      <c r="I574" s="11">
        <v>57000</v>
      </c>
    </row>
    <row r="575" spans="1:9">
      <c r="A575" s="8">
        <v>574</v>
      </c>
      <c r="B575" s="8" t="s">
        <v>213</v>
      </c>
      <c r="C575" s="8" t="s">
        <v>9</v>
      </c>
      <c r="D575" s="149" t="s">
        <v>388</v>
      </c>
      <c r="E575" s="8" t="s">
        <v>109</v>
      </c>
      <c r="F575" s="8" t="s">
        <v>12</v>
      </c>
      <c r="G575" s="8">
        <v>33</v>
      </c>
      <c r="H575" s="8" t="s">
        <v>206</v>
      </c>
      <c r="I575" s="11">
        <v>49500</v>
      </c>
    </row>
    <row r="576" spans="1:9">
      <c r="A576" s="8">
        <v>575</v>
      </c>
      <c r="B576" s="8" t="s">
        <v>214</v>
      </c>
      <c r="C576" s="8" t="s">
        <v>22</v>
      </c>
      <c r="D576" s="149" t="s">
        <v>389</v>
      </c>
      <c r="E576" s="8" t="s">
        <v>109</v>
      </c>
      <c r="F576" s="8" t="s">
        <v>12</v>
      </c>
      <c r="G576" s="8">
        <v>38</v>
      </c>
      <c r="H576" s="8" t="s">
        <v>206</v>
      </c>
      <c r="I576" s="11">
        <v>57000</v>
      </c>
    </row>
    <row r="577" spans="1:9">
      <c r="A577" s="8">
        <v>576</v>
      </c>
      <c r="B577" s="8" t="s">
        <v>117</v>
      </c>
      <c r="C577" s="8" t="s">
        <v>27</v>
      </c>
      <c r="D577" s="149" t="s">
        <v>390</v>
      </c>
      <c r="E577" s="8" t="s">
        <v>109</v>
      </c>
      <c r="F577" s="8" t="s">
        <v>12</v>
      </c>
      <c r="G577" s="8">
        <v>26</v>
      </c>
      <c r="H577" s="8" t="s">
        <v>206</v>
      </c>
      <c r="I577" s="11">
        <v>39000</v>
      </c>
    </row>
    <row r="578" spans="1:9">
      <c r="I578" s="39" t="s">
        <v>140</v>
      </c>
    </row>
    <row r="579" spans="1:9">
      <c r="I579" s="39" t="s">
        <v>140</v>
      </c>
    </row>
    <row r="580" spans="1:9">
      <c r="I580" s="39" t="s">
        <v>140</v>
      </c>
    </row>
    <row r="581" spans="1:9">
      <c r="I581" s="39" t="s">
        <v>140</v>
      </c>
    </row>
    <row r="582" spans="1:9">
      <c r="I582" s="39" t="s">
        <v>140</v>
      </c>
    </row>
  </sheetData>
  <autoFilter ref="A3:I582">
    <filterColumn colId="1"/>
    <filterColumn colId="4"/>
    <filterColumn colId="5"/>
    <filterColumn colId="7"/>
    <sortState ref="A4:I615">
      <sortCondition ref="B3:B615"/>
    </sortState>
  </autoFilter>
  <mergeCells count="1">
    <mergeCell ref="A2:I2"/>
  </mergeCells>
  <conditionalFormatting sqref="G85">
    <cfRule type="duplicateValues" dxfId="213" priority="124"/>
  </conditionalFormatting>
  <conditionalFormatting sqref="G126">
    <cfRule type="duplicateValues" dxfId="212" priority="123"/>
  </conditionalFormatting>
  <conditionalFormatting sqref="D184:D185">
    <cfRule type="duplicateValues" dxfId="211" priority="105"/>
  </conditionalFormatting>
  <conditionalFormatting sqref="B53">
    <cfRule type="duplicateValues" dxfId="210" priority="237"/>
  </conditionalFormatting>
  <conditionalFormatting sqref="B53">
    <cfRule type="duplicateValues" dxfId="209" priority="238"/>
    <cfRule type="duplicateValues" dxfId="208" priority="239"/>
  </conditionalFormatting>
  <conditionalFormatting sqref="D175:D177">
    <cfRule type="duplicateValues" dxfId="207" priority="787"/>
  </conditionalFormatting>
  <conditionalFormatting sqref="D52">
    <cfRule type="duplicateValues" dxfId="206" priority="1348"/>
  </conditionalFormatting>
  <conditionalFormatting sqref="D80:D84">
    <cfRule type="duplicateValues" dxfId="205" priority="1804"/>
  </conditionalFormatting>
  <conditionalFormatting sqref="D195:D201">
    <cfRule type="duplicateValues" dxfId="204" priority="1833"/>
  </conditionalFormatting>
  <conditionalFormatting sqref="B40">
    <cfRule type="duplicateValues" dxfId="203" priority="2412"/>
  </conditionalFormatting>
  <conditionalFormatting sqref="B203:B204">
    <cfRule type="duplicateValues" dxfId="202" priority="3302"/>
  </conditionalFormatting>
  <conditionalFormatting sqref="B203:B204">
    <cfRule type="duplicateValues" dxfId="201" priority="3303"/>
    <cfRule type="duplicateValues" dxfId="200" priority="3304"/>
  </conditionalFormatting>
  <conditionalFormatting sqref="B198:B199">
    <cfRule type="duplicateValues" dxfId="199" priority="3350"/>
    <cfRule type="duplicateValues" dxfId="198" priority="3351"/>
  </conditionalFormatting>
  <conditionalFormatting sqref="B198:B199">
    <cfRule type="duplicateValues" dxfId="197" priority="3352"/>
  </conditionalFormatting>
  <conditionalFormatting sqref="B200:B202">
    <cfRule type="duplicateValues" dxfId="196" priority="3368"/>
    <cfRule type="duplicateValues" dxfId="195" priority="3369"/>
  </conditionalFormatting>
  <conditionalFormatting sqref="D116">
    <cfRule type="duplicateValues" dxfId="194" priority="3384"/>
  </conditionalFormatting>
  <conditionalFormatting sqref="B109:B132">
    <cfRule type="duplicateValues" dxfId="193" priority="3385"/>
  </conditionalFormatting>
  <conditionalFormatting sqref="B109:B132">
    <cfRule type="duplicateValues" dxfId="192" priority="3387"/>
    <cfRule type="duplicateValues" dxfId="191" priority="3388"/>
  </conditionalFormatting>
  <conditionalFormatting sqref="C342:C347 B282:C344">
    <cfRule type="duplicateValues" dxfId="190" priority="64"/>
    <cfRule type="duplicateValues" dxfId="189" priority="65"/>
  </conditionalFormatting>
  <conditionalFormatting sqref="B270:B281">
    <cfRule type="duplicateValues" dxfId="188" priority="62"/>
    <cfRule type="duplicateValues" dxfId="187" priority="63"/>
  </conditionalFormatting>
  <conditionalFormatting sqref="C270:C282">
    <cfRule type="duplicateValues" dxfId="186" priority="60"/>
    <cfRule type="duplicateValues" dxfId="185" priority="61"/>
  </conditionalFormatting>
  <conditionalFormatting sqref="G379">
    <cfRule type="duplicateValues" dxfId="184" priority="57"/>
  </conditionalFormatting>
  <conditionalFormatting sqref="B414:C420">
    <cfRule type="duplicateValues" dxfId="183" priority="55"/>
    <cfRule type="duplicateValues" dxfId="182" priority="56"/>
  </conditionalFormatting>
  <conditionalFormatting sqref="B414:C420">
    <cfRule type="duplicateValues" dxfId="181" priority="54"/>
  </conditionalFormatting>
  <conditionalFormatting sqref="B421:C427">
    <cfRule type="duplicateValues" dxfId="180" priority="52"/>
    <cfRule type="duplicateValues" dxfId="179" priority="53"/>
  </conditionalFormatting>
  <conditionalFormatting sqref="B421:C427">
    <cfRule type="duplicateValues" dxfId="178" priority="51"/>
  </conditionalFormatting>
  <conditionalFormatting sqref="B428:C435 C435:C439">
    <cfRule type="duplicateValues" dxfId="177" priority="49"/>
    <cfRule type="duplicateValues" dxfId="176" priority="50"/>
  </conditionalFormatting>
  <conditionalFormatting sqref="B57:B65">
    <cfRule type="duplicateValues" dxfId="175" priority="3973"/>
    <cfRule type="duplicateValues" dxfId="174" priority="3974"/>
  </conditionalFormatting>
  <conditionalFormatting sqref="B57:B68">
    <cfRule type="duplicateValues" dxfId="173" priority="3975"/>
    <cfRule type="duplicateValues" dxfId="172" priority="3976"/>
  </conditionalFormatting>
  <conditionalFormatting sqref="B69:B108">
    <cfRule type="duplicateValues" dxfId="171" priority="4001"/>
    <cfRule type="duplicateValues" dxfId="170" priority="4002"/>
  </conditionalFormatting>
  <conditionalFormatting sqref="B28:B34">
    <cfRule type="duplicateValues" dxfId="169" priority="4103"/>
  </conditionalFormatting>
  <conditionalFormatting sqref="B28:B34">
    <cfRule type="duplicateValues" dxfId="168" priority="4104"/>
    <cfRule type="duplicateValues" dxfId="167" priority="4105"/>
  </conditionalFormatting>
  <conditionalFormatting sqref="B18:B27">
    <cfRule type="duplicateValues" dxfId="166" priority="4106"/>
  </conditionalFormatting>
  <conditionalFormatting sqref="B18:B27">
    <cfRule type="duplicateValues" dxfId="165" priority="4107"/>
    <cfRule type="duplicateValues" dxfId="164" priority="4108"/>
  </conditionalFormatting>
  <conditionalFormatting sqref="B205:B269 C207:C269">
    <cfRule type="duplicateValues" dxfId="163" priority="4133"/>
    <cfRule type="duplicateValues" dxfId="162" priority="4134"/>
  </conditionalFormatting>
  <conditionalFormatting sqref="B15:B17">
    <cfRule type="duplicateValues" dxfId="161" priority="4139"/>
    <cfRule type="duplicateValues" dxfId="160" priority="4140"/>
  </conditionalFormatting>
  <conditionalFormatting sqref="B516:B555">
    <cfRule type="duplicateValues" dxfId="159" priority="4191"/>
  </conditionalFormatting>
  <conditionalFormatting sqref="B345:C413">
    <cfRule type="duplicateValues" dxfId="158" priority="4231"/>
    <cfRule type="duplicateValues" dxfId="157" priority="4232"/>
  </conditionalFormatting>
  <conditionalFormatting sqref="D27">
    <cfRule type="duplicateValues" dxfId="156" priority="47"/>
  </conditionalFormatting>
  <conditionalFormatting sqref="D42:D48">
    <cfRule type="duplicateValues" dxfId="155" priority="46"/>
  </conditionalFormatting>
  <conditionalFormatting sqref="D49:D53">
    <cfRule type="duplicateValues" dxfId="154" priority="45"/>
  </conditionalFormatting>
  <conditionalFormatting sqref="D129:D130">
    <cfRule type="duplicateValues" dxfId="153" priority="44"/>
  </conditionalFormatting>
  <conditionalFormatting sqref="D131:D134">
    <cfRule type="duplicateValues" dxfId="152" priority="43"/>
  </conditionalFormatting>
  <conditionalFormatting sqref="D152">
    <cfRule type="duplicateValues" dxfId="151" priority="42"/>
  </conditionalFormatting>
  <conditionalFormatting sqref="D153:D157">
    <cfRule type="duplicateValues" dxfId="150" priority="41"/>
  </conditionalFormatting>
  <conditionalFormatting sqref="D158:D159">
    <cfRule type="duplicateValues" dxfId="149" priority="40"/>
  </conditionalFormatting>
  <conditionalFormatting sqref="D160:D162">
    <cfRule type="duplicateValues" dxfId="148" priority="39"/>
  </conditionalFormatting>
  <conditionalFormatting sqref="D163:D167">
    <cfRule type="duplicateValues" dxfId="147" priority="38"/>
  </conditionalFormatting>
  <conditionalFormatting sqref="D177:D179">
    <cfRule type="duplicateValues" dxfId="146" priority="37"/>
  </conditionalFormatting>
  <conditionalFormatting sqref="D180:D182">
    <cfRule type="duplicateValues" dxfId="145" priority="36"/>
  </conditionalFormatting>
  <conditionalFormatting sqref="D183:D187">
    <cfRule type="duplicateValues" dxfId="144" priority="35"/>
  </conditionalFormatting>
  <conditionalFormatting sqref="D188:D192">
    <cfRule type="duplicateValues" dxfId="143" priority="34"/>
  </conditionalFormatting>
  <conditionalFormatting sqref="D207:D210">
    <cfRule type="duplicateValues" dxfId="142" priority="33"/>
  </conditionalFormatting>
  <conditionalFormatting sqref="D211:D213">
    <cfRule type="duplicateValues" dxfId="141" priority="32"/>
  </conditionalFormatting>
  <conditionalFormatting sqref="D221:D222">
    <cfRule type="duplicateValues" dxfId="140" priority="31"/>
  </conditionalFormatting>
  <conditionalFormatting sqref="D223">
    <cfRule type="duplicateValues" dxfId="139" priority="30"/>
  </conditionalFormatting>
  <conditionalFormatting sqref="D231:D235">
    <cfRule type="duplicateValues" dxfId="138" priority="29"/>
  </conditionalFormatting>
  <conditionalFormatting sqref="D247:D248">
    <cfRule type="duplicateValues" dxfId="137" priority="28"/>
  </conditionalFormatting>
  <conditionalFormatting sqref="D254:D257">
    <cfRule type="duplicateValues" dxfId="136" priority="27"/>
  </conditionalFormatting>
  <conditionalFormatting sqref="D263:D266">
    <cfRule type="duplicateValues" dxfId="135" priority="26"/>
  </conditionalFormatting>
  <conditionalFormatting sqref="D267:D268">
    <cfRule type="duplicateValues" dxfId="134" priority="25"/>
  </conditionalFormatting>
  <conditionalFormatting sqref="D282:D284">
    <cfRule type="duplicateValues" dxfId="133" priority="24"/>
  </conditionalFormatting>
  <conditionalFormatting sqref="D322:D325">
    <cfRule type="duplicateValues" dxfId="132" priority="23"/>
  </conditionalFormatting>
  <conditionalFormatting sqref="D326">
    <cfRule type="duplicateValues" dxfId="131" priority="22"/>
  </conditionalFormatting>
  <conditionalFormatting sqref="D370">
    <cfRule type="duplicateValues" dxfId="130" priority="21"/>
  </conditionalFormatting>
  <conditionalFormatting sqref="D371:D373">
    <cfRule type="duplicateValues" dxfId="129" priority="20"/>
  </conditionalFormatting>
  <conditionalFormatting sqref="D374:D378">
    <cfRule type="duplicateValues" dxfId="128" priority="19"/>
  </conditionalFormatting>
  <conditionalFormatting sqref="D379:D381">
    <cfRule type="duplicateValues" dxfId="127" priority="18"/>
  </conditionalFormatting>
  <conditionalFormatting sqref="D382">
    <cfRule type="duplicateValues" dxfId="126" priority="17"/>
  </conditionalFormatting>
  <conditionalFormatting sqref="D383:D387">
    <cfRule type="duplicateValues" dxfId="125" priority="16"/>
  </conditionalFormatting>
  <conditionalFormatting sqref="D393">
    <cfRule type="duplicateValues" dxfId="124" priority="15"/>
  </conditionalFormatting>
  <conditionalFormatting sqref="D394">
    <cfRule type="duplicateValues" dxfId="123" priority="14"/>
  </conditionalFormatting>
  <conditionalFormatting sqref="D401:D405">
    <cfRule type="duplicateValues" dxfId="122" priority="13"/>
  </conditionalFormatting>
  <conditionalFormatting sqref="D421:D427">
    <cfRule type="duplicateValues" dxfId="121" priority="12"/>
  </conditionalFormatting>
  <conditionalFormatting sqref="D428:D432">
    <cfRule type="duplicateValues" dxfId="120" priority="11"/>
  </conditionalFormatting>
  <conditionalFormatting sqref="D494">
    <cfRule type="duplicateValues" dxfId="119" priority="10"/>
  </conditionalFormatting>
  <conditionalFormatting sqref="D495:D497">
    <cfRule type="duplicateValues" dxfId="118" priority="9"/>
  </conditionalFormatting>
  <conditionalFormatting sqref="D520">
    <cfRule type="duplicateValues" dxfId="117" priority="8"/>
  </conditionalFormatting>
  <conditionalFormatting sqref="D543">
    <cfRule type="duplicateValues" dxfId="116" priority="7"/>
  </conditionalFormatting>
  <conditionalFormatting sqref="D544">
    <cfRule type="duplicateValues" dxfId="115" priority="6"/>
  </conditionalFormatting>
  <conditionalFormatting sqref="D557">
    <cfRule type="duplicateValues" dxfId="114" priority="5"/>
  </conditionalFormatting>
  <conditionalFormatting sqref="D564:D567">
    <cfRule type="duplicateValues" dxfId="113" priority="4"/>
  </conditionalFormatting>
  <conditionalFormatting sqref="D568">
    <cfRule type="duplicateValues" dxfId="112" priority="3"/>
  </conditionalFormatting>
  <conditionalFormatting sqref="C440">
    <cfRule type="duplicateValues" dxfId="111" priority="1"/>
    <cfRule type="duplicateValues" dxfId="110" priority="2"/>
  </conditionalFormatting>
  <pageMargins left="0.43" right="0.25" top="0.4" bottom="0.54" header="0.3" footer="0.2"/>
  <pageSetup paperSize="9" scale="95" orientation="landscape" verticalDpi="0" r:id="rId1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3:E67"/>
  <sheetViews>
    <sheetView topLeftCell="A25" workbookViewId="0">
      <selection activeCell="H57" sqref="H57"/>
    </sheetView>
  </sheetViews>
  <sheetFormatPr defaultRowHeight="15"/>
  <cols>
    <col min="1" max="1" width="5.28515625" bestFit="1" customWidth="1"/>
    <col min="2" max="2" width="11.140625" customWidth="1"/>
    <col min="3" max="3" width="13.7109375" style="140" customWidth="1"/>
    <col min="4" max="4" width="14.7109375" customWidth="1"/>
    <col min="5" max="5" width="11" bestFit="1" customWidth="1"/>
  </cols>
  <sheetData>
    <row r="3" spans="1:5">
      <c r="A3" s="166" t="s">
        <v>332</v>
      </c>
      <c r="B3" s="166"/>
      <c r="C3" s="166"/>
      <c r="D3" s="166"/>
      <c r="E3" s="166"/>
    </row>
    <row r="4" spans="1:5">
      <c r="A4" s="1" t="s">
        <v>0</v>
      </c>
      <c r="B4" s="40" t="s">
        <v>4</v>
      </c>
      <c r="C4" s="41" t="s">
        <v>5</v>
      </c>
      <c r="D4" s="40" t="s">
        <v>336</v>
      </c>
      <c r="E4" s="42" t="s">
        <v>8</v>
      </c>
    </row>
    <row r="5" spans="1:5">
      <c r="A5" s="8">
        <v>1</v>
      </c>
      <c r="B5" s="167" t="s">
        <v>11</v>
      </c>
      <c r="C5" s="41" t="s">
        <v>327</v>
      </c>
      <c r="D5" s="141"/>
      <c r="E5" s="141"/>
    </row>
    <row r="6" spans="1:5">
      <c r="A6" s="8">
        <v>2</v>
      </c>
      <c r="B6" s="167"/>
      <c r="C6" s="41" t="s">
        <v>328</v>
      </c>
      <c r="D6" s="141"/>
      <c r="E6" s="141"/>
    </row>
    <row r="7" spans="1:5">
      <c r="A7" s="8">
        <v>3</v>
      </c>
      <c r="B7" s="167"/>
      <c r="C7" s="41" t="s">
        <v>331</v>
      </c>
      <c r="D7" s="141"/>
      <c r="E7" s="141"/>
    </row>
    <row r="8" spans="1:5">
      <c r="A8" s="8">
        <v>4</v>
      </c>
      <c r="B8" s="167"/>
      <c r="C8" s="41" t="s">
        <v>329</v>
      </c>
      <c r="D8" s="141"/>
      <c r="E8" s="141"/>
    </row>
    <row r="9" spans="1:5">
      <c r="A9" s="8">
        <v>5</v>
      </c>
      <c r="B9" s="167"/>
      <c r="C9" s="41" t="s">
        <v>330</v>
      </c>
      <c r="D9" s="141"/>
      <c r="E9" s="141"/>
    </row>
    <row r="10" spans="1:5">
      <c r="A10" s="8">
        <v>6</v>
      </c>
      <c r="B10" s="167" t="s">
        <v>17</v>
      </c>
      <c r="C10" s="41" t="s">
        <v>327</v>
      </c>
      <c r="D10" s="141"/>
      <c r="E10" s="141"/>
    </row>
    <row r="11" spans="1:5">
      <c r="A11" s="8">
        <v>7</v>
      </c>
      <c r="B11" s="167"/>
      <c r="C11" s="41" t="s">
        <v>328</v>
      </c>
      <c r="D11" s="141"/>
      <c r="E11" s="141"/>
    </row>
    <row r="12" spans="1:5">
      <c r="A12" s="8">
        <v>8</v>
      </c>
      <c r="B12" s="167" t="s">
        <v>25</v>
      </c>
      <c r="C12" s="41" t="s">
        <v>327</v>
      </c>
      <c r="D12" s="141"/>
      <c r="E12" s="141"/>
    </row>
    <row r="13" spans="1:5">
      <c r="A13" s="8">
        <v>9</v>
      </c>
      <c r="B13" s="167"/>
      <c r="C13" s="41" t="s">
        <v>328</v>
      </c>
      <c r="D13" s="141"/>
      <c r="E13" s="141"/>
    </row>
    <row r="14" spans="1:5">
      <c r="A14" s="8">
        <v>10</v>
      </c>
      <c r="B14" s="168" t="s">
        <v>16</v>
      </c>
      <c r="C14" s="41" t="s">
        <v>327</v>
      </c>
      <c r="D14" s="141"/>
      <c r="E14" s="141"/>
    </row>
    <row r="15" spans="1:5">
      <c r="A15" s="8">
        <v>11</v>
      </c>
      <c r="B15" s="169"/>
      <c r="C15" s="41" t="s">
        <v>328</v>
      </c>
      <c r="D15" s="141"/>
      <c r="E15" s="141"/>
    </row>
    <row r="16" spans="1:5">
      <c r="A16" s="8">
        <v>12</v>
      </c>
      <c r="B16" s="170"/>
      <c r="C16" s="41" t="s">
        <v>329</v>
      </c>
      <c r="D16" s="141"/>
      <c r="E16" s="141"/>
    </row>
    <row r="17" spans="1:5">
      <c r="A17" s="142"/>
      <c r="B17" s="142"/>
      <c r="C17" s="143"/>
      <c r="D17" s="142"/>
      <c r="E17" s="142"/>
    </row>
    <row r="18" spans="1:5">
      <c r="A18" s="142"/>
      <c r="B18" s="142"/>
      <c r="C18" s="143"/>
      <c r="D18" s="142"/>
      <c r="E18" s="142"/>
    </row>
    <row r="19" spans="1:5">
      <c r="A19" s="142"/>
      <c r="B19" s="142"/>
      <c r="C19" s="143"/>
      <c r="D19" s="142"/>
      <c r="E19" s="142"/>
    </row>
    <row r="20" spans="1:5">
      <c r="A20" s="166" t="s">
        <v>333</v>
      </c>
      <c r="B20" s="166"/>
      <c r="C20" s="166"/>
      <c r="D20" s="166"/>
      <c r="E20" s="166"/>
    </row>
    <row r="21" spans="1:5">
      <c r="A21" s="1" t="s">
        <v>0</v>
      </c>
      <c r="B21" s="40" t="s">
        <v>4</v>
      </c>
      <c r="C21" s="41" t="s">
        <v>5</v>
      </c>
      <c r="D21" s="40" t="s">
        <v>336</v>
      </c>
      <c r="E21" s="42" t="s">
        <v>8</v>
      </c>
    </row>
    <row r="22" spans="1:5">
      <c r="A22" s="8">
        <v>1</v>
      </c>
      <c r="B22" s="167" t="s">
        <v>11</v>
      </c>
      <c r="C22" s="41" t="s">
        <v>327</v>
      </c>
      <c r="D22" s="141"/>
      <c r="E22" s="141"/>
    </row>
    <row r="23" spans="1:5">
      <c r="A23" s="8">
        <v>2</v>
      </c>
      <c r="B23" s="167"/>
      <c r="C23" s="41" t="s">
        <v>328</v>
      </c>
      <c r="D23" s="141"/>
      <c r="E23" s="141"/>
    </row>
    <row r="24" spans="1:5">
      <c r="A24" s="8">
        <v>3</v>
      </c>
      <c r="B24" s="167"/>
      <c r="C24" s="41" t="s">
        <v>331</v>
      </c>
      <c r="D24" s="141"/>
      <c r="E24" s="141"/>
    </row>
    <row r="25" spans="1:5">
      <c r="A25" s="8">
        <v>4</v>
      </c>
      <c r="B25" s="167"/>
      <c r="C25" s="41" t="s">
        <v>329</v>
      </c>
      <c r="D25" s="141"/>
      <c r="E25" s="141"/>
    </row>
    <row r="26" spans="1:5">
      <c r="A26" s="8">
        <v>5</v>
      </c>
      <c r="B26" s="167"/>
      <c r="C26" s="41" t="s">
        <v>330</v>
      </c>
      <c r="D26" s="141"/>
      <c r="E26" s="141"/>
    </row>
    <row r="27" spans="1:5">
      <c r="A27" s="8">
        <v>6</v>
      </c>
      <c r="B27" s="167" t="s">
        <v>17</v>
      </c>
      <c r="C27" s="41" t="s">
        <v>327</v>
      </c>
      <c r="D27" s="141"/>
      <c r="E27" s="141"/>
    </row>
    <row r="28" spans="1:5">
      <c r="A28" s="8">
        <v>7</v>
      </c>
      <c r="B28" s="167"/>
      <c r="C28" s="41" t="s">
        <v>328</v>
      </c>
      <c r="D28" s="141"/>
      <c r="E28" s="141"/>
    </row>
    <row r="29" spans="1:5">
      <c r="A29" s="8">
        <v>8</v>
      </c>
      <c r="B29" s="167" t="s">
        <v>25</v>
      </c>
      <c r="C29" s="41" t="s">
        <v>327</v>
      </c>
      <c r="D29" s="141"/>
      <c r="E29" s="141"/>
    </row>
    <row r="30" spans="1:5">
      <c r="A30" s="8">
        <v>9</v>
      </c>
      <c r="B30" s="167"/>
      <c r="C30" s="41" t="s">
        <v>328</v>
      </c>
      <c r="D30" s="141"/>
      <c r="E30" s="141"/>
    </row>
    <row r="31" spans="1:5">
      <c r="A31" s="8">
        <v>10</v>
      </c>
      <c r="B31" s="168" t="s">
        <v>16</v>
      </c>
      <c r="C31" s="41" t="s">
        <v>327</v>
      </c>
      <c r="D31" s="141"/>
      <c r="E31" s="141"/>
    </row>
    <row r="32" spans="1:5">
      <c r="A32" s="8">
        <v>11</v>
      </c>
      <c r="B32" s="169"/>
      <c r="C32" s="41" t="s">
        <v>328</v>
      </c>
      <c r="D32" s="141"/>
      <c r="E32" s="141"/>
    </row>
    <row r="33" spans="1:5">
      <c r="A33" s="8">
        <v>12</v>
      </c>
      <c r="B33" s="170"/>
      <c r="C33" s="41" t="s">
        <v>329</v>
      </c>
      <c r="D33" s="141"/>
      <c r="E33" s="141"/>
    </row>
    <row r="34" spans="1:5">
      <c r="A34" s="142"/>
      <c r="B34" s="142"/>
      <c r="C34" s="143"/>
      <c r="D34" s="142"/>
      <c r="E34" s="142"/>
    </row>
    <row r="35" spans="1:5">
      <c r="A35" s="142"/>
      <c r="B35" s="142"/>
      <c r="C35" s="143"/>
      <c r="D35" s="142"/>
      <c r="E35" s="142"/>
    </row>
    <row r="36" spans="1:5">
      <c r="A36" s="142"/>
      <c r="B36" s="142"/>
      <c r="C36" s="143"/>
      <c r="D36" s="142"/>
      <c r="E36" s="142"/>
    </row>
    <row r="37" spans="1:5">
      <c r="A37" s="166" t="s">
        <v>334</v>
      </c>
      <c r="B37" s="166"/>
      <c r="C37" s="166"/>
      <c r="D37" s="166"/>
      <c r="E37" s="166"/>
    </row>
    <row r="38" spans="1:5">
      <c r="A38" s="1" t="s">
        <v>0</v>
      </c>
      <c r="B38" s="40" t="s">
        <v>4</v>
      </c>
      <c r="C38" s="41" t="s">
        <v>5</v>
      </c>
      <c r="D38" s="40" t="s">
        <v>336</v>
      </c>
      <c r="E38" s="42" t="s">
        <v>8</v>
      </c>
    </row>
    <row r="39" spans="1:5">
      <c r="A39" s="8">
        <v>1</v>
      </c>
      <c r="B39" s="167" t="s">
        <v>11</v>
      </c>
      <c r="C39" s="41" t="s">
        <v>327</v>
      </c>
      <c r="D39" s="141"/>
      <c r="E39" s="141"/>
    </row>
    <row r="40" spans="1:5">
      <c r="A40" s="8">
        <v>2</v>
      </c>
      <c r="B40" s="167"/>
      <c r="C40" s="41" t="s">
        <v>328</v>
      </c>
      <c r="D40" s="141"/>
      <c r="E40" s="141"/>
    </row>
    <row r="41" spans="1:5">
      <c r="A41" s="8">
        <v>3</v>
      </c>
      <c r="B41" s="167"/>
      <c r="C41" s="41" t="s">
        <v>331</v>
      </c>
      <c r="D41" s="141"/>
      <c r="E41" s="141"/>
    </row>
    <row r="42" spans="1:5">
      <c r="A42" s="8">
        <v>4</v>
      </c>
      <c r="B42" s="167"/>
      <c r="C42" s="41" t="s">
        <v>329</v>
      </c>
      <c r="D42" s="141"/>
      <c r="E42" s="141"/>
    </row>
    <row r="43" spans="1:5">
      <c r="A43" s="8">
        <v>5</v>
      </c>
      <c r="B43" s="167"/>
      <c r="C43" s="41" t="s">
        <v>330</v>
      </c>
      <c r="D43" s="141"/>
      <c r="E43" s="141"/>
    </row>
    <row r="44" spans="1:5">
      <c r="A44" s="8">
        <v>6</v>
      </c>
      <c r="B44" s="167" t="s">
        <v>17</v>
      </c>
      <c r="C44" s="41" t="s">
        <v>327</v>
      </c>
      <c r="D44" s="141"/>
      <c r="E44" s="141"/>
    </row>
    <row r="45" spans="1:5">
      <c r="A45" s="8">
        <v>7</v>
      </c>
      <c r="B45" s="167"/>
      <c r="C45" s="41" t="s">
        <v>328</v>
      </c>
      <c r="D45" s="141"/>
      <c r="E45" s="141"/>
    </row>
    <row r="46" spans="1:5">
      <c r="A46" s="8">
        <v>8</v>
      </c>
      <c r="B46" s="167" t="s">
        <v>25</v>
      </c>
      <c r="C46" s="41" t="s">
        <v>327</v>
      </c>
      <c r="D46" s="141"/>
      <c r="E46" s="141"/>
    </row>
    <row r="47" spans="1:5">
      <c r="A47" s="8">
        <v>9</v>
      </c>
      <c r="B47" s="167"/>
      <c r="C47" s="41" t="s">
        <v>328</v>
      </c>
      <c r="D47" s="141"/>
      <c r="E47" s="141"/>
    </row>
    <row r="48" spans="1:5">
      <c r="A48" s="8">
        <v>10</v>
      </c>
      <c r="B48" s="168" t="s">
        <v>16</v>
      </c>
      <c r="C48" s="41" t="s">
        <v>327</v>
      </c>
      <c r="D48" s="141"/>
      <c r="E48" s="141"/>
    </row>
    <row r="49" spans="1:5">
      <c r="A49" s="8">
        <v>11</v>
      </c>
      <c r="B49" s="169"/>
      <c r="C49" s="41" t="s">
        <v>328</v>
      </c>
      <c r="D49" s="141"/>
      <c r="E49" s="141"/>
    </row>
    <row r="50" spans="1:5">
      <c r="A50" s="8">
        <v>12</v>
      </c>
      <c r="B50" s="170"/>
      <c r="C50" s="41" t="s">
        <v>329</v>
      </c>
      <c r="D50" s="141"/>
      <c r="E50" s="141"/>
    </row>
    <row r="51" spans="1:5">
      <c r="A51" s="142"/>
      <c r="B51" s="142"/>
      <c r="C51" s="143"/>
      <c r="D51" s="142"/>
      <c r="E51" s="142"/>
    </row>
    <row r="52" spans="1:5">
      <c r="A52" s="142"/>
      <c r="B52" s="142"/>
      <c r="C52" s="143"/>
      <c r="D52" s="142"/>
      <c r="E52" s="142"/>
    </row>
    <row r="53" spans="1:5">
      <c r="A53" s="142"/>
      <c r="B53" s="142"/>
      <c r="C53" s="143"/>
      <c r="D53" s="142"/>
      <c r="E53" s="142"/>
    </row>
    <row r="54" spans="1:5">
      <c r="A54" s="166" t="s">
        <v>335</v>
      </c>
      <c r="B54" s="166"/>
      <c r="C54" s="166"/>
      <c r="D54" s="166"/>
      <c r="E54" s="166"/>
    </row>
    <row r="55" spans="1:5">
      <c r="A55" s="1" t="s">
        <v>0</v>
      </c>
      <c r="B55" s="40" t="s">
        <v>4</v>
      </c>
      <c r="C55" s="41" t="s">
        <v>5</v>
      </c>
      <c r="D55" s="40" t="s">
        <v>336</v>
      </c>
      <c r="E55" s="42" t="s">
        <v>8</v>
      </c>
    </row>
    <row r="56" spans="1:5">
      <c r="A56" s="8">
        <v>1</v>
      </c>
      <c r="B56" s="167" t="s">
        <v>11</v>
      </c>
      <c r="C56" s="41" t="s">
        <v>327</v>
      </c>
      <c r="D56" s="141"/>
      <c r="E56" s="141"/>
    </row>
    <row r="57" spans="1:5">
      <c r="A57" s="8">
        <v>2</v>
      </c>
      <c r="B57" s="167"/>
      <c r="C57" s="41" t="s">
        <v>328</v>
      </c>
      <c r="D57" s="141"/>
      <c r="E57" s="141"/>
    </row>
    <row r="58" spans="1:5">
      <c r="A58" s="8">
        <v>3</v>
      </c>
      <c r="B58" s="167"/>
      <c r="C58" s="41" t="s">
        <v>331</v>
      </c>
      <c r="D58" s="141"/>
      <c r="E58" s="141"/>
    </row>
    <row r="59" spans="1:5">
      <c r="A59" s="8">
        <v>4</v>
      </c>
      <c r="B59" s="167"/>
      <c r="C59" s="41" t="s">
        <v>329</v>
      </c>
      <c r="D59" s="141"/>
      <c r="E59" s="141"/>
    </row>
    <row r="60" spans="1:5">
      <c r="A60" s="8">
        <v>5</v>
      </c>
      <c r="B60" s="167"/>
      <c r="C60" s="41" t="s">
        <v>330</v>
      </c>
      <c r="D60" s="141"/>
      <c r="E60" s="141"/>
    </row>
    <row r="61" spans="1:5">
      <c r="A61" s="8">
        <v>6</v>
      </c>
      <c r="B61" s="167" t="s">
        <v>17</v>
      </c>
      <c r="C61" s="41" t="s">
        <v>327</v>
      </c>
      <c r="D61" s="141"/>
      <c r="E61" s="141"/>
    </row>
    <row r="62" spans="1:5">
      <c r="A62" s="8">
        <v>7</v>
      </c>
      <c r="B62" s="167"/>
      <c r="C62" s="41" t="s">
        <v>328</v>
      </c>
      <c r="D62" s="141"/>
      <c r="E62" s="141"/>
    </row>
    <row r="63" spans="1:5">
      <c r="A63" s="8">
        <v>8</v>
      </c>
      <c r="B63" s="167" t="s">
        <v>25</v>
      </c>
      <c r="C63" s="41" t="s">
        <v>327</v>
      </c>
      <c r="D63" s="141"/>
      <c r="E63" s="141"/>
    </row>
    <row r="64" spans="1:5">
      <c r="A64" s="8">
        <v>9</v>
      </c>
      <c r="B64" s="167"/>
      <c r="C64" s="41" t="s">
        <v>328</v>
      </c>
      <c r="D64" s="141"/>
      <c r="E64" s="141"/>
    </row>
    <row r="65" spans="1:5">
      <c r="A65" s="8">
        <v>10</v>
      </c>
      <c r="B65" s="168" t="s">
        <v>16</v>
      </c>
      <c r="C65" s="41" t="s">
        <v>327</v>
      </c>
      <c r="D65" s="141"/>
      <c r="E65" s="141"/>
    </row>
    <row r="66" spans="1:5">
      <c r="A66" s="8">
        <v>11</v>
      </c>
      <c r="B66" s="169"/>
      <c r="C66" s="41" t="s">
        <v>328</v>
      </c>
      <c r="D66" s="141"/>
      <c r="E66" s="141"/>
    </row>
    <row r="67" spans="1:5">
      <c r="A67" s="8">
        <v>12</v>
      </c>
      <c r="B67" s="170"/>
      <c r="C67" s="41" t="s">
        <v>329</v>
      </c>
      <c r="D67" s="141"/>
      <c r="E67" s="141"/>
    </row>
  </sheetData>
  <mergeCells count="20">
    <mergeCell ref="B61:B62"/>
    <mergeCell ref="B63:B64"/>
    <mergeCell ref="B65:B67"/>
    <mergeCell ref="B39:B43"/>
    <mergeCell ref="B44:B45"/>
    <mergeCell ref="B46:B47"/>
    <mergeCell ref="B48:B50"/>
    <mergeCell ref="A54:E54"/>
    <mergeCell ref="B56:B60"/>
    <mergeCell ref="A3:E3"/>
    <mergeCell ref="A37:E37"/>
    <mergeCell ref="B5:B9"/>
    <mergeCell ref="B10:B11"/>
    <mergeCell ref="B12:B13"/>
    <mergeCell ref="B14:B16"/>
    <mergeCell ref="A20:E20"/>
    <mergeCell ref="B22:B26"/>
    <mergeCell ref="B27:B28"/>
    <mergeCell ref="B29:B30"/>
    <mergeCell ref="B31:B33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:C26"/>
  <sheetViews>
    <sheetView workbookViewId="0">
      <selection activeCell="F15" sqref="F15"/>
    </sheetView>
  </sheetViews>
  <sheetFormatPr defaultRowHeight="15"/>
  <cols>
    <col min="1" max="1" width="6.7109375" bestFit="1" customWidth="1"/>
    <col min="2" max="2" width="5" style="30" bestFit="1" customWidth="1"/>
    <col min="3" max="3" width="75.140625" customWidth="1"/>
  </cols>
  <sheetData>
    <row r="2" spans="1:3" ht="16.5">
      <c r="A2" s="160" t="s">
        <v>338</v>
      </c>
      <c r="B2" s="160"/>
      <c r="C2" s="161"/>
    </row>
    <row r="3" spans="1:3" ht="16.5">
      <c r="A3" s="145" t="s">
        <v>0</v>
      </c>
      <c r="B3" s="145" t="s">
        <v>1</v>
      </c>
      <c r="C3" s="112" t="s">
        <v>3</v>
      </c>
    </row>
    <row r="4" spans="1:3" ht="16.5">
      <c r="A4" s="160" t="s">
        <v>298</v>
      </c>
      <c r="B4" s="160"/>
      <c r="C4" s="161"/>
    </row>
    <row r="5" spans="1:3" ht="16.5">
      <c r="A5" s="108">
        <v>1</v>
      </c>
      <c r="B5" s="108">
        <v>74</v>
      </c>
      <c r="C5" s="113" t="s">
        <v>23</v>
      </c>
    </row>
    <row r="6" spans="1:3" ht="16.5">
      <c r="A6" s="108">
        <v>2</v>
      </c>
      <c r="B6" s="108" t="s">
        <v>45</v>
      </c>
      <c r="C6" s="113" t="s">
        <v>46</v>
      </c>
    </row>
    <row r="7" spans="1:3" ht="16.5">
      <c r="A7" s="108">
        <v>3</v>
      </c>
      <c r="B7" s="108" t="s">
        <v>57</v>
      </c>
      <c r="C7" s="113" t="s">
        <v>303</v>
      </c>
    </row>
    <row r="8" spans="1:3" ht="16.5">
      <c r="A8" s="108">
        <v>4</v>
      </c>
      <c r="B8" s="108" t="s">
        <v>68</v>
      </c>
      <c r="C8" s="113" t="s">
        <v>58</v>
      </c>
    </row>
    <row r="9" spans="1:3" ht="16.5">
      <c r="A9" s="108">
        <v>5</v>
      </c>
      <c r="B9" s="108" t="s">
        <v>75</v>
      </c>
      <c r="C9" s="113" t="s">
        <v>76</v>
      </c>
    </row>
    <row r="10" spans="1:3" ht="16.5">
      <c r="A10" s="108">
        <v>6</v>
      </c>
      <c r="B10" s="108" t="s">
        <v>84</v>
      </c>
      <c r="C10" s="113" t="s">
        <v>85</v>
      </c>
    </row>
    <row r="11" spans="1:3" ht="16.5">
      <c r="A11" s="108">
        <v>7</v>
      </c>
      <c r="B11" s="108" t="s">
        <v>93</v>
      </c>
      <c r="C11" s="113" t="s">
        <v>94</v>
      </c>
    </row>
    <row r="12" spans="1:3" ht="16.5">
      <c r="A12" s="108">
        <v>8</v>
      </c>
      <c r="B12" s="108" t="s">
        <v>103</v>
      </c>
      <c r="C12" s="113" t="s">
        <v>104</v>
      </c>
    </row>
    <row r="13" spans="1:3" ht="16.5">
      <c r="A13" s="160" t="s">
        <v>299</v>
      </c>
      <c r="B13" s="160"/>
      <c r="C13" s="161"/>
    </row>
    <row r="14" spans="1:3" ht="16.5">
      <c r="A14" s="110">
        <v>1</v>
      </c>
      <c r="B14" s="108" t="s">
        <v>66</v>
      </c>
      <c r="C14" s="113" t="s">
        <v>315</v>
      </c>
    </row>
    <row r="15" spans="1:3" ht="16.5">
      <c r="A15" s="110">
        <v>2</v>
      </c>
      <c r="B15" s="108" t="s">
        <v>79</v>
      </c>
      <c r="C15" s="113" t="s">
        <v>314</v>
      </c>
    </row>
    <row r="16" spans="1:3" ht="16.5">
      <c r="A16" s="110">
        <v>3</v>
      </c>
      <c r="B16" s="108" t="s">
        <v>89</v>
      </c>
      <c r="C16" s="113" t="s">
        <v>90</v>
      </c>
    </row>
    <row r="17" spans="1:3" ht="16.5">
      <c r="A17" s="160" t="s">
        <v>300</v>
      </c>
      <c r="B17" s="160"/>
      <c r="C17" s="161"/>
    </row>
    <row r="18" spans="1:3" ht="16.5">
      <c r="A18" s="108">
        <v>1</v>
      </c>
      <c r="B18" s="108" t="s">
        <v>30</v>
      </c>
      <c r="C18" s="113" t="s">
        <v>318</v>
      </c>
    </row>
    <row r="19" spans="1:3" ht="16.5">
      <c r="A19" s="108">
        <v>2</v>
      </c>
      <c r="B19" s="108" t="s">
        <v>43</v>
      </c>
      <c r="C19" s="113" t="s">
        <v>44</v>
      </c>
    </row>
    <row r="20" spans="1:3" ht="16.5">
      <c r="A20" s="108">
        <v>3</v>
      </c>
      <c r="B20" s="108" t="s">
        <v>48</v>
      </c>
      <c r="C20" s="113" t="s">
        <v>49</v>
      </c>
    </row>
    <row r="21" spans="1:3" ht="16.5">
      <c r="A21" s="108">
        <v>4</v>
      </c>
      <c r="B21" s="108" t="s">
        <v>77</v>
      </c>
      <c r="C21" s="113" t="s">
        <v>78</v>
      </c>
    </row>
    <row r="22" spans="1:3" ht="16.5">
      <c r="A22" s="160" t="s">
        <v>302</v>
      </c>
      <c r="B22" s="160"/>
      <c r="C22" s="161"/>
    </row>
    <row r="23" spans="1:3" ht="16.5">
      <c r="A23" s="108">
        <v>1</v>
      </c>
      <c r="B23" s="108" t="s">
        <v>50</v>
      </c>
      <c r="C23" s="113" t="s">
        <v>51</v>
      </c>
    </row>
    <row r="24" spans="1:3" ht="33">
      <c r="A24" s="108">
        <v>2</v>
      </c>
      <c r="B24" s="108" t="s">
        <v>71</v>
      </c>
      <c r="C24" s="114" t="s">
        <v>308</v>
      </c>
    </row>
    <row r="25" spans="1:3" ht="16.5">
      <c r="A25" s="108">
        <v>3</v>
      </c>
      <c r="B25" s="108" t="s">
        <v>73</v>
      </c>
      <c r="C25" s="113" t="s">
        <v>74</v>
      </c>
    </row>
    <row r="26" spans="1:3" ht="16.5">
      <c r="A26" s="108">
        <v>4</v>
      </c>
      <c r="B26" s="108" t="s">
        <v>91</v>
      </c>
      <c r="C26" s="113" t="s">
        <v>312</v>
      </c>
    </row>
  </sheetData>
  <mergeCells count="5">
    <mergeCell ref="A2:C2"/>
    <mergeCell ref="A4:C4"/>
    <mergeCell ref="A13:C13"/>
    <mergeCell ref="A17:C17"/>
    <mergeCell ref="A22:C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I55"/>
  <sheetViews>
    <sheetView topLeftCell="A22" workbookViewId="0">
      <selection activeCell="K27" sqref="K27"/>
    </sheetView>
  </sheetViews>
  <sheetFormatPr defaultRowHeight="15"/>
  <cols>
    <col min="1" max="1" width="5.28515625" bestFit="1" customWidth="1"/>
    <col min="2" max="2" width="4" bestFit="1" customWidth="1"/>
    <col min="3" max="3" width="5.140625" bestFit="1" customWidth="1"/>
    <col min="4" max="4" width="41.5703125" bestFit="1" customWidth="1"/>
    <col min="5" max="5" width="10" bestFit="1" customWidth="1"/>
    <col min="6" max="6" width="12.28515625" bestFit="1" customWidth="1"/>
    <col min="7" max="7" width="16.7109375" bestFit="1" customWidth="1"/>
    <col min="8" max="8" width="9.7109375" bestFit="1" customWidth="1"/>
    <col min="9" max="9" width="11" bestFit="1" customWidth="1"/>
  </cols>
  <sheetData>
    <row r="3" spans="1:9" ht="15.75">
      <c r="A3" s="152" t="s">
        <v>174</v>
      </c>
      <c r="B3" s="152"/>
      <c r="C3" s="152"/>
      <c r="D3" s="152"/>
      <c r="E3" s="152"/>
      <c r="F3" s="152"/>
      <c r="G3" s="152"/>
      <c r="H3" s="152"/>
      <c r="I3" s="153"/>
    </row>
    <row r="4" spans="1:9">
      <c r="A4" s="1" t="s">
        <v>0</v>
      </c>
      <c r="B4" s="2" t="s">
        <v>1</v>
      </c>
      <c r="C4" s="3" t="s">
        <v>2</v>
      </c>
      <c r="D4" s="4" t="s">
        <v>3</v>
      </c>
      <c r="E4" s="40" t="s">
        <v>4</v>
      </c>
      <c r="F4" s="41" t="s">
        <v>5</v>
      </c>
      <c r="G4" s="40" t="s">
        <v>6</v>
      </c>
      <c r="H4" s="41" t="s">
        <v>7</v>
      </c>
      <c r="I4" s="42" t="s">
        <v>8</v>
      </c>
    </row>
    <row r="5" spans="1:9">
      <c r="A5" s="36">
        <v>1</v>
      </c>
      <c r="B5" s="5">
        <v>12</v>
      </c>
      <c r="C5" s="6" t="s">
        <v>9</v>
      </c>
      <c r="D5" s="7" t="s">
        <v>10</v>
      </c>
      <c r="E5" s="8" t="s">
        <v>11</v>
      </c>
      <c r="F5" s="8" t="s">
        <v>12</v>
      </c>
      <c r="G5" s="9">
        <v>1344</v>
      </c>
      <c r="H5" s="8" t="s">
        <v>13</v>
      </c>
      <c r="I5" s="10">
        <v>940800</v>
      </c>
    </row>
    <row r="6" spans="1:9">
      <c r="A6" s="36">
        <v>2</v>
      </c>
      <c r="B6" s="5">
        <v>12</v>
      </c>
      <c r="C6" s="6" t="s">
        <v>9</v>
      </c>
      <c r="D6" s="7" t="s">
        <v>10</v>
      </c>
      <c r="E6" s="8" t="s">
        <v>11</v>
      </c>
      <c r="F6" s="8" t="s">
        <v>14</v>
      </c>
      <c r="G6" s="9">
        <v>1040</v>
      </c>
      <c r="H6" s="8" t="s">
        <v>13</v>
      </c>
      <c r="I6" s="10">
        <v>728000</v>
      </c>
    </row>
    <row r="7" spans="1:9">
      <c r="A7" s="36">
        <v>3</v>
      </c>
      <c r="B7" s="5">
        <v>12</v>
      </c>
      <c r="C7" s="6" t="s">
        <v>9</v>
      </c>
      <c r="D7" s="7" t="s">
        <v>10</v>
      </c>
      <c r="E7" s="8" t="s">
        <v>11</v>
      </c>
      <c r="F7" s="8" t="s">
        <v>15</v>
      </c>
      <c r="G7" s="9">
        <v>1020</v>
      </c>
      <c r="H7" s="8" t="s">
        <v>13</v>
      </c>
      <c r="I7" s="10">
        <v>714000</v>
      </c>
    </row>
    <row r="8" spans="1:9">
      <c r="A8" s="36">
        <v>4</v>
      </c>
      <c r="B8" s="5">
        <v>12</v>
      </c>
      <c r="C8" s="6" t="s">
        <v>9</v>
      </c>
      <c r="D8" s="7" t="s">
        <v>10</v>
      </c>
      <c r="E8" s="8" t="s">
        <v>16</v>
      </c>
      <c r="F8" s="8" t="s">
        <v>12</v>
      </c>
      <c r="G8" s="8">
        <v>57</v>
      </c>
      <c r="H8" s="8" t="s">
        <v>13</v>
      </c>
      <c r="I8" s="11">
        <v>85500</v>
      </c>
    </row>
    <row r="9" spans="1:9">
      <c r="A9" s="36">
        <v>5</v>
      </c>
      <c r="B9" s="12">
        <v>12</v>
      </c>
      <c r="C9" s="6" t="s">
        <v>9</v>
      </c>
      <c r="D9" s="7" t="s">
        <v>10</v>
      </c>
      <c r="E9" s="8" t="s">
        <v>16</v>
      </c>
      <c r="F9" s="8" t="s">
        <v>14</v>
      </c>
      <c r="G9" s="8">
        <v>103</v>
      </c>
      <c r="H9" s="8" t="s">
        <v>13</v>
      </c>
      <c r="I9" s="11">
        <v>154500</v>
      </c>
    </row>
    <row r="10" spans="1:9">
      <c r="A10" s="36">
        <v>6</v>
      </c>
      <c r="B10" s="5">
        <v>12</v>
      </c>
      <c r="C10" s="6" t="s">
        <v>9</v>
      </c>
      <c r="D10" s="7" t="s">
        <v>10</v>
      </c>
      <c r="E10" s="8" t="s">
        <v>17</v>
      </c>
      <c r="F10" s="8" t="s">
        <v>12</v>
      </c>
      <c r="G10" s="8">
        <v>146</v>
      </c>
      <c r="H10" s="8" t="s">
        <v>13</v>
      </c>
      <c r="I10" s="11">
        <v>219000</v>
      </c>
    </row>
    <row r="11" spans="1:9">
      <c r="A11" s="36">
        <v>7</v>
      </c>
      <c r="B11" s="27">
        <v>12</v>
      </c>
      <c r="C11" s="6" t="s">
        <v>9</v>
      </c>
      <c r="D11" s="7" t="s">
        <v>10</v>
      </c>
      <c r="E11" s="14" t="s">
        <v>11</v>
      </c>
      <c r="F11" s="14" t="s">
        <v>12</v>
      </c>
      <c r="G11" s="8">
        <v>1283</v>
      </c>
      <c r="H11" s="14" t="s">
        <v>136</v>
      </c>
      <c r="I11" s="11">
        <v>898100</v>
      </c>
    </row>
    <row r="12" spans="1:9">
      <c r="A12" s="36">
        <v>8</v>
      </c>
      <c r="B12" s="27">
        <v>12</v>
      </c>
      <c r="C12" s="6" t="s">
        <v>9</v>
      </c>
      <c r="D12" s="7" t="s">
        <v>10</v>
      </c>
      <c r="E12" s="14" t="s">
        <v>11</v>
      </c>
      <c r="F12" s="14" t="s">
        <v>14</v>
      </c>
      <c r="G12" s="9">
        <v>1538</v>
      </c>
      <c r="H12" s="14" t="s">
        <v>136</v>
      </c>
      <c r="I12" s="31">
        <v>1076600</v>
      </c>
    </row>
    <row r="13" spans="1:9">
      <c r="A13" s="36">
        <v>9</v>
      </c>
      <c r="B13" s="27">
        <v>12</v>
      </c>
      <c r="C13" s="6" t="s">
        <v>9</v>
      </c>
      <c r="D13" s="7" t="s">
        <v>10</v>
      </c>
      <c r="E13" s="14" t="s">
        <v>11</v>
      </c>
      <c r="F13" s="14" t="s">
        <v>15</v>
      </c>
      <c r="G13" s="9">
        <v>1040</v>
      </c>
      <c r="H13" s="14" t="s">
        <v>136</v>
      </c>
      <c r="I13" s="31">
        <v>728000</v>
      </c>
    </row>
    <row r="14" spans="1:9">
      <c r="A14" s="36">
        <v>10</v>
      </c>
      <c r="B14" s="24">
        <v>12</v>
      </c>
      <c r="C14" s="6" t="s">
        <v>9</v>
      </c>
      <c r="D14" s="7" t="s">
        <v>10</v>
      </c>
      <c r="E14" s="14" t="s">
        <v>17</v>
      </c>
      <c r="F14" s="14" t="s">
        <v>12</v>
      </c>
      <c r="G14" s="8">
        <v>131</v>
      </c>
      <c r="H14" s="14" t="s">
        <v>136</v>
      </c>
      <c r="I14" s="11">
        <v>196500</v>
      </c>
    </row>
    <row r="15" spans="1:9">
      <c r="A15" s="36">
        <v>11</v>
      </c>
      <c r="B15" s="24">
        <v>12</v>
      </c>
      <c r="C15" s="6" t="s">
        <v>9</v>
      </c>
      <c r="D15" s="7" t="s">
        <v>10</v>
      </c>
      <c r="E15" s="14" t="s">
        <v>16</v>
      </c>
      <c r="F15" s="14" t="s">
        <v>12</v>
      </c>
      <c r="G15" s="8">
        <v>68</v>
      </c>
      <c r="H15" s="14" t="s">
        <v>136</v>
      </c>
      <c r="I15" s="11">
        <v>102000</v>
      </c>
    </row>
    <row r="16" spans="1:9">
      <c r="A16" s="36">
        <v>12</v>
      </c>
      <c r="B16" s="24">
        <v>12</v>
      </c>
      <c r="C16" s="6" t="s">
        <v>9</v>
      </c>
      <c r="D16" s="7" t="s">
        <v>10</v>
      </c>
      <c r="E16" s="14" t="s">
        <v>16</v>
      </c>
      <c r="F16" s="14" t="s">
        <v>14</v>
      </c>
      <c r="G16" s="8">
        <v>57</v>
      </c>
      <c r="H16" s="14" t="s">
        <v>136</v>
      </c>
      <c r="I16" s="11">
        <v>85500</v>
      </c>
    </row>
    <row r="17" spans="1:9">
      <c r="A17" s="36">
        <v>13</v>
      </c>
      <c r="B17" s="24">
        <v>69</v>
      </c>
      <c r="C17" s="24" t="s">
        <v>9</v>
      </c>
      <c r="D17" s="32" t="s">
        <v>144</v>
      </c>
      <c r="E17" s="14" t="s">
        <v>11</v>
      </c>
      <c r="F17" s="14" t="s">
        <v>29</v>
      </c>
      <c r="G17" s="8">
        <v>766</v>
      </c>
      <c r="H17" s="14" t="s">
        <v>136</v>
      </c>
      <c r="I17" s="11">
        <v>236200</v>
      </c>
    </row>
    <row r="18" spans="1:9">
      <c r="A18" s="36">
        <v>14</v>
      </c>
      <c r="B18" s="24">
        <v>69</v>
      </c>
      <c r="C18" s="24" t="s">
        <v>9</v>
      </c>
      <c r="D18" s="32" t="s">
        <v>144</v>
      </c>
      <c r="E18" s="14" t="s">
        <v>11</v>
      </c>
      <c r="F18" s="14" t="s">
        <v>12</v>
      </c>
      <c r="G18" s="8">
        <v>700</v>
      </c>
      <c r="H18" s="14" t="s">
        <v>136</v>
      </c>
      <c r="I18" s="11">
        <v>490000</v>
      </c>
    </row>
    <row r="19" spans="1:9">
      <c r="A19" s="36">
        <v>15</v>
      </c>
      <c r="B19" s="24">
        <v>69</v>
      </c>
      <c r="C19" s="24" t="s">
        <v>9</v>
      </c>
      <c r="D19" s="32" t="s">
        <v>144</v>
      </c>
      <c r="E19" s="14" t="s">
        <v>17</v>
      </c>
      <c r="F19" s="14" t="s">
        <v>12</v>
      </c>
      <c r="G19" s="8">
        <v>120</v>
      </c>
      <c r="H19" s="14" t="s">
        <v>136</v>
      </c>
      <c r="I19" s="11">
        <v>84000</v>
      </c>
    </row>
    <row r="20" spans="1:9">
      <c r="A20" s="43">
        <v>16</v>
      </c>
      <c r="B20" s="5">
        <v>70</v>
      </c>
      <c r="C20" s="6" t="s">
        <v>18</v>
      </c>
      <c r="D20" s="7" t="s">
        <v>21</v>
      </c>
      <c r="E20" s="8" t="s">
        <v>17</v>
      </c>
      <c r="F20" s="8" t="s">
        <v>12</v>
      </c>
      <c r="G20" s="8">
        <v>168</v>
      </c>
      <c r="H20" s="8" t="s">
        <v>13</v>
      </c>
      <c r="I20" s="11">
        <v>252000</v>
      </c>
    </row>
    <row r="21" spans="1:9">
      <c r="A21" s="43">
        <v>17</v>
      </c>
      <c r="B21" s="28">
        <v>70</v>
      </c>
      <c r="C21" s="6" t="s">
        <v>18</v>
      </c>
      <c r="D21" s="7" t="s">
        <v>21</v>
      </c>
      <c r="E21" s="14" t="s">
        <v>11</v>
      </c>
      <c r="F21" s="14" t="s">
        <v>12</v>
      </c>
      <c r="G21" s="8">
        <v>656</v>
      </c>
      <c r="H21" s="14" t="s">
        <v>136</v>
      </c>
      <c r="I21" s="11">
        <v>459200</v>
      </c>
    </row>
    <row r="22" spans="1:9">
      <c r="A22" s="43">
        <v>18</v>
      </c>
      <c r="B22" s="28">
        <v>70</v>
      </c>
      <c r="C22" s="6" t="s">
        <v>18</v>
      </c>
      <c r="D22" s="7" t="s">
        <v>21</v>
      </c>
      <c r="E22" s="14" t="s">
        <v>11</v>
      </c>
      <c r="F22" s="14" t="s">
        <v>14</v>
      </c>
      <c r="G22" s="19">
        <v>740</v>
      </c>
      <c r="H22" s="14" t="s">
        <v>136</v>
      </c>
      <c r="I22" s="31">
        <v>518000</v>
      </c>
    </row>
    <row r="23" spans="1:9">
      <c r="A23" s="43">
        <v>19</v>
      </c>
      <c r="B23" s="28">
        <v>70</v>
      </c>
      <c r="C23" s="6" t="s">
        <v>18</v>
      </c>
      <c r="D23" s="7" t="s">
        <v>21</v>
      </c>
      <c r="E23" s="14" t="s">
        <v>11</v>
      </c>
      <c r="F23" s="14" t="s">
        <v>15</v>
      </c>
      <c r="G23" s="19">
        <v>625</v>
      </c>
      <c r="H23" s="14" t="s">
        <v>136</v>
      </c>
      <c r="I23" s="31">
        <v>437500</v>
      </c>
    </row>
    <row r="24" spans="1:9">
      <c r="A24" s="43">
        <v>20</v>
      </c>
      <c r="B24" s="24">
        <v>70</v>
      </c>
      <c r="C24" s="6" t="s">
        <v>18</v>
      </c>
      <c r="D24" s="7" t="s">
        <v>21</v>
      </c>
      <c r="E24" s="14" t="s">
        <v>17</v>
      </c>
      <c r="F24" s="14" t="s">
        <v>12</v>
      </c>
      <c r="G24" s="8">
        <v>137</v>
      </c>
      <c r="H24" s="14" t="s">
        <v>136</v>
      </c>
      <c r="I24" s="11">
        <v>95900</v>
      </c>
    </row>
    <row r="25" spans="1:9" ht="24.75">
      <c r="A25" s="43">
        <v>44</v>
      </c>
      <c r="B25" s="45" t="s">
        <v>26</v>
      </c>
      <c r="C25" s="24" t="s">
        <v>27</v>
      </c>
      <c r="D25" s="32" t="s">
        <v>28</v>
      </c>
      <c r="E25" s="14" t="s">
        <v>11</v>
      </c>
      <c r="F25" s="14" t="s">
        <v>12</v>
      </c>
      <c r="G25" s="8"/>
      <c r="H25" s="14" t="s">
        <v>136</v>
      </c>
      <c r="I25" s="31">
        <v>600000</v>
      </c>
    </row>
    <row r="26" spans="1:9" ht="24.75">
      <c r="A26" s="43">
        <v>45</v>
      </c>
      <c r="B26" s="45" t="s">
        <v>26</v>
      </c>
      <c r="C26" s="24" t="s">
        <v>27</v>
      </c>
      <c r="D26" s="32" t="s">
        <v>28</v>
      </c>
      <c r="E26" s="14" t="s">
        <v>11</v>
      </c>
      <c r="F26" s="14" t="s">
        <v>14</v>
      </c>
      <c r="G26" s="19">
        <v>771</v>
      </c>
      <c r="H26" s="14" t="s">
        <v>136</v>
      </c>
      <c r="I26" s="31">
        <v>539700</v>
      </c>
    </row>
    <row r="27" spans="1:9" ht="24.75">
      <c r="A27" s="43">
        <v>46</v>
      </c>
      <c r="B27" s="45" t="s">
        <v>26</v>
      </c>
      <c r="C27" s="24" t="s">
        <v>27</v>
      </c>
      <c r="D27" s="32" t="s">
        <v>28</v>
      </c>
      <c r="E27" s="14" t="s">
        <v>11</v>
      </c>
      <c r="F27" s="14" t="s">
        <v>15</v>
      </c>
      <c r="G27" s="19">
        <v>706</v>
      </c>
      <c r="H27" s="14" t="s">
        <v>136</v>
      </c>
      <c r="I27" s="31">
        <v>494200</v>
      </c>
    </row>
    <row r="28" spans="1:9" ht="24.75">
      <c r="A28" s="43">
        <v>47</v>
      </c>
      <c r="B28" s="45" t="s">
        <v>26</v>
      </c>
      <c r="C28" s="24" t="s">
        <v>27</v>
      </c>
      <c r="D28" s="32" t="s">
        <v>28</v>
      </c>
      <c r="E28" s="14" t="s">
        <v>17</v>
      </c>
      <c r="F28" s="14" t="s">
        <v>12</v>
      </c>
      <c r="G28" s="8"/>
      <c r="H28" s="14" t="s">
        <v>136</v>
      </c>
      <c r="I28" s="11">
        <v>600000</v>
      </c>
    </row>
    <row r="29" spans="1:9" ht="24.75">
      <c r="A29" s="43">
        <v>48</v>
      </c>
      <c r="B29" s="45" t="s">
        <v>26</v>
      </c>
      <c r="C29" s="24" t="s">
        <v>27</v>
      </c>
      <c r="D29" s="32" t="s">
        <v>28</v>
      </c>
      <c r="E29" s="14" t="s">
        <v>16</v>
      </c>
      <c r="F29" s="14" t="s">
        <v>14</v>
      </c>
      <c r="G29" s="8">
        <v>28</v>
      </c>
      <c r="H29" s="14" t="s">
        <v>136</v>
      </c>
      <c r="I29" s="11">
        <v>42000</v>
      </c>
    </row>
    <row r="30" spans="1:9">
      <c r="A30" s="43">
        <v>49</v>
      </c>
      <c r="B30" s="18" t="s">
        <v>26</v>
      </c>
      <c r="C30" s="6" t="s">
        <v>27</v>
      </c>
      <c r="D30" s="7" t="s">
        <v>28</v>
      </c>
      <c r="E30" s="8" t="s">
        <v>11</v>
      </c>
      <c r="F30" s="8" t="s">
        <v>12</v>
      </c>
      <c r="G30" s="19">
        <v>656</v>
      </c>
      <c r="H30" s="8" t="s">
        <v>13</v>
      </c>
      <c r="I30" s="10">
        <v>459200</v>
      </c>
    </row>
    <row r="31" spans="1:9">
      <c r="A31" s="43">
        <v>50</v>
      </c>
      <c r="B31" s="18" t="s">
        <v>26</v>
      </c>
      <c r="C31" s="6" t="s">
        <v>27</v>
      </c>
      <c r="D31" s="7" t="s">
        <v>28</v>
      </c>
      <c r="E31" s="8" t="s">
        <v>11</v>
      </c>
      <c r="F31" s="8" t="s">
        <v>118</v>
      </c>
      <c r="G31" s="19"/>
      <c r="H31" s="8" t="s">
        <v>13</v>
      </c>
      <c r="I31" s="10">
        <v>42500</v>
      </c>
    </row>
    <row r="32" spans="1:9">
      <c r="A32" s="43">
        <v>51</v>
      </c>
      <c r="B32" s="18" t="s">
        <v>26</v>
      </c>
      <c r="C32" s="6" t="s">
        <v>27</v>
      </c>
      <c r="D32" s="7" t="s">
        <v>28</v>
      </c>
      <c r="E32" s="8" t="s">
        <v>11</v>
      </c>
      <c r="F32" s="8" t="s">
        <v>14</v>
      </c>
      <c r="G32" s="19">
        <v>706</v>
      </c>
      <c r="H32" s="8" t="s">
        <v>13</v>
      </c>
      <c r="I32" s="10">
        <v>494200</v>
      </c>
    </row>
    <row r="33" spans="1:9">
      <c r="A33" s="43">
        <v>52</v>
      </c>
      <c r="B33" s="18" t="s">
        <v>26</v>
      </c>
      <c r="C33" s="6" t="s">
        <v>27</v>
      </c>
      <c r="D33" s="7" t="s">
        <v>28</v>
      </c>
      <c r="E33" s="8" t="s">
        <v>11</v>
      </c>
      <c r="F33" s="8" t="s">
        <v>15</v>
      </c>
      <c r="G33" s="19">
        <v>826</v>
      </c>
      <c r="H33" s="8" t="s">
        <v>13</v>
      </c>
      <c r="I33" s="10">
        <v>578200</v>
      </c>
    </row>
    <row r="34" spans="1:9">
      <c r="A34" s="43">
        <v>53</v>
      </c>
      <c r="B34" s="6" t="s">
        <v>26</v>
      </c>
      <c r="C34" s="6" t="s">
        <v>27</v>
      </c>
      <c r="D34" s="7" t="s">
        <v>28</v>
      </c>
      <c r="E34" s="8" t="s">
        <v>25</v>
      </c>
      <c r="F34" s="8" t="s">
        <v>12</v>
      </c>
      <c r="G34" s="8">
        <v>38</v>
      </c>
      <c r="H34" s="8" t="s">
        <v>13</v>
      </c>
      <c r="I34" s="11">
        <v>57000</v>
      </c>
    </row>
    <row r="35" spans="1:9">
      <c r="A35" s="43">
        <v>54</v>
      </c>
      <c r="B35" s="20" t="s">
        <v>26</v>
      </c>
      <c r="C35" s="6" t="s">
        <v>27</v>
      </c>
      <c r="D35" s="7" t="s">
        <v>28</v>
      </c>
      <c r="E35" s="8" t="s">
        <v>16</v>
      </c>
      <c r="F35" s="8" t="s">
        <v>12</v>
      </c>
      <c r="G35" s="8">
        <v>28</v>
      </c>
      <c r="H35" s="8" t="s">
        <v>13</v>
      </c>
      <c r="I35" s="11">
        <v>42000</v>
      </c>
    </row>
    <row r="36" spans="1:9">
      <c r="A36" s="43">
        <v>55</v>
      </c>
      <c r="B36" s="20" t="s">
        <v>26</v>
      </c>
      <c r="C36" s="6" t="s">
        <v>27</v>
      </c>
      <c r="D36" s="7" t="s">
        <v>28</v>
      </c>
      <c r="E36" s="8" t="s">
        <v>16</v>
      </c>
      <c r="F36" s="8" t="s">
        <v>14</v>
      </c>
      <c r="G36" s="8">
        <v>30</v>
      </c>
      <c r="H36" s="8" t="s">
        <v>13</v>
      </c>
      <c r="I36" s="11">
        <v>45000</v>
      </c>
    </row>
    <row r="37" spans="1:9">
      <c r="A37" s="43">
        <v>56</v>
      </c>
      <c r="B37" s="6" t="s">
        <v>26</v>
      </c>
      <c r="C37" s="6" t="s">
        <v>27</v>
      </c>
      <c r="D37" s="7" t="s">
        <v>28</v>
      </c>
      <c r="E37" s="8" t="s">
        <v>17</v>
      </c>
      <c r="F37" s="8" t="s">
        <v>12</v>
      </c>
      <c r="G37" s="8">
        <v>73</v>
      </c>
      <c r="H37" s="8" t="s">
        <v>13</v>
      </c>
      <c r="I37" s="11">
        <v>109500</v>
      </c>
    </row>
    <row r="38" spans="1:9" ht="24.75">
      <c r="A38" s="43">
        <v>277</v>
      </c>
      <c r="B38" s="24" t="s">
        <v>131</v>
      </c>
      <c r="C38" s="34" t="s">
        <v>18</v>
      </c>
      <c r="D38" s="32" t="s">
        <v>149</v>
      </c>
      <c r="E38" s="14" t="s">
        <v>11</v>
      </c>
      <c r="F38" s="14" t="s">
        <v>12</v>
      </c>
      <c r="G38" s="8">
        <v>694</v>
      </c>
      <c r="H38" s="14" t="s">
        <v>136</v>
      </c>
      <c r="I38" s="11">
        <v>1283900</v>
      </c>
    </row>
    <row r="39" spans="1:9" ht="24.75">
      <c r="A39" s="43">
        <v>278</v>
      </c>
      <c r="B39" s="24" t="s">
        <v>131</v>
      </c>
      <c r="C39" s="34" t="s">
        <v>18</v>
      </c>
      <c r="D39" s="32" t="s">
        <v>149</v>
      </c>
      <c r="E39" s="14" t="s">
        <v>17</v>
      </c>
      <c r="F39" s="14" t="s">
        <v>12</v>
      </c>
      <c r="G39" s="8">
        <v>62</v>
      </c>
      <c r="H39" s="14" t="s">
        <v>136</v>
      </c>
      <c r="I39" s="11">
        <v>93000</v>
      </c>
    </row>
    <row r="40" spans="1:9" ht="24.75">
      <c r="A40" s="43">
        <v>279</v>
      </c>
      <c r="B40" s="29" t="s">
        <v>131</v>
      </c>
      <c r="C40" s="34" t="s">
        <v>18</v>
      </c>
      <c r="D40" s="32" t="s">
        <v>149</v>
      </c>
      <c r="E40" s="14" t="s">
        <v>11</v>
      </c>
      <c r="F40" s="14" t="s">
        <v>29</v>
      </c>
      <c r="G40" s="14">
        <v>685</v>
      </c>
      <c r="H40" s="14" t="s">
        <v>136</v>
      </c>
      <c r="I40" s="11">
        <v>342500</v>
      </c>
    </row>
    <row r="41" spans="1:9" ht="24.75">
      <c r="A41" s="43">
        <v>280</v>
      </c>
      <c r="B41" s="29" t="s">
        <v>131</v>
      </c>
      <c r="C41" s="34" t="s">
        <v>18</v>
      </c>
      <c r="D41" s="32" t="s">
        <v>149</v>
      </c>
      <c r="E41" s="14" t="s">
        <v>11</v>
      </c>
      <c r="F41" s="14" t="s">
        <v>118</v>
      </c>
      <c r="G41" s="14">
        <v>90</v>
      </c>
      <c r="H41" s="14" t="s">
        <v>136</v>
      </c>
      <c r="I41" s="11">
        <v>45000</v>
      </c>
    </row>
    <row r="42" spans="1:9" ht="36.75">
      <c r="A42" s="44">
        <v>212</v>
      </c>
      <c r="B42" s="5" t="s">
        <v>163</v>
      </c>
      <c r="C42" s="6" t="s">
        <v>35</v>
      </c>
      <c r="D42" s="21" t="s">
        <v>175</v>
      </c>
      <c r="E42" s="60" t="s">
        <v>17</v>
      </c>
      <c r="F42" s="8" t="s">
        <v>12</v>
      </c>
      <c r="G42" s="8">
        <v>57</v>
      </c>
      <c r="H42" s="60" t="s">
        <v>13</v>
      </c>
      <c r="I42" s="11">
        <v>85500</v>
      </c>
    </row>
    <row r="43" spans="1:9" ht="36.75">
      <c r="A43" s="44">
        <v>299</v>
      </c>
      <c r="B43" s="46" t="s">
        <v>163</v>
      </c>
      <c r="C43" s="6" t="s">
        <v>35</v>
      </c>
      <c r="D43" s="21" t="s">
        <v>175</v>
      </c>
      <c r="E43" s="61" t="s">
        <v>11</v>
      </c>
      <c r="F43" s="14" t="s">
        <v>12</v>
      </c>
      <c r="G43" s="24">
        <v>517</v>
      </c>
      <c r="H43" s="61" t="s">
        <v>136</v>
      </c>
      <c r="I43" s="31">
        <v>361900</v>
      </c>
    </row>
    <row r="44" spans="1:9" ht="36.75">
      <c r="A44" s="44">
        <v>373</v>
      </c>
      <c r="B44" s="24" t="s">
        <v>163</v>
      </c>
      <c r="C44" s="6" t="s">
        <v>35</v>
      </c>
      <c r="D44" s="21" t="s">
        <v>175</v>
      </c>
      <c r="E44" s="61" t="s">
        <v>11</v>
      </c>
      <c r="F44" s="14" t="s">
        <v>14</v>
      </c>
      <c r="G44" s="62">
        <v>79</v>
      </c>
      <c r="H44" s="61" t="s">
        <v>136</v>
      </c>
      <c r="I44" s="31">
        <v>55300</v>
      </c>
    </row>
    <row r="45" spans="1:9" ht="36.75">
      <c r="A45" s="44">
        <v>534</v>
      </c>
      <c r="B45" s="24" t="s">
        <v>163</v>
      </c>
      <c r="C45" s="6" t="s">
        <v>35</v>
      </c>
      <c r="D45" s="21" t="s">
        <v>175</v>
      </c>
      <c r="E45" s="61" t="s">
        <v>17</v>
      </c>
      <c r="F45" s="14" t="s">
        <v>12</v>
      </c>
      <c r="G45" s="24">
        <v>39</v>
      </c>
      <c r="H45" s="61" t="s">
        <v>136</v>
      </c>
      <c r="I45" s="63">
        <v>27300</v>
      </c>
    </row>
    <row r="46" spans="1:9">
      <c r="A46" s="36">
        <v>209</v>
      </c>
      <c r="B46" s="12" t="s">
        <v>91</v>
      </c>
      <c r="C46" s="6" t="s">
        <v>35</v>
      </c>
      <c r="D46" s="7" t="s">
        <v>92</v>
      </c>
      <c r="E46" s="14" t="s">
        <v>11</v>
      </c>
      <c r="F46" s="14" t="s">
        <v>12</v>
      </c>
      <c r="G46" s="14">
        <v>550</v>
      </c>
      <c r="H46" s="14" t="s">
        <v>13</v>
      </c>
      <c r="I46" s="11">
        <v>1017500</v>
      </c>
    </row>
    <row r="47" spans="1:9">
      <c r="A47" s="36">
        <v>210</v>
      </c>
      <c r="B47" s="12" t="s">
        <v>91</v>
      </c>
      <c r="C47" s="6" t="s">
        <v>35</v>
      </c>
      <c r="D47" s="7" t="s">
        <v>92</v>
      </c>
      <c r="E47" s="8" t="s">
        <v>11</v>
      </c>
      <c r="F47" s="8" t="s">
        <v>15</v>
      </c>
      <c r="G47" s="14">
        <v>466</v>
      </c>
      <c r="H47" s="8" t="s">
        <v>13</v>
      </c>
      <c r="I47" s="16">
        <v>699000</v>
      </c>
    </row>
    <row r="48" spans="1:9">
      <c r="A48" s="36">
        <v>211</v>
      </c>
      <c r="B48" s="5" t="s">
        <v>91</v>
      </c>
      <c r="C48" s="6" t="s">
        <v>35</v>
      </c>
      <c r="D48" s="7" t="s">
        <v>92</v>
      </c>
      <c r="E48" s="8" t="s">
        <v>25</v>
      </c>
      <c r="F48" s="8" t="s">
        <v>12</v>
      </c>
      <c r="G48" s="8">
        <v>51</v>
      </c>
      <c r="H48" s="8" t="s">
        <v>13</v>
      </c>
      <c r="I48" s="11">
        <v>76500</v>
      </c>
    </row>
    <row r="49" spans="1:9">
      <c r="A49" s="36">
        <v>212</v>
      </c>
      <c r="B49" s="5" t="s">
        <v>91</v>
      </c>
      <c r="C49" s="6" t="s">
        <v>35</v>
      </c>
      <c r="D49" s="7" t="s">
        <v>92</v>
      </c>
      <c r="E49" s="8" t="s">
        <v>16</v>
      </c>
      <c r="F49" s="8" t="s">
        <v>12</v>
      </c>
      <c r="G49" s="8">
        <v>39</v>
      </c>
      <c r="H49" s="8" t="s">
        <v>13</v>
      </c>
      <c r="I49" s="11">
        <v>58500</v>
      </c>
    </row>
    <row r="50" spans="1:9">
      <c r="A50" s="36">
        <v>213</v>
      </c>
      <c r="B50" s="5" t="s">
        <v>91</v>
      </c>
      <c r="C50" s="6" t="s">
        <v>35</v>
      </c>
      <c r="D50" s="7" t="s">
        <v>92</v>
      </c>
      <c r="E50" s="14" t="s">
        <v>11</v>
      </c>
      <c r="F50" s="14" t="s">
        <v>12</v>
      </c>
      <c r="G50" s="8">
        <v>600</v>
      </c>
      <c r="H50" s="14" t="s">
        <v>136</v>
      </c>
      <c r="I50" s="11">
        <v>1110000</v>
      </c>
    </row>
    <row r="51" spans="1:9">
      <c r="A51" s="36">
        <v>214</v>
      </c>
      <c r="B51" s="5" t="s">
        <v>91</v>
      </c>
      <c r="C51" s="6" t="s">
        <v>35</v>
      </c>
      <c r="D51" s="7" t="s">
        <v>92</v>
      </c>
      <c r="E51" s="14" t="s">
        <v>11</v>
      </c>
      <c r="F51" s="14" t="s">
        <v>14</v>
      </c>
      <c r="G51" s="14">
        <v>550</v>
      </c>
      <c r="H51" s="14" t="s">
        <v>136</v>
      </c>
      <c r="I51" s="31">
        <v>1017500</v>
      </c>
    </row>
    <row r="52" spans="1:9">
      <c r="A52" s="36">
        <v>215</v>
      </c>
      <c r="B52" s="5" t="s">
        <v>91</v>
      </c>
      <c r="C52" s="6" t="s">
        <v>35</v>
      </c>
      <c r="D52" s="7" t="s">
        <v>92</v>
      </c>
      <c r="E52" s="14" t="s">
        <v>17</v>
      </c>
      <c r="F52" s="14" t="s">
        <v>12</v>
      </c>
      <c r="G52" s="8">
        <v>34</v>
      </c>
      <c r="H52" s="14" t="s">
        <v>136</v>
      </c>
      <c r="I52" s="11">
        <v>51000</v>
      </c>
    </row>
    <row r="53" spans="1:9">
      <c r="A53" s="36">
        <v>216</v>
      </c>
      <c r="B53" s="5" t="s">
        <v>91</v>
      </c>
      <c r="C53" s="6" t="s">
        <v>35</v>
      </c>
      <c r="D53" s="7" t="s">
        <v>92</v>
      </c>
      <c r="E53" s="14" t="s">
        <v>25</v>
      </c>
      <c r="F53" s="14" t="s">
        <v>12</v>
      </c>
      <c r="G53" s="8">
        <v>55</v>
      </c>
      <c r="H53" s="14" t="s">
        <v>136</v>
      </c>
      <c r="I53" s="11">
        <v>82500</v>
      </c>
    </row>
    <row r="54" spans="1:9">
      <c r="A54" s="36">
        <v>217</v>
      </c>
      <c r="B54" s="5" t="s">
        <v>91</v>
      </c>
      <c r="C54" s="6" t="s">
        <v>35</v>
      </c>
      <c r="D54" s="7" t="s">
        <v>92</v>
      </c>
      <c r="E54" s="14" t="s">
        <v>16</v>
      </c>
      <c r="F54" s="14" t="s">
        <v>12</v>
      </c>
      <c r="G54" s="8">
        <v>24</v>
      </c>
      <c r="H54" s="14" t="s">
        <v>136</v>
      </c>
      <c r="I54" s="11">
        <v>36000</v>
      </c>
    </row>
    <row r="55" spans="1:9">
      <c r="A55" s="36">
        <v>218</v>
      </c>
      <c r="B55" s="5" t="s">
        <v>91</v>
      </c>
      <c r="C55" s="6" t="s">
        <v>35</v>
      </c>
      <c r="D55" s="7" t="s">
        <v>92</v>
      </c>
      <c r="E55" s="14" t="s">
        <v>16</v>
      </c>
      <c r="F55" s="14" t="s">
        <v>14</v>
      </c>
      <c r="G55" s="8">
        <v>39</v>
      </c>
      <c r="H55" s="14" t="s">
        <v>136</v>
      </c>
      <c r="I55" s="11">
        <v>58500</v>
      </c>
    </row>
  </sheetData>
  <autoFilter ref="A4:I45">
    <sortState ref="A5:I45">
      <sortCondition ref="B4"/>
    </sortState>
  </autoFilter>
  <mergeCells count="1">
    <mergeCell ref="A3:I3"/>
  </mergeCells>
  <conditionalFormatting sqref="D5:D9">
    <cfRule type="duplicateValues" dxfId="109" priority="10"/>
  </conditionalFormatting>
  <conditionalFormatting sqref="D23:D26">
    <cfRule type="duplicateValues" dxfId="108" priority="9"/>
  </conditionalFormatting>
  <conditionalFormatting sqref="B23:B26">
    <cfRule type="duplicateValues" dxfId="107" priority="8"/>
  </conditionalFormatting>
  <conditionalFormatting sqref="B23:B26">
    <cfRule type="duplicateValues" dxfId="106" priority="6"/>
    <cfRule type="duplicateValues" dxfId="105" priority="7"/>
  </conditionalFormatting>
  <conditionalFormatting sqref="D27:D31">
    <cfRule type="duplicateValues" dxfId="104" priority="5"/>
  </conditionalFormatting>
  <conditionalFormatting sqref="D40">
    <cfRule type="duplicateValues" dxfId="103" priority="4"/>
  </conditionalFormatting>
  <conditionalFormatting sqref="B42:B45">
    <cfRule type="duplicateValues" dxfId="102" priority="3"/>
  </conditionalFormatting>
  <conditionalFormatting sqref="B42:B45">
    <cfRule type="duplicateValues" dxfId="101" priority="1"/>
    <cfRule type="duplicateValues" dxfId="100" priority="2"/>
  </conditionalFormatting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F16"/>
  <sheetViews>
    <sheetView zoomScaleNormal="100" workbookViewId="0">
      <selection activeCell="H3" sqref="H3"/>
    </sheetView>
  </sheetViews>
  <sheetFormatPr defaultRowHeight="18.75"/>
  <cols>
    <col min="1" max="1" width="7" style="54" customWidth="1"/>
    <col min="2" max="2" width="7.42578125" style="54" customWidth="1"/>
    <col min="3" max="3" width="94" style="48" customWidth="1"/>
    <col min="4" max="4" width="15.42578125" style="48" bestFit="1" customWidth="1"/>
    <col min="5" max="5" width="12.7109375" style="48" bestFit="1" customWidth="1"/>
    <col min="6" max="6" width="11.28515625" style="48" bestFit="1" customWidth="1"/>
    <col min="7" max="16384" width="9.140625" style="48"/>
  </cols>
  <sheetData>
    <row r="2" spans="1:6">
      <c r="A2" s="157" t="s">
        <v>188</v>
      </c>
      <c r="B2" s="157"/>
      <c r="C2" s="157"/>
      <c r="D2" s="157"/>
    </row>
    <row r="3" spans="1:6">
      <c r="A3" s="158"/>
      <c r="B3" s="158"/>
      <c r="C3" s="158"/>
      <c r="D3" s="158"/>
    </row>
    <row r="4" spans="1:6" s="57" customFormat="1">
      <c r="A4" s="56" t="s">
        <v>0</v>
      </c>
      <c r="B4" s="56" t="s">
        <v>1</v>
      </c>
      <c r="C4" s="53" t="s">
        <v>3</v>
      </c>
      <c r="D4" s="53" t="s">
        <v>8</v>
      </c>
      <c r="E4" s="53" t="s">
        <v>8</v>
      </c>
    </row>
    <row r="5" spans="1:6">
      <c r="A5" s="49">
        <v>1</v>
      </c>
      <c r="B5" s="49">
        <v>12</v>
      </c>
      <c r="C5" s="50" t="s">
        <v>10</v>
      </c>
      <c r="D5" s="51">
        <v>6928500</v>
      </c>
      <c r="E5" s="48">
        <v>4696200</v>
      </c>
    </row>
    <row r="6" spans="1:6">
      <c r="A6" s="49">
        <v>2</v>
      </c>
      <c r="B6" s="49">
        <v>69</v>
      </c>
      <c r="C6" s="52" t="s">
        <v>144</v>
      </c>
      <c r="D6" s="51">
        <v>810200</v>
      </c>
      <c r="E6" s="48">
        <v>694200</v>
      </c>
    </row>
    <row r="7" spans="1:6">
      <c r="A7" s="49">
        <v>3</v>
      </c>
      <c r="B7" s="49">
        <v>78</v>
      </c>
      <c r="C7" s="52" t="s">
        <v>24</v>
      </c>
      <c r="D7" s="51">
        <v>4530800</v>
      </c>
      <c r="E7" s="48" t="s">
        <v>166</v>
      </c>
    </row>
    <row r="8" spans="1:6">
      <c r="A8" s="49">
        <v>4</v>
      </c>
      <c r="B8" s="49">
        <v>70</v>
      </c>
      <c r="C8" s="52" t="s">
        <v>21</v>
      </c>
      <c r="D8" s="51">
        <v>1762600</v>
      </c>
      <c r="E8" s="48">
        <v>1510800</v>
      </c>
    </row>
    <row r="9" spans="1:6">
      <c r="A9" s="49">
        <v>5</v>
      </c>
      <c r="B9" s="49" t="s">
        <v>131</v>
      </c>
      <c r="C9" s="52" t="s">
        <v>149</v>
      </c>
      <c r="D9" s="51">
        <v>1864400</v>
      </c>
      <c r="E9" s="48">
        <v>918600</v>
      </c>
    </row>
    <row r="10" spans="1:6">
      <c r="A10" s="49">
        <v>6</v>
      </c>
      <c r="B10" s="49" t="s">
        <v>26</v>
      </c>
      <c r="C10" s="52" t="s">
        <v>28</v>
      </c>
      <c r="D10" s="51">
        <v>5103500</v>
      </c>
      <c r="E10" s="48">
        <v>1854600</v>
      </c>
      <c r="F10" s="48">
        <v>1578500</v>
      </c>
    </row>
    <row r="11" spans="1:6">
      <c r="A11" s="49">
        <v>7</v>
      </c>
      <c r="B11" s="49" t="s">
        <v>91</v>
      </c>
      <c r="C11" s="52" t="s">
        <v>92</v>
      </c>
      <c r="D11" s="51">
        <v>5312000</v>
      </c>
      <c r="E11" s="48">
        <v>1560000</v>
      </c>
    </row>
    <row r="12" spans="1:6">
      <c r="A12" s="49">
        <v>8</v>
      </c>
      <c r="B12" s="49" t="s">
        <v>162</v>
      </c>
      <c r="C12" s="52" t="s">
        <v>165</v>
      </c>
      <c r="D12" s="55" t="s">
        <v>166</v>
      </c>
      <c r="E12" s="48" t="s">
        <v>166</v>
      </c>
    </row>
    <row r="13" spans="1:6">
      <c r="A13" s="49">
        <v>9</v>
      </c>
      <c r="B13" s="49">
        <v>75</v>
      </c>
      <c r="C13" s="52" t="s">
        <v>164</v>
      </c>
      <c r="D13" s="55" t="s">
        <v>166</v>
      </c>
      <c r="E13" s="48" t="s">
        <v>166</v>
      </c>
    </row>
    <row r="14" spans="1:6" ht="37.5">
      <c r="A14" s="49">
        <v>10</v>
      </c>
      <c r="B14" s="49" t="s">
        <v>163</v>
      </c>
      <c r="C14" s="52" t="s">
        <v>167</v>
      </c>
      <c r="D14" s="55">
        <v>530000</v>
      </c>
      <c r="E14" s="48">
        <v>310200</v>
      </c>
    </row>
    <row r="15" spans="1:6">
      <c r="A15" s="154" t="s">
        <v>161</v>
      </c>
      <c r="B15" s="155"/>
      <c r="C15" s="156"/>
      <c r="D15" s="53">
        <f>SUM(D5:D14)</f>
        <v>26842000</v>
      </c>
      <c r="E15" s="57">
        <f>SUM(E5:E14)</f>
        <v>11544600</v>
      </c>
    </row>
    <row r="16" spans="1:6">
      <c r="C16" s="159" t="s">
        <v>187</v>
      </c>
      <c r="D16" s="159"/>
    </row>
  </sheetData>
  <mergeCells count="3">
    <mergeCell ref="A15:C15"/>
    <mergeCell ref="A2:D3"/>
    <mergeCell ref="C16:D16"/>
  </mergeCells>
  <conditionalFormatting sqref="C5">
    <cfRule type="duplicateValues" dxfId="99" priority="15"/>
  </conditionalFormatting>
  <conditionalFormatting sqref="C6">
    <cfRule type="duplicateValues" dxfId="98" priority="14"/>
  </conditionalFormatting>
  <conditionalFormatting sqref="C7">
    <cfRule type="duplicateValues" dxfId="97" priority="13"/>
  </conditionalFormatting>
  <conditionalFormatting sqref="C8:C11">
    <cfRule type="duplicateValues" dxfId="96" priority="12"/>
  </conditionalFormatting>
  <conditionalFormatting sqref="C12">
    <cfRule type="duplicateValues" dxfId="95" priority="11"/>
  </conditionalFormatting>
  <conditionalFormatting sqref="C13">
    <cfRule type="duplicateValues" dxfId="94" priority="10"/>
  </conditionalFormatting>
  <conditionalFormatting sqref="C14">
    <cfRule type="duplicateValues" dxfId="93" priority="9"/>
  </conditionalFormatting>
  <conditionalFormatting sqref="C9">
    <cfRule type="duplicateValues" dxfId="92" priority="8"/>
  </conditionalFormatting>
  <conditionalFormatting sqref="C10">
    <cfRule type="duplicateValues" dxfId="91" priority="7"/>
  </conditionalFormatting>
  <conditionalFormatting sqref="C11">
    <cfRule type="duplicateValues" dxfId="90" priority="6"/>
  </conditionalFormatting>
  <conditionalFormatting sqref="C14">
    <cfRule type="duplicateValues" dxfId="89" priority="5"/>
  </conditionalFormatting>
  <conditionalFormatting sqref="C13">
    <cfRule type="duplicateValues" dxfId="88" priority="4"/>
  </conditionalFormatting>
  <conditionalFormatting sqref="C12">
    <cfRule type="duplicateValues" dxfId="87" priority="3"/>
  </conditionalFormatting>
  <conditionalFormatting sqref="C12:C14">
    <cfRule type="duplicateValues" dxfId="86" priority="2"/>
  </conditionalFormatting>
  <conditionalFormatting sqref="C12:C14">
    <cfRule type="duplicateValues" dxfId="85" priority="1"/>
  </conditionalFormatting>
  <pageMargins left="0.31" right="0.2" top="0.75" bottom="0.75" header="0.3" footer="0.3"/>
  <pageSetup paperSize="9" scale="7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K5:L174"/>
  <sheetViews>
    <sheetView workbookViewId="0">
      <selection activeCell="L174" sqref="L5:L174"/>
    </sheetView>
  </sheetViews>
  <sheetFormatPr defaultRowHeight="15"/>
  <sheetData>
    <row r="5" spans="11:12">
      <c r="K5" s="24">
        <v>81</v>
      </c>
      <c r="L5" s="80">
        <v>121500</v>
      </c>
    </row>
    <row r="6" spans="11:12">
      <c r="K6" s="24">
        <v>75</v>
      </c>
      <c r="L6" s="80">
        <v>112500</v>
      </c>
    </row>
    <row r="7" spans="11:12">
      <c r="K7" s="24">
        <v>52</v>
      </c>
      <c r="L7" s="80">
        <v>78000</v>
      </c>
    </row>
    <row r="8" spans="11:12">
      <c r="K8" s="24">
        <v>68</v>
      </c>
      <c r="L8" s="80">
        <v>102000</v>
      </c>
    </row>
    <row r="9" spans="11:12">
      <c r="K9" s="24">
        <v>77</v>
      </c>
      <c r="L9" s="80">
        <v>115500</v>
      </c>
    </row>
    <row r="10" spans="11:12">
      <c r="K10" s="24">
        <v>65</v>
      </c>
      <c r="L10" s="80">
        <v>97500</v>
      </c>
    </row>
    <row r="11" spans="11:12">
      <c r="K11" s="24">
        <v>5</v>
      </c>
      <c r="L11" s="80">
        <v>7500</v>
      </c>
    </row>
    <row r="12" spans="11:12">
      <c r="K12" s="72">
        <v>49</v>
      </c>
      <c r="L12" s="80">
        <v>73500</v>
      </c>
    </row>
    <row r="13" spans="11:12">
      <c r="K13" s="73">
        <v>44</v>
      </c>
      <c r="L13" s="80">
        <v>66000</v>
      </c>
    </row>
    <row r="14" spans="11:12">
      <c r="K14" s="73">
        <v>32</v>
      </c>
      <c r="L14" s="80">
        <v>48000</v>
      </c>
    </row>
    <row r="15" spans="11:12">
      <c r="K15" s="73">
        <v>39</v>
      </c>
      <c r="L15" s="80">
        <v>58500</v>
      </c>
    </row>
    <row r="16" spans="11:12">
      <c r="K16" s="72">
        <v>54</v>
      </c>
      <c r="L16" s="80">
        <v>81000</v>
      </c>
    </row>
    <row r="17" spans="11:12">
      <c r="K17" s="73">
        <v>49</v>
      </c>
      <c r="L17" s="80">
        <v>73500</v>
      </c>
    </row>
    <row r="18" spans="11:12">
      <c r="K18" s="73">
        <v>5</v>
      </c>
      <c r="L18" s="80">
        <v>7500</v>
      </c>
    </row>
    <row r="19" spans="11:12">
      <c r="K19" s="46">
        <v>80</v>
      </c>
      <c r="L19" s="80">
        <v>120000</v>
      </c>
    </row>
    <row r="20" spans="11:12">
      <c r="K20" s="24">
        <v>69</v>
      </c>
      <c r="L20" s="80">
        <v>103500</v>
      </c>
    </row>
    <row r="21" spans="11:12">
      <c r="K21" s="75">
        <v>32</v>
      </c>
      <c r="L21" s="80">
        <v>48000</v>
      </c>
    </row>
    <row r="22" spans="11:12">
      <c r="K22" s="76">
        <v>39</v>
      </c>
      <c r="L22" s="80">
        <v>58500</v>
      </c>
    </row>
    <row r="23" spans="11:12">
      <c r="K23" s="76">
        <v>3</v>
      </c>
      <c r="L23" s="80">
        <v>4500</v>
      </c>
    </row>
    <row r="24" spans="11:12">
      <c r="K24" s="76">
        <v>81</v>
      </c>
      <c r="L24" s="80">
        <v>121500</v>
      </c>
    </row>
    <row r="25" spans="11:12">
      <c r="K25" s="76">
        <v>49</v>
      </c>
      <c r="L25" s="80">
        <v>73500</v>
      </c>
    </row>
    <row r="26" spans="11:12">
      <c r="K26" s="76">
        <v>7</v>
      </c>
      <c r="L26" s="80">
        <v>10500</v>
      </c>
    </row>
    <row r="27" spans="11:12">
      <c r="K27" s="30">
        <v>35</v>
      </c>
      <c r="L27" s="80">
        <v>52500</v>
      </c>
    </row>
    <row r="28" spans="11:12">
      <c r="K28" s="30">
        <v>16</v>
      </c>
      <c r="L28" s="80">
        <v>24000</v>
      </c>
    </row>
    <row r="29" spans="11:12">
      <c r="K29" s="30">
        <v>44</v>
      </c>
      <c r="L29" s="80">
        <v>66000</v>
      </c>
    </row>
    <row r="30" spans="11:12">
      <c r="K30" s="30">
        <v>32</v>
      </c>
      <c r="L30" s="80">
        <v>48000</v>
      </c>
    </row>
    <row r="31" spans="11:12">
      <c r="K31" s="30">
        <v>73</v>
      </c>
      <c r="L31" s="80">
        <v>109500</v>
      </c>
    </row>
    <row r="32" spans="11:12">
      <c r="K32" s="30">
        <v>12</v>
      </c>
      <c r="L32" s="80">
        <v>18000</v>
      </c>
    </row>
    <row r="33" spans="11:12">
      <c r="K33" s="30">
        <v>8</v>
      </c>
      <c r="L33" s="80">
        <v>12000</v>
      </c>
    </row>
    <row r="34" spans="11:12">
      <c r="K34" s="30">
        <v>17</v>
      </c>
      <c r="L34" s="80">
        <v>25500</v>
      </c>
    </row>
    <row r="35" spans="11:12">
      <c r="K35" s="30">
        <v>38</v>
      </c>
      <c r="L35" s="80">
        <v>57000</v>
      </c>
    </row>
    <row r="36" spans="11:12">
      <c r="K36" s="30">
        <v>33</v>
      </c>
      <c r="L36" s="80">
        <v>49500</v>
      </c>
    </row>
    <row r="37" spans="11:12">
      <c r="K37" s="30">
        <v>38</v>
      </c>
      <c r="L37" s="80">
        <v>57000</v>
      </c>
    </row>
    <row r="38" spans="11:12">
      <c r="K38" s="30">
        <v>26</v>
      </c>
      <c r="L38" s="80">
        <v>39000</v>
      </c>
    </row>
    <row r="39" spans="11:12">
      <c r="K39" s="30">
        <v>45</v>
      </c>
      <c r="L39" s="80">
        <v>67500</v>
      </c>
    </row>
    <row r="40" spans="11:12">
      <c r="K40" s="30">
        <v>86</v>
      </c>
      <c r="L40" s="80">
        <v>129000</v>
      </c>
    </row>
    <row r="41" spans="11:12">
      <c r="K41" s="30"/>
      <c r="L41" s="80">
        <v>0</v>
      </c>
    </row>
    <row r="42" spans="11:12">
      <c r="K42" s="30"/>
      <c r="L42" s="80">
        <v>0</v>
      </c>
    </row>
    <row r="43" spans="11:12">
      <c r="K43" s="30">
        <v>81</v>
      </c>
      <c r="L43" s="80">
        <v>121500</v>
      </c>
    </row>
    <row r="44" spans="11:12">
      <c r="K44" s="30">
        <v>73</v>
      </c>
      <c r="L44" s="80">
        <v>109500</v>
      </c>
    </row>
    <row r="45" spans="11:12">
      <c r="K45" s="30">
        <v>80</v>
      </c>
      <c r="L45" s="80">
        <v>120000</v>
      </c>
    </row>
    <row r="46" spans="11:12">
      <c r="K46" s="30">
        <v>10</v>
      </c>
      <c r="L46" s="80">
        <v>15000</v>
      </c>
    </row>
    <row r="47" spans="11:12">
      <c r="K47" s="30"/>
      <c r="L47" s="80">
        <v>0</v>
      </c>
    </row>
    <row r="48" spans="11:12">
      <c r="K48" s="30">
        <v>32</v>
      </c>
      <c r="L48" s="80">
        <v>48000</v>
      </c>
    </row>
    <row r="49" spans="11:12">
      <c r="K49" s="30">
        <v>67</v>
      </c>
      <c r="L49" s="80">
        <v>100500</v>
      </c>
    </row>
    <row r="50" spans="11:12">
      <c r="K50" s="30">
        <v>5</v>
      </c>
      <c r="L50" s="80">
        <v>7500</v>
      </c>
    </row>
    <row r="51" spans="11:12">
      <c r="K51" s="30">
        <v>75</v>
      </c>
      <c r="L51" s="80">
        <v>112500</v>
      </c>
    </row>
    <row r="52" spans="11:12">
      <c r="K52" s="30">
        <v>52</v>
      </c>
      <c r="L52" s="80">
        <v>78000</v>
      </c>
    </row>
    <row r="53" spans="11:12">
      <c r="K53" s="30">
        <v>9</v>
      </c>
      <c r="L53" s="80">
        <v>13500</v>
      </c>
    </row>
    <row r="54" spans="11:12">
      <c r="K54" s="30">
        <v>10</v>
      </c>
      <c r="L54" s="80">
        <v>15000</v>
      </c>
    </row>
    <row r="55" spans="11:12">
      <c r="K55" s="30">
        <v>109</v>
      </c>
      <c r="L55" s="80">
        <v>163500</v>
      </c>
    </row>
    <row r="56" spans="11:12">
      <c r="K56" s="30">
        <v>17</v>
      </c>
      <c r="L56" s="80">
        <v>25500</v>
      </c>
    </row>
    <row r="57" spans="11:12">
      <c r="K57" s="30">
        <v>98</v>
      </c>
      <c r="L57" s="80">
        <v>147000</v>
      </c>
    </row>
    <row r="58" spans="11:12">
      <c r="K58" s="30">
        <v>28</v>
      </c>
      <c r="L58" s="80">
        <v>42000</v>
      </c>
    </row>
    <row r="59" spans="11:12">
      <c r="K59" s="30">
        <v>13</v>
      </c>
      <c r="L59" s="80">
        <v>19500</v>
      </c>
    </row>
    <row r="60" spans="11:12">
      <c r="K60" s="30">
        <v>110</v>
      </c>
      <c r="L60" s="80">
        <v>165000</v>
      </c>
    </row>
    <row r="61" spans="11:12">
      <c r="K61" s="30">
        <v>22</v>
      </c>
      <c r="L61" s="80">
        <v>33000</v>
      </c>
    </row>
    <row r="62" spans="11:12">
      <c r="K62" s="30">
        <v>66</v>
      </c>
      <c r="L62" s="80">
        <v>99000</v>
      </c>
    </row>
    <row r="63" spans="11:12">
      <c r="K63" s="30">
        <v>78</v>
      </c>
      <c r="L63" s="80">
        <v>117000</v>
      </c>
    </row>
    <row r="64" spans="11:12">
      <c r="K64" s="30">
        <v>69</v>
      </c>
      <c r="L64" s="80">
        <v>103500</v>
      </c>
    </row>
    <row r="65" spans="11:12">
      <c r="K65" s="30">
        <v>18</v>
      </c>
      <c r="L65" s="80">
        <v>27000</v>
      </c>
    </row>
    <row r="66" spans="11:12">
      <c r="K66" s="30"/>
      <c r="L66" s="80">
        <v>0</v>
      </c>
    </row>
    <row r="67" spans="11:12">
      <c r="K67" s="30">
        <v>11</v>
      </c>
      <c r="L67" s="80">
        <v>16500</v>
      </c>
    </row>
    <row r="68" spans="11:12">
      <c r="K68" s="30"/>
      <c r="L68" s="80">
        <v>0</v>
      </c>
    </row>
    <row r="69" spans="11:12">
      <c r="K69" s="30">
        <v>83</v>
      </c>
      <c r="L69" s="80">
        <v>124500</v>
      </c>
    </row>
    <row r="70" spans="11:12">
      <c r="K70" s="30">
        <v>51</v>
      </c>
      <c r="L70" s="80">
        <v>76500</v>
      </c>
    </row>
    <row r="71" spans="11:12">
      <c r="K71" s="30">
        <v>8</v>
      </c>
      <c r="L71" s="80">
        <v>12000</v>
      </c>
    </row>
    <row r="72" spans="11:12">
      <c r="K72" s="30"/>
      <c r="L72" s="80">
        <v>0</v>
      </c>
    </row>
    <row r="73" spans="11:12">
      <c r="K73" s="30">
        <v>45</v>
      </c>
      <c r="L73" s="80">
        <v>67500</v>
      </c>
    </row>
    <row r="74" spans="11:12">
      <c r="K74" s="30">
        <v>11</v>
      </c>
      <c r="L74" s="80">
        <v>16500</v>
      </c>
    </row>
    <row r="75" spans="11:12">
      <c r="K75" s="30">
        <v>57</v>
      </c>
      <c r="L75" s="80">
        <v>85500</v>
      </c>
    </row>
    <row r="76" spans="11:12">
      <c r="K76" s="30">
        <v>91</v>
      </c>
      <c r="L76" s="80">
        <v>136500</v>
      </c>
    </row>
    <row r="77" spans="11:12">
      <c r="K77" s="30">
        <v>58</v>
      </c>
      <c r="L77" s="80">
        <v>87000</v>
      </c>
    </row>
    <row r="78" spans="11:12">
      <c r="K78" s="30">
        <v>59</v>
      </c>
      <c r="L78" s="80">
        <v>88500</v>
      </c>
    </row>
    <row r="79" spans="11:12">
      <c r="K79" s="30">
        <v>29</v>
      </c>
      <c r="L79" s="80">
        <v>43500</v>
      </c>
    </row>
    <row r="80" spans="11:12">
      <c r="K80" s="30">
        <v>74</v>
      </c>
      <c r="L80" s="80">
        <v>111000</v>
      </c>
    </row>
    <row r="81" spans="11:12">
      <c r="K81" s="30">
        <v>77</v>
      </c>
      <c r="L81" s="80">
        <v>115500</v>
      </c>
    </row>
    <row r="82" spans="11:12">
      <c r="K82" s="30"/>
      <c r="L82" s="80">
        <v>0</v>
      </c>
    </row>
    <row r="83" spans="11:12">
      <c r="K83" s="30">
        <v>99</v>
      </c>
      <c r="L83" s="80">
        <v>148500</v>
      </c>
    </row>
    <row r="84" spans="11:12">
      <c r="K84" s="30">
        <v>107</v>
      </c>
      <c r="L84" s="80">
        <v>160500</v>
      </c>
    </row>
    <row r="85" spans="11:12">
      <c r="K85" s="30">
        <v>50</v>
      </c>
      <c r="L85" s="80">
        <v>75000</v>
      </c>
    </row>
    <row r="86" spans="11:12">
      <c r="K86" s="30">
        <v>50</v>
      </c>
      <c r="L86" s="80">
        <v>75000</v>
      </c>
    </row>
    <row r="87" spans="11:12">
      <c r="K87" s="30">
        <v>41</v>
      </c>
      <c r="L87" s="80">
        <v>61500</v>
      </c>
    </row>
    <row r="88" spans="11:12">
      <c r="K88" s="30">
        <v>12</v>
      </c>
      <c r="L88" s="80">
        <v>18000</v>
      </c>
    </row>
    <row r="89" spans="11:12">
      <c r="K89" s="30"/>
      <c r="L89" s="80">
        <v>0</v>
      </c>
    </row>
    <row r="90" spans="11:12">
      <c r="K90" s="30">
        <v>30</v>
      </c>
      <c r="L90" s="80">
        <v>45000</v>
      </c>
    </row>
    <row r="91" spans="11:12">
      <c r="K91" s="30"/>
      <c r="L91" s="80">
        <v>0</v>
      </c>
    </row>
    <row r="92" spans="11:12">
      <c r="K92" s="30">
        <v>18</v>
      </c>
      <c r="L92" s="80">
        <v>27000</v>
      </c>
    </row>
    <row r="93" spans="11:12">
      <c r="K93" s="30">
        <v>42</v>
      </c>
      <c r="L93" s="80">
        <v>63000</v>
      </c>
    </row>
    <row r="94" spans="11:12">
      <c r="K94" s="30">
        <v>34</v>
      </c>
      <c r="L94" s="80">
        <v>51000</v>
      </c>
    </row>
    <row r="95" spans="11:12">
      <c r="K95" s="30">
        <v>35</v>
      </c>
      <c r="L95" s="80">
        <v>52500</v>
      </c>
    </row>
    <row r="96" spans="11:12">
      <c r="K96" s="30">
        <v>105</v>
      </c>
      <c r="L96" s="80">
        <v>157500</v>
      </c>
    </row>
    <row r="97" spans="11:12">
      <c r="K97" s="30"/>
      <c r="L97" s="80">
        <v>0</v>
      </c>
    </row>
    <row r="98" spans="11:12">
      <c r="K98" s="30">
        <v>27</v>
      </c>
      <c r="L98" s="80">
        <v>40500</v>
      </c>
    </row>
    <row r="99" spans="11:12">
      <c r="K99" s="30">
        <v>70</v>
      </c>
      <c r="L99" s="80">
        <v>105000</v>
      </c>
    </row>
    <row r="100" spans="11:12">
      <c r="K100" s="30"/>
      <c r="L100" s="80">
        <v>0</v>
      </c>
    </row>
    <row r="101" spans="11:12">
      <c r="K101" s="30">
        <v>22</v>
      </c>
      <c r="L101" s="80">
        <v>33000</v>
      </c>
    </row>
    <row r="102" spans="11:12">
      <c r="K102" s="30">
        <v>48</v>
      </c>
      <c r="L102" s="80">
        <v>72000</v>
      </c>
    </row>
    <row r="103" spans="11:12">
      <c r="K103" s="30">
        <v>44</v>
      </c>
      <c r="L103" s="80">
        <v>66000</v>
      </c>
    </row>
    <row r="104" spans="11:12">
      <c r="K104" s="30">
        <v>82</v>
      </c>
      <c r="L104" s="80">
        <v>123000</v>
      </c>
    </row>
    <row r="105" spans="11:12">
      <c r="K105" s="30"/>
      <c r="L105" s="80">
        <v>0</v>
      </c>
    </row>
    <row r="106" spans="11:12">
      <c r="K106" s="30">
        <v>62</v>
      </c>
      <c r="L106" s="80">
        <v>93000</v>
      </c>
    </row>
    <row r="107" spans="11:12">
      <c r="K107" s="30">
        <v>2</v>
      </c>
      <c r="L107" s="80">
        <v>3000</v>
      </c>
    </row>
    <row r="108" spans="11:12">
      <c r="K108" s="30">
        <v>39</v>
      </c>
      <c r="L108" s="80">
        <v>58500</v>
      </c>
    </row>
    <row r="109" spans="11:12">
      <c r="K109" s="77">
        <v>189</v>
      </c>
      <c r="L109" s="80">
        <v>283500</v>
      </c>
    </row>
    <row r="110" spans="11:12">
      <c r="K110" s="30">
        <v>112</v>
      </c>
      <c r="L110" s="80">
        <v>168000</v>
      </c>
    </row>
    <row r="111" spans="11:12">
      <c r="K111" s="30">
        <v>187</v>
      </c>
      <c r="L111" s="80">
        <v>280500</v>
      </c>
    </row>
    <row r="112" spans="11:12">
      <c r="K112" s="30">
        <v>178</v>
      </c>
      <c r="L112" s="80">
        <v>267000</v>
      </c>
    </row>
    <row r="113" spans="11:12">
      <c r="K113" s="30">
        <v>77</v>
      </c>
      <c r="L113" s="80">
        <v>115500</v>
      </c>
    </row>
    <row r="114" spans="11:12">
      <c r="K114" s="30">
        <v>60</v>
      </c>
      <c r="L114" s="80">
        <v>90000</v>
      </c>
    </row>
    <row r="115" spans="11:12">
      <c r="K115" s="30">
        <v>233</v>
      </c>
      <c r="L115" s="80">
        <v>349500</v>
      </c>
    </row>
    <row r="116" spans="11:12">
      <c r="K116" s="30">
        <v>109</v>
      </c>
      <c r="L116" s="80">
        <v>163500</v>
      </c>
    </row>
    <row r="117" spans="11:12">
      <c r="K117" s="30">
        <v>169</v>
      </c>
      <c r="L117" s="80">
        <v>253500</v>
      </c>
    </row>
    <row r="118" spans="11:12">
      <c r="K118" s="30">
        <v>2</v>
      </c>
      <c r="L118" s="80">
        <v>3000</v>
      </c>
    </row>
    <row r="119" spans="11:12">
      <c r="K119" s="30">
        <v>180</v>
      </c>
      <c r="L119" s="80">
        <v>270000</v>
      </c>
    </row>
    <row r="120" spans="11:12">
      <c r="K120" s="30">
        <v>50</v>
      </c>
      <c r="L120" s="80">
        <v>75000</v>
      </c>
    </row>
    <row r="121" spans="11:12">
      <c r="K121" s="30">
        <v>50</v>
      </c>
      <c r="L121" s="80">
        <v>75000</v>
      </c>
    </row>
    <row r="122" spans="11:12">
      <c r="K122" s="30">
        <v>116</v>
      </c>
      <c r="L122" s="80">
        <v>174000</v>
      </c>
    </row>
    <row r="123" spans="11:12">
      <c r="K123" s="30">
        <v>83</v>
      </c>
      <c r="L123" s="80">
        <v>124500</v>
      </c>
    </row>
    <row r="124" spans="11:12">
      <c r="K124" s="30">
        <v>120</v>
      </c>
      <c r="L124" s="80">
        <v>180000</v>
      </c>
    </row>
    <row r="125" spans="11:12">
      <c r="K125" s="30">
        <v>127</v>
      </c>
      <c r="L125" s="80">
        <v>190500</v>
      </c>
    </row>
    <row r="126" spans="11:12">
      <c r="K126" s="30">
        <v>81</v>
      </c>
      <c r="L126" s="80">
        <v>121500</v>
      </c>
    </row>
    <row r="127" spans="11:12">
      <c r="K127" s="30">
        <v>11</v>
      </c>
      <c r="L127" s="80">
        <v>16500</v>
      </c>
    </row>
    <row r="128" spans="11:12">
      <c r="K128" s="30">
        <v>37</v>
      </c>
      <c r="L128" s="80">
        <v>55500</v>
      </c>
    </row>
    <row r="129" spans="11:12">
      <c r="K129" s="30">
        <v>418</v>
      </c>
      <c r="L129" s="80">
        <v>627000</v>
      </c>
    </row>
    <row r="130" spans="11:12">
      <c r="K130" s="30">
        <v>108</v>
      </c>
      <c r="L130" s="80">
        <v>162000</v>
      </c>
    </row>
    <row r="131" spans="11:12">
      <c r="K131" s="30">
        <v>98</v>
      </c>
      <c r="L131" s="80">
        <v>147000</v>
      </c>
    </row>
    <row r="132" spans="11:12">
      <c r="K132" s="30">
        <v>54</v>
      </c>
      <c r="L132" s="80">
        <v>81000</v>
      </c>
    </row>
    <row r="133" spans="11:12">
      <c r="K133" s="30">
        <v>60</v>
      </c>
      <c r="L133" s="80">
        <v>90000</v>
      </c>
    </row>
    <row r="134" spans="11:12">
      <c r="K134" s="30">
        <v>100</v>
      </c>
      <c r="L134" s="80">
        <v>150000</v>
      </c>
    </row>
    <row r="135" spans="11:12">
      <c r="K135" s="30">
        <v>121</v>
      </c>
      <c r="L135" s="80">
        <v>181500</v>
      </c>
    </row>
    <row r="136" spans="11:12">
      <c r="K136" s="30">
        <v>37</v>
      </c>
      <c r="L136" s="80">
        <v>55500</v>
      </c>
    </row>
    <row r="137" spans="11:12">
      <c r="K137" s="30">
        <v>116</v>
      </c>
      <c r="L137" s="80">
        <v>174000</v>
      </c>
    </row>
    <row r="138" spans="11:12">
      <c r="K138" s="30">
        <v>75</v>
      </c>
      <c r="L138" s="80">
        <v>112500</v>
      </c>
    </row>
    <row r="139" spans="11:12">
      <c r="K139" s="30">
        <v>52</v>
      </c>
      <c r="L139" s="80">
        <v>78000</v>
      </c>
    </row>
    <row r="140" spans="11:12">
      <c r="K140" s="30">
        <v>106</v>
      </c>
      <c r="L140" s="80">
        <v>159000</v>
      </c>
    </row>
    <row r="141" spans="11:12">
      <c r="K141" s="30">
        <v>222</v>
      </c>
      <c r="L141" s="80">
        <v>333000</v>
      </c>
    </row>
    <row r="142" spans="11:12">
      <c r="K142" s="30">
        <v>166</v>
      </c>
      <c r="L142" s="80">
        <v>249000</v>
      </c>
    </row>
    <row r="143" spans="11:12">
      <c r="K143" s="30">
        <v>166</v>
      </c>
      <c r="L143" s="80">
        <v>249000</v>
      </c>
    </row>
    <row r="144" spans="11:12">
      <c r="K144" s="30">
        <v>48</v>
      </c>
      <c r="L144" s="80">
        <v>72000</v>
      </c>
    </row>
    <row r="145" spans="11:12">
      <c r="K145" s="30">
        <v>237</v>
      </c>
      <c r="L145" s="80">
        <v>355500</v>
      </c>
    </row>
    <row r="146" spans="11:12">
      <c r="K146" s="30">
        <v>188</v>
      </c>
      <c r="L146" s="80">
        <v>282000</v>
      </c>
    </row>
    <row r="147" spans="11:12">
      <c r="K147" s="30">
        <v>184</v>
      </c>
      <c r="L147" s="80">
        <v>276000</v>
      </c>
    </row>
    <row r="148" spans="11:12">
      <c r="K148" s="30">
        <v>61</v>
      </c>
      <c r="L148" s="80">
        <v>91500</v>
      </c>
    </row>
    <row r="149" spans="11:12">
      <c r="K149" s="30">
        <v>144</v>
      </c>
      <c r="L149" s="80">
        <v>216000</v>
      </c>
    </row>
    <row r="150" spans="11:12">
      <c r="K150" s="30">
        <v>104</v>
      </c>
      <c r="L150" s="80">
        <v>156000</v>
      </c>
    </row>
    <row r="151" spans="11:12">
      <c r="K151">
        <v>41</v>
      </c>
      <c r="L151" s="80">
        <v>61500</v>
      </c>
    </row>
    <row r="152" spans="11:12">
      <c r="K152" s="78">
        <v>43</v>
      </c>
      <c r="L152" s="80">
        <v>64500</v>
      </c>
    </row>
    <row r="153" spans="11:12">
      <c r="K153">
        <v>44</v>
      </c>
      <c r="L153" s="80">
        <v>66000</v>
      </c>
    </row>
    <row r="154" spans="11:12">
      <c r="K154">
        <v>31</v>
      </c>
      <c r="L154" s="80">
        <v>46500</v>
      </c>
    </row>
    <row r="155" spans="11:12">
      <c r="K155">
        <v>34</v>
      </c>
      <c r="L155" s="80">
        <v>51000</v>
      </c>
    </row>
    <row r="156" spans="11:12">
      <c r="K156">
        <v>29</v>
      </c>
      <c r="L156" s="80">
        <v>43500</v>
      </c>
    </row>
    <row r="157" spans="11:12">
      <c r="K157">
        <v>16</v>
      </c>
      <c r="L157" s="80">
        <v>24000</v>
      </c>
    </row>
    <row r="158" spans="11:12">
      <c r="K158">
        <v>16</v>
      </c>
      <c r="L158" s="80">
        <v>24000</v>
      </c>
    </row>
    <row r="159" spans="11:12">
      <c r="K159">
        <v>42</v>
      </c>
      <c r="L159" s="80">
        <v>63000</v>
      </c>
    </row>
    <row r="160" spans="11:12">
      <c r="K160">
        <v>53</v>
      </c>
      <c r="L160" s="80">
        <v>79500</v>
      </c>
    </row>
    <row r="161" spans="11:12">
      <c r="K161" s="78">
        <v>20</v>
      </c>
      <c r="L161" s="80">
        <v>30000</v>
      </c>
    </row>
    <row r="162" spans="11:12">
      <c r="K162">
        <v>47</v>
      </c>
      <c r="L162" s="80">
        <v>70500</v>
      </c>
    </row>
    <row r="163" spans="11:12">
      <c r="K163">
        <v>19</v>
      </c>
      <c r="L163" s="80">
        <v>28500</v>
      </c>
    </row>
    <row r="164" spans="11:12">
      <c r="K164">
        <v>14</v>
      </c>
      <c r="L164" s="80">
        <v>21000</v>
      </c>
    </row>
    <row r="165" spans="11:12">
      <c r="K165">
        <v>68</v>
      </c>
      <c r="L165" s="80">
        <v>102000</v>
      </c>
    </row>
    <row r="166" spans="11:12">
      <c r="L166" s="80">
        <v>0</v>
      </c>
    </row>
    <row r="167" spans="11:12">
      <c r="K167">
        <v>21</v>
      </c>
      <c r="L167" s="80">
        <v>31500</v>
      </c>
    </row>
    <row r="168" spans="11:12">
      <c r="L168" s="80">
        <v>0</v>
      </c>
    </row>
    <row r="169" spans="11:12">
      <c r="K169">
        <v>12</v>
      </c>
      <c r="L169" s="80">
        <v>18000</v>
      </c>
    </row>
    <row r="170" spans="11:12">
      <c r="K170">
        <v>8</v>
      </c>
      <c r="L170" s="80">
        <v>12000</v>
      </c>
    </row>
    <row r="171" spans="11:12">
      <c r="K171">
        <v>13</v>
      </c>
      <c r="L171" s="80">
        <v>19500</v>
      </c>
    </row>
    <row r="172" spans="11:12">
      <c r="K172">
        <v>24</v>
      </c>
      <c r="L172" s="80">
        <v>36000</v>
      </c>
    </row>
    <row r="173" spans="11:12">
      <c r="K173">
        <v>39</v>
      </c>
      <c r="L173" s="80">
        <v>58500</v>
      </c>
    </row>
    <row r="174" spans="11:12">
      <c r="K174">
        <v>1</v>
      </c>
      <c r="L174" s="80">
        <v>1500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M480"/>
  <sheetViews>
    <sheetView topLeftCell="A101" workbookViewId="0">
      <selection activeCell="K113" sqref="K113"/>
    </sheetView>
  </sheetViews>
  <sheetFormatPr defaultRowHeight="15"/>
  <cols>
    <col min="7" max="7" width="9.7109375" bestFit="1" customWidth="1"/>
    <col min="8" max="8" width="11" bestFit="1" customWidth="1"/>
    <col min="9" max="9" width="12.140625" bestFit="1" customWidth="1"/>
    <col min="12" max="12" width="13.140625" bestFit="1" customWidth="1"/>
    <col min="13" max="13" width="16.140625" bestFit="1" customWidth="1"/>
  </cols>
  <sheetData>
    <row r="3" spans="1:13">
      <c r="A3" s="1" t="s">
        <v>0</v>
      </c>
      <c r="B3" s="2" t="s">
        <v>1</v>
      </c>
      <c r="C3" s="3" t="s">
        <v>2</v>
      </c>
      <c r="D3" s="40" t="s">
        <v>4</v>
      </c>
      <c r="E3" s="41" t="s">
        <v>5</v>
      </c>
      <c r="F3" s="40" t="s">
        <v>6</v>
      </c>
      <c r="G3" s="41" t="s">
        <v>7</v>
      </c>
      <c r="H3" s="42" t="s">
        <v>8</v>
      </c>
      <c r="I3" s="82" t="s">
        <v>292</v>
      </c>
    </row>
    <row r="4" spans="1:13">
      <c r="A4" s="30">
        <v>281</v>
      </c>
      <c r="B4" s="28">
        <v>9</v>
      </c>
      <c r="C4" s="24" t="s">
        <v>27</v>
      </c>
      <c r="D4" s="38" t="s">
        <v>11</v>
      </c>
      <c r="E4" s="14" t="s">
        <v>12</v>
      </c>
      <c r="F4" s="24">
        <v>720</v>
      </c>
      <c r="G4" s="38" t="s">
        <v>206</v>
      </c>
      <c r="H4" s="38">
        <f>F4*1850</f>
        <v>1332000</v>
      </c>
      <c r="I4" s="83" t="s">
        <v>226</v>
      </c>
    </row>
    <row r="5" spans="1:13">
      <c r="A5" s="30">
        <v>356</v>
      </c>
      <c r="B5" s="28">
        <v>9</v>
      </c>
      <c r="C5" s="24" t="s">
        <v>27</v>
      </c>
      <c r="D5" s="38" t="s">
        <v>11</v>
      </c>
      <c r="E5" s="8" t="s">
        <v>14</v>
      </c>
      <c r="F5" s="24">
        <v>176</v>
      </c>
      <c r="G5" s="38" t="s">
        <v>206</v>
      </c>
      <c r="H5" s="38">
        <f>F5*1850</f>
        <v>325600</v>
      </c>
      <c r="I5" s="83" t="s">
        <v>226</v>
      </c>
    </row>
    <row r="6" spans="1:13">
      <c r="A6" s="30">
        <v>431</v>
      </c>
      <c r="B6" s="28">
        <v>9</v>
      </c>
      <c r="C6" s="24" t="s">
        <v>27</v>
      </c>
      <c r="D6" s="38" t="s">
        <v>11</v>
      </c>
      <c r="E6" s="8" t="s">
        <v>15</v>
      </c>
      <c r="F6" s="62">
        <v>771</v>
      </c>
      <c r="G6" s="38" t="s">
        <v>206</v>
      </c>
      <c r="H6" s="38">
        <f>F6*1850</f>
        <v>1426350</v>
      </c>
      <c r="I6" s="83" t="s">
        <v>226</v>
      </c>
      <c r="L6" s="96" t="s">
        <v>293</v>
      </c>
      <c r="M6" t="s">
        <v>295</v>
      </c>
    </row>
    <row r="7" spans="1:13">
      <c r="A7" s="30">
        <v>541</v>
      </c>
      <c r="B7" s="24">
        <v>9</v>
      </c>
      <c r="C7" s="24" t="s">
        <v>27</v>
      </c>
      <c r="D7" s="38" t="s">
        <v>17</v>
      </c>
      <c r="E7" s="8" t="s">
        <v>12</v>
      </c>
      <c r="F7" s="24">
        <v>45</v>
      </c>
      <c r="G7" s="38" t="s">
        <v>206</v>
      </c>
      <c r="H7" s="84">
        <v>67500</v>
      </c>
      <c r="I7" s="83" t="s">
        <v>226</v>
      </c>
      <c r="L7" s="35" t="s">
        <v>22</v>
      </c>
      <c r="M7" s="80">
        <v>18587300</v>
      </c>
    </row>
    <row r="8" spans="1:13">
      <c r="A8" s="30">
        <v>674</v>
      </c>
      <c r="B8" s="24">
        <v>9</v>
      </c>
      <c r="C8" s="24" t="s">
        <v>27</v>
      </c>
      <c r="D8" s="38" t="s">
        <v>16</v>
      </c>
      <c r="E8" s="8" t="s">
        <v>14</v>
      </c>
      <c r="F8" s="85">
        <v>14</v>
      </c>
      <c r="G8" s="38" t="s">
        <v>206</v>
      </c>
      <c r="H8" s="84">
        <v>21000</v>
      </c>
      <c r="I8" s="83" t="s">
        <v>226</v>
      </c>
      <c r="L8" s="97">
        <v>74</v>
      </c>
      <c r="M8" s="80">
        <v>1624350</v>
      </c>
    </row>
    <row r="9" spans="1:13">
      <c r="A9" s="30">
        <v>282</v>
      </c>
      <c r="B9" s="27">
        <v>12</v>
      </c>
      <c r="C9" s="46" t="s">
        <v>9</v>
      </c>
      <c r="D9" s="38" t="s">
        <v>11</v>
      </c>
      <c r="E9" s="14" t="s">
        <v>12</v>
      </c>
      <c r="F9" s="24">
        <v>1295</v>
      </c>
      <c r="G9" s="38" t="s">
        <v>206</v>
      </c>
      <c r="H9" s="38">
        <f>F9*1850</f>
        <v>2395750</v>
      </c>
      <c r="I9" s="83" t="s">
        <v>226</v>
      </c>
      <c r="L9" s="97" t="s">
        <v>32</v>
      </c>
      <c r="M9" s="80">
        <v>3518050</v>
      </c>
    </row>
    <row r="10" spans="1:13">
      <c r="A10" s="30">
        <v>357</v>
      </c>
      <c r="B10" s="27">
        <v>12</v>
      </c>
      <c r="C10" s="46" t="s">
        <v>9</v>
      </c>
      <c r="D10" s="38" t="s">
        <v>11</v>
      </c>
      <c r="E10" s="8" t="s">
        <v>14</v>
      </c>
      <c r="F10" s="24">
        <v>1507</v>
      </c>
      <c r="G10" s="38" t="s">
        <v>206</v>
      </c>
      <c r="H10" s="38">
        <f>F10*1850</f>
        <v>2787950</v>
      </c>
      <c r="I10" s="83" t="s">
        <v>226</v>
      </c>
      <c r="L10" s="97" t="s">
        <v>45</v>
      </c>
      <c r="M10" s="80">
        <v>1391750</v>
      </c>
    </row>
    <row r="11" spans="1:13">
      <c r="A11" s="30">
        <v>432</v>
      </c>
      <c r="B11" s="27">
        <v>12</v>
      </c>
      <c r="C11" s="46" t="s">
        <v>9</v>
      </c>
      <c r="D11" s="38" t="s">
        <v>11</v>
      </c>
      <c r="E11" s="8" t="s">
        <v>15</v>
      </c>
      <c r="F11" s="71">
        <v>1538</v>
      </c>
      <c r="G11" s="38" t="s">
        <v>206</v>
      </c>
      <c r="H11" s="38">
        <f>F11*1850</f>
        <v>2845300</v>
      </c>
      <c r="I11" s="83" t="s">
        <v>226</v>
      </c>
      <c r="L11" s="97" t="s">
        <v>52</v>
      </c>
      <c r="M11" s="80">
        <v>2094450</v>
      </c>
    </row>
    <row r="12" spans="1:13">
      <c r="A12" s="30">
        <v>542</v>
      </c>
      <c r="B12" s="24">
        <v>12</v>
      </c>
      <c r="C12" s="46" t="s">
        <v>9</v>
      </c>
      <c r="D12" s="38" t="s">
        <v>17</v>
      </c>
      <c r="E12" s="8" t="s">
        <v>12</v>
      </c>
      <c r="F12" s="24">
        <v>86</v>
      </c>
      <c r="G12" s="38" t="s">
        <v>206</v>
      </c>
      <c r="H12" s="84">
        <v>129000</v>
      </c>
      <c r="I12" s="83" t="s">
        <v>226</v>
      </c>
      <c r="L12" s="97" t="s">
        <v>57</v>
      </c>
      <c r="M12" s="80">
        <v>207000</v>
      </c>
    </row>
    <row r="13" spans="1:13">
      <c r="A13" s="30">
        <v>660</v>
      </c>
      <c r="B13" s="24">
        <v>12</v>
      </c>
      <c r="C13" s="46" t="s">
        <v>9</v>
      </c>
      <c r="D13" s="38" t="s">
        <v>16</v>
      </c>
      <c r="E13" s="8" t="s">
        <v>12</v>
      </c>
      <c r="F13" s="85">
        <v>41</v>
      </c>
      <c r="G13" s="38" t="s">
        <v>206</v>
      </c>
      <c r="H13" s="84">
        <v>61500</v>
      </c>
      <c r="I13" s="83" t="s">
        <v>226</v>
      </c>
      <c r="L13" s="97" t="s">
        <v>119</v>
      </c>
      <c r="M13" s="80">
        <v>3492650</v>
      </c>
    </row>
    <row r="14" spans="1:13">
      <c r="A14" s="30">
        <v>675</v>
      </c>
      <c r="B14" s="24">
        <v>12</v>
      </c>
      <c r="C14" s="46" t="s">
        <v>9</v>
      </c>
      <c r="D14" s="38" t="s">
        <v>16</v>
      </c>
      <c r="E14" s="8" t="s">
        <v>14</v>
      </c>
      <c r="F14" s="85">
        <v>68</v>
      </c>
      <c r="G14" s="38" t="s">
        <v>206</v>
      </c>
      <c r="H14" s="84">
        <v>102000</v>
      </c>
      <c r="I14" s="83" t="s">
        <v>226</v>
      </c>
      <c r="L14" s="97" t="s">
        <v>137</v>
      </c>
      <c r="M14" s="80">
        <v>44400</v>
      </c>
    </row>
    <row r="15" spans="1:13">
      <c r="A15" s="30">
        <v>358</v>
      </c>
      <c r="B15" s="67">
        <v>19</v>
      </c>
      <c r="C15" s="24" t="s">
        <v>18</v>
      </c>
      <c r="D15" s="38" t="s">
        <v>11</v>
      </c>
      <c r="E15" s="8" t="s">
        <v>14</v>
      </c>
      <c r="F15" s="24">
        <v>81</v>
      </c>
      <c r="G15" s="38" t="s">
        <v>206</v>
      </c>
      <c r="H15" s="38">
        <f>F15*1850</f>
        <v>149850</v>
      </c>
      <c r="I15" s="83" t="s">
        <v>226</v>
      </c>
      <c r="L15" s="97" t="s">
        <v>68</v>
      </c>
      <c r="M15" s="80">
        <v>595300</v>
      </c>
    </row>
    <row r="16" spans="1:13">
      <c r="A16" s="30">
        <v>433</v>
      </c>
      <c r="B16" s="67">
        <v>19</v>
      </c>
      <c r="C16" s="24" t="s">
        <v>18</v>
      </c>
      <c r="D16" s="38" t="s">
        <v>11</v>
      </c>
      <c r="E16" s="8" t="s">
        <v>15</v>
      </c>
      <c r="F16" s="29">
        <v>292</v>
      </c>
      <c r="G16" s="38" t="s">
        <v>206</v>
      </c>
      <c r="H16" s="38">
        <f>F16*1850</f>
        <v>540200</v>
      </c>
      <c r="I16" s="83" t="s">
        <v>226</v>
      </c>
      <c r="L16" s="97" t="s">
        <v>69</v>
      </c>
      <c r="M16" s="80">
        <v>1530000</v>
      </c>
    </row>
    <row r="17" spans="1:13">
      <c r="A17" s="30">
        <v>506</v>
      </c>
      <c r="B17" s="46">
        <v>44</v>
      </c>
      <c r="C17" s="46" t="s">
        <v>18</v>
      </c>
      <c r="D17" s="38" t="s">
        <v>112</v>
      </c>
      <c r="E17" s="8" t="s">
        <v>12</v>
      </c>
      <c r="F17" s="24">
        <v>81</v>
      </c>
      <c r="G17" s="38" t="s">
        <v>206</v>
      </c>
      <c r="H17" s="84">
        <v>121500</v>
      </c>
      <c r="I17" s="83" t="s">
        <v>226</v>
      </c>
      <c r="L17" s="97" t="s">
        <v>75</v>
      </c>
      <c r="M17" s="80">
        <v>1142400</v>
      </c>
    </row>
    <row r="18" spans="1:13">
      <c r="A18" s="30">
        <v>513</v>
      </c>
      <c r="B18" s="46">
        <v>44</v>
      </c>
      <c r="C18" s="46" t="s">
        <v>18</v>
      </c>
      <c r="D18" s="38" t="s">
        <v>112</v>
      </c>
      <c r="E18" s="8" t="s">
        <v>14</v>
      </c>
      <c r="F18" s="72">
        <v>49</v>
      </c>
      <c r="G18" s="38" t="s">
        <v>206</v>
      </c>
      <c r="H18" s="84">
        <v>73500</v>
      </c>
      <c r="I18" s="83" t="s">
        <v>226</v>
      </c>
      <c r="L18" s="97" t="s">
        <v>204</v>
      </c>
      <c r="M18" s="80">
        <v>807050</v>
      </c>
    </row>
    <row r="19" spans="1:13">
      <c r="A19" s="30">
        <v>520</v>
      </c>
      <c r="B19" s="46">
        <v>44</v>
      </c>
      <c r="C19" s="46" t="s">
        <v>18</v>
      </c>
      <c r="D19" s="38" t="s">
        <v>112</v>
      </c>
      <c r="E19" s="8" t="s">
        <v>15</v>
      </c>
      <c r="F19" s="46">
        <v>80</v>
      </c>
      <c r="G19" s="38" t="s">
        <v>206</v>
      </c>
      <c r="H19" s="84">
        <v>120000</v>
      </c>
      <c r="I19" s="83" t="s">
        <v>226</v>
      </c>
      <c r="L19" s="97" t="s">
        <v>84</v>
      </c>
      <c r="M19" s="80">
        <v>103600</v>
      </c>
    </row>
    <row r="20" spans="1:13">
      <c r="A20" s="30">
        <v>528</v>
      </c>
      <c r="B20" s="24">
        <v>44</v>
      </c>
      <c r="C20" s="24" t="s">
        <v>18</v>
      </c>
      <c r="D20" s="38" t="s">
        <v>109</v>
      </c>
      <c r="E20" s="8" t="s">
        <v>12</v>
      </c>
      <c r="F20" s="24">
        <v>35</v>
      </c>
      <c r="G20" s="38" t="s">
        <v>206</v>
      </c>
      <c r="H20" s="84">
        <v>52500</v>
      </c>
      <c r="I20" s="83" t="s">
        <v>226</v>
      </c>
      <c r="L20" s="97" t="s">
        <v>93</v>
      </c>
      <c r="M20" s="80">
        <v>757950</v>
      </c>
    </row>
    <row r="21" spans="1:13">
      <c r="A21" s="30">
        <v>284</v>
      </c>
      <c r="B21" s="24">
        <v>69</v>
      </c>
      <c r="C21" s="24" t="s">
        <v>9</v>
      </c>
      <c r="D21" s="38" t="s">
        <v>11</v>
      </c>
      <c r="E21" s="14" t="s">
        <v>12</v>
      </c>
      <c r="F21" s="24">
        <v>766</v>
      </c>
      <c r="G21" s="38" t="s">
        <v>206</v>
      </c>
      <c r="H21" s="38">
        <f>F21*1850</f>
        <v>1417100</v>
      </c>
      <c r="I21" s="83" t="s">
        <v>226</v>
      </c>
      <c r="L21" s="97" t="s">
        <v>99</v>
      </c>
      <c r="M21" s="80">
        <v>158400</v>
      </c>
    </row>
    <row r="22" spans="1:13">
      <c r="A22" s="30">
        <v>285</v>
      </c>
      <c r="B22" s="28">
        <v>70</v>
      </c>
      <c r="C22" s="24" t="s">
        <v>18</v>
      </c>
      <c r="D22" s="38" t="s">
        <v>11</v>
      </c>
      <c r="E22" s="14" t="s">
        <v>12</v>
      </c>
      <c r="F22" s="24">
        <v>663</v>
      </c>
      <c r="G22" s="38" t="s">
        <v>206</v>
      </c>
      <c r="H22" s="38">
        <f>F22*1850</f>
        <v>1226550</v>
      </c>
      <c r="I22" s="83" t="s">
        <v>226</v>
      </c>
      <c r="L22" s="97" t="s">
        <v>220</v>
      </c>
      <c r="M22" s="80">
        <v>249000</v>
      </c>
    </row>
    <row r="23" spans="1:13">
      <c r="A23" s="30">
        <v>360</v>
      </c>
      <c r="B23" s="28">
        <v>70</v>
      </c>
      <c r="C23" s="24" t="s">
        <v>18</v>
      </c>
      <c r="D23" s="38" t="s">
        <v>11</v>
      </c>
      <c r="E23" s="8" t="s">
        <v>14</v>
      </c>
      <c r="F23" s="24">
        <v>656</v>
      </c>
      <c r="G23" s="38" t="s">
        <v>206</v>
      </c>
      <c r="H23" s="38">
        <f>F23*1850</f>
        <v>1213600</v>
      </c>
      <c r="I23" s="83" t="s">
        <v>226</v>
      </c>
      <c r="L23" s="97" t="s">
        <v>103</v>
      </c>
      <c r="M23" s="80">
        <v>657950</v>
      </c>
    </row>
    <row r="24" spans="1:13">
      <c r="A24" s="30">
        <v>434</v>
      </c>
      <c r="B24" s="28">
        <v>70</v>
      </c>
      <c r="C24" s="24" t="s">
        <v>18</v>
      </c>
      <c r="D24" s="38" t="s">
        <v>11</v>
      </c>
      <c r="E24" s="8" t="s">
        <v>15</v>
      </c>
      <c r="F24" s="62">
        <v>740</v>
      </c>
      <c r="G24" s="38" t="s">
        <v>206</v>
      </c>
      <c r="H24" s="38">
        <f>F24*1850</f>
        <v>1369000</v>
      </c>
      <c r="I24" s="83" t="s">
        <v>226</v>
      </c>
      <c r="L24" s="97" t="s">
        <v>143</v>
      </c>
      <c r="M24" s="80">
        <v>156000</v>
      </c>
    </row>
    <row r="25" spans="1:13">
      <c r="A25" s="30">
        <v>545</v>
      </c>
      <c r="B25" s="24">
        <v>70</v>
      </c>
      <c r="C25" s="24" t="s">
        <v>9</v>
      </c>
      <c r="D25" s="38" t="s">
        <v>17</v>
      </c>
      <c r="E25" s="8" t="s">
        <v>12</v>
      </c>
      <c r="F25" s="24">
        <v>81</v>
      </c>
      <c r="G25" s="38" t="s">
        <v>206</v>
      </c>
      <c r="H25" s="84">
        <v>121500</v>
      </c>
      <c r="I25" s="83" t="s">
        <v>226</v>
      </c>
      <c r="L25" s="97" t="s">
        <v>214</v>
      </c>
      <c r="M25" s="80">
        <v>57000</v>
      </c>
    </row>
    <row r="26" spans="1:13">
      <c r="A26" s="30">
        <v>613</v>
      </c>
      <c r="B26" s="24">
        <v>70</v>
      </c>
      <c r="C26" s="85" t="s">
        <v>9</v>
      </c>
      <c r="D26" s="38" t="s">
        <v>25</v>
      </c>
      <c r="E26" s="8" t="s">
        <v>12</v>
      </c>
      <c r="F26" s="29">
        <v>189</v>
      </c>
      <c r="G26" s="38" t="s">
        <v>206</v>
      </c>
      <c r="H26" s="84">
        <v>283500</v>
      </c>
      <c r="I26" s="83" t="s">
        <v>226</v>
      </c>
      <c r="L26" s="35" t="s">
        <v>9</v>
      </c>
      <c r="M26" s="80">
        <v>45649200</v>
      </c>
    </row>
    <row r="27" spans="1:13">
      <c r="A27" s="30">
        <v>661</v>
      </c>
      <c r="B27" s="24">
        <v>70</v>
      </c>
      <c r="C27" s="85" t="s">
        <v>9</v>
      </c>
      <c r="D27" s="38" t="s">
        <v>16</v>
      </c>
      <c r="E27" s="8" t="s">
        <v>12</v>
      </c>
      <c r="F27" s="87">
        <v>43</v>
      </c>
      <c r="G27" s="38" t="s">
        <v>206</v>
      </c>
      <c r="H27" s="84">
        <v>64500</v>
      </c>
      <c r="I27" s="83" t="s">
        <v>226</v>
      </c>
      <c r="L27" s="97">
        <v>12</v>
      </c>
      <c r="M27" s="80">
        <v>8321500</v>
      </c>
    </row>
    <row r="28" spans="1:13">
      <c r="A28" s="30">
        <v>670</v>
      </c>
      <c r="B28" s="24">
        <v>70</v>
      </c>
      <c r="C28" s="85" t="s">
        <v>9</v>
      </c>
      <c r="D28" s="38" t="s">
        <v>16</v>
      </c>
      <c r="E28" s="8" t="s">
        <v>14</v>
      </c>
      <c r="F28" s="87">
        <v>20</v>
      </c>
      <c r="G28" s="38" t="s">
        <v>206</v>
      </c>
      <c r="H28" s="84">
        <v>30000</v>
      </c>
      <c r="I28" s="83" t="s">
        <v>226</v>
      </c>
      <c r="L28" s="97">
        <v>69</v>
      </c>
      <c r="M28" s="80">
        <v>1417100</v>
      </c>
    </row>
    <row r="29" spans="1:13">
      <c r="A29" s="30">
        <v>435</v>
      </c>
      <c r="B29" s="46">
        <v>72</v>
      </c>
      <c r="C29" s="46" t="s">
        <v>18</v>
      </c>
      <c r="D29" s="38" t="s">
        <v>11</v>
      </c>
      <c r="E29" s="8" t="s">
        <v>15</v>
      </c>
      <c r="F29" s="29">
        <v>51</v>
      </c>
      <c r="G29" s="38" t="s">
        <v>206</v>
      </c>
      <c r="H29" s="38">
        <f>F29*1850</f>
        <v>94350</v>
      </c>
      <c r="I29" s="83" t="s">
        <v>226</v>
      </c>
      <c r="L29" s="97">
        <v>70</v>
      </c>
      <c r="M29" s="80">
        <v>499500</v>
      </c>
    </row>
    <row r="30" spans="1:13">
      <c r="A30" s="30">
        <v>286</v>
      </c>
      <c r="B30" s="27">
        <v>73</v>
      </c>
      <c r="C30" s="46" t="s">
        <v>35</v>
      </c>
      <c r="D30" s="38" t="s">
        <v>11</v>
      </c>
      <c r="E30" s="14" t="s">
        <v>12</v>
      </c>
      <c r="F30" s="24">
        <v>607</v>
      </c>
      <c r="G30" s="38" t="s">
        <v>206</v>
      </c>
      <c r="H30" s="38">
        <f>F30*1850</f>
        <v>1122950</v>
      </c>
      <c r="I30" s="83" t="s">
        <v>226</v>
      </c>
      <c r="L30" s="97">
        <v>75</v>
      </c>
      <c r="M30" s="80">
        <v>2905800</v>
      </c>
    </row>
    <row r="31" spans="1:13">
      <c r="A31" s="30">
        <v>361</v>
      </c>
      <c r="B31" s="27">
        <v>73</v>
      </c>
      <c r="C31" s="46" t="s">
        <v>35</v>
      </c>
      <c r="D31" s="38" t="s">
        <v>11</v>
      </c>
      <c r="E31" s="8" t="s">
        <v>14</v>
      </c>
      <c r="F31" s="24">
        <v>634</v>
      </c>
      <c r="G31" s="38" t="s">
        <v>206</v>
      </c>
      <c r="H31" s="38">
        <f>F31*1850</f>
        <v>1172900</v>
      </c>
      <c r="I31" s="83" t="s">
        <v>226</v>
      </c>
      <c r="L31" s="97">
        <v>78</v>
      </c>
      <c r="M31" s="80">
        <v>3283750</v>
      </c>
    </row>
    <row r="32" spans="1:13">
      <c r="A32" s="30">
        <v>436</v>
      </c>
      <c r="B32" s="27">
        <v>73</v>
      </c>
      <c r="C32" s="46" t="s">
        <v>35</v>
      </c>
      <c r="D32" s="38" t="s">
        <v>11</v>
      </c>
      <c r="E32" s="8" t="s">
        <v>15</v>
      </c>
      <c r="F32" s="71">
        <v>533</v>
      </c>
      <c r="G32" s="38" t="s">
        <v>206</v>
      </c>
      <c r="H32" s="38">
        <f>F32*1850</f>
        <v>986050</v>
      </c>
      <c r="I32" s="83" t="s">
        <v>226</v>
      </c>
      <c r="L32" s="97" t="s">
        <v>208</v>
      </c>
      <c r="M32" s="80">
        <v>151700</v>
      </c>
    </row>
    <row r="33" spans="1:13">
      <c r="A33" s="30">
        <v>546</v>
      </c>
      <c r="B33" s="24">
        <v>73</v>
      </c>
      <c r="C33" s="24" t="s">
        <v>35</v>
      </c>
      <c r="D33" s="38" t="s">
        <v>17</v>
      </c>
      <c r="E33" s="8" t="s">
        <v>12</v>
      </c>
      <c r="F33" s="24">
        <v>73</v>
      </c>
      <c r="G33" s="38" t="s">
        <v>206</v>
      </c>
      <c r="H33" s="84">
        <v>109500</v>
      </c>
      <c r="I33" s="83" t="s">
        <v>226</v>
      </c>
      <c r="L33" s="97" t="s">
        <v>192</v>
      </c>
      <c r="M33" s="80">
        <v>1222350</v>
      </c>
    </row>
    <row r="34" spans="1:13">
      <c r="A34" s="30">
        <v>614</v>
      </c>
      <c r="B34" s="24">
        <v>73</v>
      </c>
      <c r="C34" s="85" t="s">
        <v>35</v>
      </c>
      <c r="D34" s="38" t="s">
        <v>25</v>
      </c>
      <c r="E34" s="8" t="s">
        <v>12</v>
      </c>
      <c r="F34" s="24">
        <v>112</v>
      </c>
      <c r="G34" s="38" t="s">
        <v>206</v>
      </c>
      <c r="H34" s="84">
        <v>168000</v>
      </c>
      <c r="I34" s="83" t="s">
        <v>226</v>
      </c>
      <c r="L34" s="97" t="s">
        <v>196</v>
      </c>
      <c r="M34" s="80">
        <v>562500</v>
      </c>
    </row>
    <row r="35" spans="1:13">
      <c r="A35" s="30">
        <v>662</v>
      </c>
      <c r="B35" s="24">
        <v>73</v>
      </c>
      <c r="C35" s="85" t="s">
        <v>35</v>
      </c>
      <c r="D35" s="38" t="s">
        <v>16</v>
      </c>
      <c r="E35" s="8" t="s">
        <v>12</v>
      </c>
      <c r="F35" s="85">
        <v>44</v>
      </c>
      <c r="G35" s="38" t="s">
        <v>206</v>
      </c>
      <c r="H35" s="84">
        <v>66000</v>
      </c>
      <c r="I35" s="83" t="s">
        <v>226</v>
      </c>
      <c r="L35" s="97" t="s">
        <v>54</v>
      </c>
      <c r="M35" s="80">
        <v>871900</v>
      </c>
    </row>
    <row r="36" spans="1:13">
      <c r="A36" s="30">
        <v>671</v>
      </c>
      <c r="B36" s="24">
        <v>73</v>
      </c>
      <c r="C36" s="85" t="s">
        <v>35</v>
      </c>
      <c r="D36" s="38" t="s">
        <v>16</v>
      </c>
      <c r="E36" s="8" t="s">
        <v>14</v>
      </c>
      <c r="F36" s="85">
        <v>47</v>
      </c>
      <c r="G36" s="38" t="s">
        <v>206</v>
      </c>
      <c r="H36" s="84">
        <v>70500</v>
      </c>
      <c r="I36" s="83" t="s">
        <v>226</v>
      </c>
      <c r="L36" s="97" t="s">
        <v>55</v>
      </c>
      <c r="M36" s="80">
        <v>1678400</v>
      </c>
    </row>
    <row r="37" spans="1:13">
      <c r="A37" s="30">
        <v>287</v>
      </c>
      <c r="B37" s="24">
        <v>74</v>
      </c>
      <c r="C37" s="24" t="s">
        <v>22</v>
      </c>
      <c r="D37" s="38" t="s">
        <v>11</v>
      </c>
      <c r="E37" s="14" t="s">
        <v>12</v>
      </c>
      <c r="F37" s="24">
        <v>155</v>
      </c>
      <c r="G37" s="38" t="s">
        <v>206</v>
      </c>
      <c r="H37" s="38">
        <f>F37*1850</f>
        <v>286750</v>
      </c>
      <c r="I37" s="83" t="s">
        <v>226</v>
      </c>
      <c r="L37" s="97" t="s">
        <v>59</v>
      </c>
      <c r="M37" s="80">
        <v>1459650</v>
      </c>
    </row>
    <row r="38" spans="1:13">
      <c r="A38" s="30">
        <v>362</v>
      </c>
      <c r="B38" s="24">
        <v>74</v>
      </c>
      <c r="C38" s="24" t="s">
        <v>22</v>
      </c>
      <c r="D38" s="38" t="s">
        <v>11</v>
      </c>
      <c r="E38" s="8" t="s">
        <v>14</v>
      </c>
      <c r="F38" s="24">
        <v>143</v>
      </c>
      <c r="G38" s="38" t="s">
        <v>206</v>
      </c>
      <c r="H38" s="38">
        <f>F38*1850</f>
        <v>264550</v>
      </c>
      <c r="I38" s="83" t="s">
        <v>226</v>
      </c>
      <c r="L38" s="97" t="s">
        <v>61</v>
      </c>
      <c r="M38" s="80">
        <v>2105800</v>
      </c>
    </row>
    <row r="39" spans="1:13">
      <c r="A39" s="30">
        <v>437</v>
      </c>
      <c r="B39" s="24">
        <v>74</v>
      </c>
      <c r="C39" s="24" t="s">
        <v>22</v>
      </c>
      <c r="D39" s="38" t="s">
        <v>11</v>
      </c>
      <c r="E39" s="8" t="s">
        <v>15</v>
      </c>
      <c r="F39" s="29">
        <v>473</v>
      </c>
      <c r="G39" s="38" t="s">
        <v>206</v>
      </c>
      <c r="H39" s="38">
        <f>F39*1850</f>
        <v>875050</v>
      </c>
      <c r="I39" s="83" t="s">
        <v>226</v>
      </c>
      <c r="L39" s="97" t="s">
        <v>126</v>
      </c>
      <c r="M39" s="80">
        <v>2605550</v>
      </c>
    </row>
    <row r="40" spans="1:13">
      <c r="A40" s="30">
        <v>547</v>
      </c>
      <c r="B40" s="24">
        <v>74</v>
      </c>
      <c r="C40" s="24" t="s">
        <v>22</v>
      </c>
      <c r="D40" s="38" t="s">
        <v>17</v>
      </c>
      <c r="E40" s="8" t="s">
        <v>12</v>
      </c>
      <c r="F40" s="24">
        <v>80</v>
      </c>
      <c r="G40" s="38" t="s">
        <v>206</v>
      </c>
      <c r="H40" s="84">
        <v>120000</v>
      </c>
      <c r="I40" s="83" t="s">
        <v>226</v>
      </c>
      <c r="L40" s="97" t="s">
        <v>207</v>
      </c>
      <c r="M40" s="80">
        <v>1224700</v>
      </c>
    </row>
    <row r="41" spans="1:13">
      <c r="A41" s="30">
        <v>663</v>
      </c>
      <c r="B41" s="24">
        <v>74</v>
      </c>
      <c r="C41" s="24" t="s">
        <v>22</v>
      </c>
      <c r="D41" s="38" t="s">
        <v>16</v>
      </c>
      <c r="E41" s="8" t="s">
        <v>12</v>
      </c>
      <c r="F41" s="85">
        <v>31</v>
      </c>
      <c r="G41" s="38" t="s">
        <v>206</v>
      </c>
      <c r="H41" s="84">
        <v>46500</v>
      </c>
      <c r="I41" s="83" t="s">
        <v>226</v>
      </c>
      <c r="L41" s="97" t="s">
        <v>66</v>
      </c>
      <c r="M41" s="80">
        <v>1382350</v>
      </c>
    </row>
    <row r="42" spans="1:13">
      <c r="A42" s="30">
        <v>677</v>
      </c>
      <c r="B42" s="24">
        <v>74</v>
      </c>
      <c r="C42" s="85" t="s">
        <v>22</v>
      </c>
      <c r="D42" s="38" t="s">
        <v>16</v>
      </c>
      <c r="E42" s="8" t="s">
        <v>14</v>
      </c>
      <c r="F42" s="85">
        <v>21</v>
      </c>
      <c r="G42" s="38" t="s">
        <v>206</v>
      </c>
      <c r="H42" s="84">
        <v>31500</v>
      </c>
      <c r="I42" s="83" t="s">
        <v>226</v>
      </c>
      <c r="L42" s="97" t="s">
        <v>130</v>
      </c>
      <c r="M42" s="80">
        <v>1796350</v>
      </c>
    </row>
    <row r="43" spans="1:13">
      <c r="A43" s="30">
        <v>288</v>
      </c>
      <c r="B43" s="68">
        <v>75</v>
      </c>
      <c r="C43" s="24" t="s">
        <v>9</v>
      </c>
      <c r="D43" s="38" t="s">
        <v>11</v>
      </c>
      <c r="E43" s="14" t="s">
        <v>12</v>
      </c>
      <c r="F43" s="24">
        <v>450</v>
      </c>
      <c r="G43" s="38" t="s">
        <v>206</v>
      </c>
      <c r="H43" s="38">
        <f>F43*1850</f>
        <v>832500</v>
      </c>
      <c r="I43" s="83" t="s">
        <v>226</v>
      </c>
      <c r="L43" s="97" t="s">
        <v>79</v>
      </c>
      <c r="M43" s="80">
        <v>1830000</v>
      </c>
    </row>
    <row r="44" spans="1:13">
      <c r="A44" s="30">
        <v>363</v>
      </c>
      <c r="B44" s="68">
        <v>75</v>
      </c>
      <c r="C44" s="24" t="s">
        <v>9</v>
      </c>
      <c r="D44" s="38" t="s">
        <v>11</v>
      </c>
      <c r="E44" s="8" t="s">
        <v>14</v>
      </c>
      <c r="F44" s="24">
        <v>411</v>
      </c>
      <c r="G44" s="38" t="s">
        <v>206</v>
      </c>
      <c r="H44" s="38">
        <f>F44*1850</f>
        <v>760350</v>
      </c>
      <c r="I44" s="83" t="s">
        <v>226</v>
      </c>
      <c r="L44" s="97" t="s">
        <v>202</v>
      </c>
      <c r="M44" s="80">
        <v>2838100</v>
      </c>
    </row>
    <row r="45" spans="1:13">
      <c r="A45" s="30">
        <v>438</v>
      </c>
      <c r="B45" s="68">
        <v>75</v>
      </c>
      <c r="C45" s="24" t="s">
        <v>9</v>
      </c>
      <c r="D45" s="38" t="s">
        <v>11</v>
      </c>
      <c r="E45" s="8" t="s">
        <v>15</v>
      </c>
      <c r="F45" s="62">
        <v>507</v>
      </c>
      <c r="G45" s="38" t="s">
        <v>206</v>
      </c>
      <c r="H45" s="38">
        <f>F45*1850</f>
        <v>937950</v>
      </c>
      <c r="I45" s="83" t="s">
        <v>226</v>
      </c>
      <c r="L45" s="97" t="s">
        <v>203</v>
      </c>
      <c r="M45" s="80">
        <v>442350</v>
      </c>
    </row>
    <row r="46" spans="1:13">
      <c r="A46" s="30">
        <v>548</v>
      </c>
      <c r="B46" s="24">
        <v>75</v>
      </c>
      <c r="C46" s="24" t="s">
        <v>9</v>
      </c>
      <c r="D46" s="38" t="s">
        <v>17</v>
      </c>
      <c r="E46" s="8" t="s">
        <v>12</v>
      </c>
      <c r="F46" s="24">
        <v>10</v>
      </c>
      <c r="G46" s="38" t="s">
        <v>206</v>
      </c>
      <c r="H46" s="84">
        <v>15000</v>
      </c>
      <c r="I46" s="83" t="s">
        <v>226</v>
      </c>
      <c r="L46" s="97" t="s">
        <v>209</v>
      </c>
      <c r="M46" s="80">
        <v>222000</v>
      </c>
    </row>
    <row r="47" spans="1:13">
      <c r="A47" s="30">
        <v>615</v>
      </c>
      <c r="B47" s="24">
        <v>75</v>
      </c>
      <c r="C47" s="85" t="s">
        <v>9</v>
      </c>
      <c r="D47" s="38" t="s">
        <v>25</v>
      </c>
      <c r="E47" s="8" t="s">
        <v>12</v>
      </c>
      <c r="F47" s="24">
        <v>187</v>
      </c>
      <c r="G47" s="38" t="s">
        <v>206</v>
      </c>
      <c r="H47" s="84">
        <v>280500</v>
      </c>
      <c r="I47" s="83" t="s">
        <v>226</v>
      </c>
      <c r="L47" s="97" t="s">
        <v>82</v>
      </c>
      <c r="M47" s="80">
        <v>1822500</v>
      </c>
    </row>
    <row r="48" spans="1:13">
      <c r="A48" s="30">
        <v>664</v>
      </c>
      <c r="B48" s="24">
        <v>75</v>
      </c>
      <c r="C48" s="85" t="s">
        <v>9</v>
      </c>
      <c r="D48" s="38" t="s">
        <v>16</v>
      </c>
      <c r="E48" s="8" t="s">
        <v>12</v>
      </c>
      <c r="F48" s="85">
        <v>34</v>
      </c>
      <c r="G48" s="38" t="s">
        <v>206</v>
      </c>
      <c r="H48" s="84">
        <v>51000</v>
      </c>
      <c r="I48" s="83" t="s">
        <v>226</v>
      </c>
      <c r="L48" s="97" t="s">
        <v>86</v>
      </c>
      <c r="M48" s="80">
        <v>3742800</v>
      </c>
    </row>
    <row r="49" spans="1:13">
      <c r="A49" s="30">
        <v>672</v>
      </c>
      <c r="B49" s="24">
        <v>75</v>
      </c>
      <c r="C49" s="85" t="s">
        <v>9</v>
      </c>
      <c r="D49" s="38" t="s">
        <v>16</v>
      </c>
      <c r="E49" s="8" t="s">
        <v>14</v>
      </c>
      <c r="F49" s="85">
        <v>19</v>
      </c>
      <c r="G49" s="38" t="s">
        <v>206</v>
      </c>
      <c r="H49" s="84">
        <v>28500</v>
      </c>
      <c r="I49" s="83" t="s">
        <v>226</v>
      </c>
      <c r="L49" s="97" t="s">
        <v>89</v>
      </c>
      <c r="M49" s="80">
        <v>1269700</v>
      </c>
    </row>
    <row r="50" spans="1:13">
      <c r="A50" s="30">
        <v>289</v>
      </c>
      <c r="B50" s="24">
        <v>78</v>
      </c>
      <c r="C50" s="24" t="s">
        <v>9</v>
      </c>
      <c r="D50" s="38" t="s">
        <v>11</v>
      </c>
      <c r="E50" s="14" t="s">
        <v>12</v>
      </c>
      <c r="F50" s="24">
        <v>828</v>
      </c>
      <c r="G50" s="38" t="s">
        <v>206</v>
      </c>
      <c r="H50" s="38">
        <f>F50*1850</f>
        <v>1531800</v>
      </c>
      <c r="I50" s="83" t="s">
        <v>226</v>
      </c>
      <c r="L50" s="97" t="s">
        <v>141</v>
      </c>
      <c r="M50" s="80">
        <v>330000</v>
      </c>
    </row>
    <row r="51" spans="1:13">
      <c r="A51" s="30">
        <v>439</v>
      </c>
      <c r="B51" s="24">
        <v>78</v>
      </c>
      <c r="C51" s="24" t="s">
        <v>9</v>
      </c>
      <c r="D51" s="38" t="s">
        <v>11</v>
      </c>
      <c r="E51" s="8" t="s">
        <v>15</v>
      </c>
      <c r="F51" s="29">
        <v>947</v>
      </c>
      <c r="G51" s="38" t="s">
        <v>206</v>
      </c>
      <c r="H51" s="38">
        <f>F51*1850</f>
        <v>1751950</v>
      </c>
      <c r="I51" s="83" t="s">
        <v>226</v>
      </c>
      <c r="L51" s="97" t="s">
        <v>116</v>
      </c>
      <c r="M51" s="80">
        <v>270000</v>
      </c>
    </row>
    <row r="52" spans="1:13">
      <c r="A52" s="30">
        <v>365</v>
      </c>
      <c r="B52" s="24" t="s">
        <v>30</v>
      </c>
      <c r="C52" s="24" t="s">
        <v>27</v>
      </c>
      <c r="D52" s="38" t="s">
        <v>11</v>
      </c>
      <c r="E52" s="8" t="s">
        <v>14</v>
      </c>
      <c r="F52" s="24">
        <v>48</v>
      </c>
      <c r="G52" s="38" t="s">
        <v>206</v>
      </c>
      <c r="H52" s="38">
        <f>F52*1850</f>
        <v>88800</v>
      </c>
      <c r="I52" s="83" t="s">
        <v>226</v>
      </c>
      <c r="L52" s="97" t="s">
        <v>101</v>
      </c>
      <c r="M52" s="80">
        <v>374800</v>
      </c>
    </row>
    <row r="53" spans="1:13">
      <c r="A53" s="30">
        <v>440</v>
      </c>
      <c r="B53" s="24" t="s">
        <v>30</v>
      </c>
      <c r="C53" s="24" t="s">
        <v>27</v>
      </c>
      <c r="D53" s="38" t="s">
        <v>11</v>
      </c>
      <c r="E53" s="8" t="s">
        <v>15</v>
      </c>
      <c r="F53" s="29">
        <v>128</v>
      </c>
      <c r="G53" s="38" t="s">
        <v>206</v>
      </c>
      <c r="H53" s="38">
        <f>F53*1850</f>
        <v>236800</v>
      </c>
      <c r="I53" s="83" t="s">
        <v>226</v>
      </c>
      <c r="L53" s="97" t="s">
        <v>103</v>
      </c>
      <c r="M53" s="80">
        <v>125800</v>
      </c>
    </row>
    <row r="54" spans="1:13">
      <c r="A54" s="30">
        <v>550</v>
      </c>
      <c r="B54" s="24" t="s">
        <v>30</v>
      </c>
      <c r="C54" s="24" t="s">
        <v>18</v>
      </c>
      <c r="D54" s="38" t="s">
        <v>17</v>
      </c>
      <c r="E54" s="8" t="s">
        <v>12</v>
      </c>
      <c r="F54" s="24">
        <v>32</v>
      </c>
      <c r="G54" s="38" t="s">
        <v>206</v>
      </c>
      <c r="H54" s="84">
        <v>48000</v>
      </c>
      <c r="I54" s="83" t="s">
        <v>226</v>
      </c>
      <c r="L54" s="97" t="s">
        <v>121</v>
      </c>
      <c r="M54" s="80">
        <v>601250</v>
      </c>
    </row>
    <row r="55" spans="1:13">
      <c r="A55" s="30">
        <v>291</v>
      </c>
      <c r="B55" s="24" t="s">
        <v>32</v>
      </c>
      <c r="C55" s="24" t="s">
        <v>22</v>
      </c>
      <c r="D55" s="38" t="s">
        <v>11</v>
      </c>
      <c r="E55" s="14" t="s">
        <v>12</v>
      </c>
      <c r="F55" s="24">
        <v>554</v>
      </c>
      <c r="G55" s="38" t="s">
        <v>206</v>
      </c>
      <c r="H55" s="38">
        <f>F55*1850</f>
        <v>1024900</v>
      </c>
      <c r="I55" s="83" t="s">
        <v>226</v>
      </c>
      <c r="L55" s="97" t="s">
        <v>223</v>
      </c>
      <c r="M55" s="80">
        <v>216000</v>
      </c>
    </row>
    <row r="56" spans="1:13">
      <c r="A56" s="30">
        <v>366</v>
      </c>
      <c r="B56" s="24" t="s">
        <v>32</v>
      </c>
      <c r="C56" s="24" t="s">
        <v>22</v>
      </c>
      <c r="D56" s="38" t="s">
        <v>11</v>
      </c>
      <c r="E56" s="8" t="s">
        <v>14</v>
      </c>
      <c r="F56" s="24">
        <v>669</v>
      </c>
      <c r="G56" s="38" t="s">
        <v>206</v>
      </c>
      <c r="H56" s="38">
        <f>F56*1850</f>
        <v>1237650</v>
      </c>
      <c r="I56" s="83" t="s">
        <v>226</v>
      </c>
      <c r="L56" s="97" t="s">
        <v>210</v>
      </c>
      <c r="M56" s="80">
        <v>25500</v>
      </c>
    </row>
    <row r="57" spans="1:13">
      <c r="A57" s="30">
        <v>441</v>
      </c>
      <c r="B57" s="24" t="s">
        <v>32</v>
      </c>
      <c r="C57" s="24" t="s">
        <v>22</v>
      </c>
      <c r="D57" s="38" t="s">
        <v>11</v>
      </c>
      <c r="E57" s="8" t="s">
        <v>15</v>
      </c>
      <c r="F57" s="29">
        <v>480</v>
      </c>
      <c r="G57" s="38" t="s">
        <v>206</v>
      </c>
      <c r="H57" s="38">
        <f>F57*1850</f>
        <v>888000</v>
      </c>
      <c r="I57" s="83" t="s">
        <v>226</v>
      </c>
      <c r="L57" s="97" t="s">
        <v>213</v>
      </c>
      <c r="M57" s="80">
        <v>49500</v>
      </c>
    </row>
    <row r="58" spans="1:13">
      <c r="A58" s="30">
        <v>551</v>
      </c>
      <c r="B58" s="24" t="s">
        <v>32</v>
      </c>
      <c r="C58" s="24" t="s">
        <v>22</v>
      </c>
      <c r="D58" s="38" t="s">
        <v>17</v>
      </c>
      <c r="E58" s="8" t="s">
        <v>12</v>
      </c>
      <c r="F58" s="24">
        <v>67</v>
      </c>
      <c r="G58" s="38" t="s">
        <v>206</v>
      </c>
      <c r="H58" s="84">
        <v>100500</v>
      </c>
      <c r="I58" s="83" t="s">
        <v>226</v>
      </c>
      <c r="L58" s="35" t="s">
        <v>18</v>
      </c>
      <c r="M58" s="80">
        <v>16496650</v>
      </c>
    </row>
    <row r="59" spans="1:13">
      <c r="A59" s="30">
        <v>616</v>
      </c>
      <c r="B59" s="24" t="s">
        <v>32</v>
      </c>
      <c r="C59" s="85" t="s">
        <v>22</v>
      </c>
      <c r="D59" s="38" t="s">
        <v>25</v>
      </c>
      <c r="E59" s="8" t="s">
        <v>12</v>
      </c>
      <c r="F59" s="24">
        <v>178</v>
      </c>
      <c r="G59" s="38" t="s">
        <v>206</v>
      </c>
      <c r="H59" s="84">
        <v>267000</v>
      </c>
      <c r="I59" s="83" t="s">
        <v>226</v>
      </c>
      <c r="L59" s="97">
        <v>19</v>
      </c>
      <c r="M59" s="80">
        <v>690050</v>
      </c>
    </row>
    <row r="60" spans="1:13">
      <c r="A60" s="30">
        <v>292</v>
      </c>
      <c r="B60" s="24" t="s">
        <v>34</v>
      </c>
      <c r="C60" s="24" t="s">
        <v>35</v>
      </c>
      <c r="D60" s="38" t="s">
        <v>11</v>
      </c>
      <c r="E60" s="14" t="s">
        <v>12</v>
      </c>
      <c r="F60" s="24">
        <v>405</v>
      </c>
      <c r="G60" s="38" t="s">
        <v>206</v>
      </c>
      <c r="H60" s="38">
        <f>F60*1850</f>
        <v>749250</v>
      </c>
      <c r="I60" s="83" t="s">
        <v>226</v>
      </c>
      <c r="L60" s="97">
        <v>44</v>
      </c>
      <c r="M60" s="80">
        <v>367500</v>
      </c>
    </row>
    <row r="61" spans="1:13">
      <c r="A61" s="30">
        <v>367</v>
      </c>
      <c r="B61" s="24" t="s">
        <v>34</v>
      </c>
      <c r="C61" s="24" t="s">
        <v>35</v>
      </c>
      <c r="D61" s="38" t="s">
        <v>11</v>
      </c>
      <c r="E61" s="8" t="s">
        <v>14</v>
      </c>
      <c r="F61" s="24">
        <v>290</v>
      </c>
      <c r="G61" s="38" t="s">
        <v>206</v>
      </c>
      <c r="H61" s="38">
        <f>F61*1850</f>
        <v>536500</v>
      </c>
      <c r="I61" s="83" t="s">
        <v>226</v>
      </c>
      <c r="L61" s="97">
        <v>70</v>
      </c>
      <c r="M61" s="80">
        <v>3809150</v>
      </c>
    </row>
    <row r="62" spans="1:13">
      <c r="A62" s="30">
        <v>442</v>
      </c>
      <c r="B62" s="24" t="s">
        <v>34</v>
      </c>
      <c r="C62" s="24" t="s">
        <v>35</v>
      </c>
      <c r="D62" s="38" t="s">
        <v>11</v>
      </c>
      <c r="E62" s="8" t="s">
        <v>15</v>
      </c>
      <c r="F62" s="29">
        <v>299</v>
      </c>
      <c r="G62" s="38" t="s">
        <v>206</v>
      </c>
      <c r="H62" s="38">
        <f>F62*1850</f>
        <v>553150</v>
      </c>
      <c r="I62" s="83" t="s">
        <v>226</v>
      </c>
      <c r="L62" s="97">
        <v>72</v>
      </c>
      <c r="M62" s="80">
        <v>94350</v>
      </c>
    </row>
    <row r="63" spans="1:13">
      <c r="A63" s="30">
        <v>552</v>
      </c>
      <c r="B63" s="24" t="s">
        <v>34</v>
      </c>
      <c r="C63" s="24" t="s">
        <v>35</v>
      </c>
      <c r="D63" s="38" t="s">
        <v>17</v>
      </c>
      <c r="E63" s="8" t="s">
        <v>12</v>
      </c>
      <c r="F63" s="24">
        <v>5</v>
      </c>
      <c r="G63" s="38" t="s">
        <v>206</v>
      </c>
      <c r="H63" s="84">
        <v>7500</v>
      </c>
      <c r="I63" s="83" t="s">
        <v>226</v>
      </c>
      <c r="L63" s="97" t="s">
        <v>30</v>
      </c>
      <c r="M63" s="80">
        <v>48000</v>
      </c>
    </row>
    <row r="64" spans="1:13">
      <c r="A64" s="30">
        <v>617</v>
      </c>
      <c r="B64" s="24" t="s">
        <v>34</v>
      </c>
      <c r="C64" s="85" t="s">
        <v>35</v>
      </c>
      <c r="D64" s="38" t="s">
        <v>25</v>
      </c>
      <c r="E64" s="8" t="s">
        <v>12</v>
      </c>
      <c r="F64" s="24">
        <v>77</v>
      </c>
      <c r="G64" s="38" t="s">
        <v>206</v>
      </c>
      <c r="H64" s="84">
        <v>115500</v>
      </c>
      <c r="I64" s="83" t="s">
        <v>226</v>
      </c>
      <c r="L64" s="97" t="s">
        <v>43</v>
      </c>
      <c r="M64" s="80">
        <v>2458200</v>
      </c>
    </row>
    <row r="65" spans="1:13">
      <c r="A65" s="30">
        <v>293</v>
      </c>
      <c r="B65" s="24" t="s">
        <v>37</v>
      </c>
      <c r="C65" s="24" t="s">
        <v>27</v>
      </c>
      <c r="D65" s="38" t="s">
        <v>11</v>
      </c>
      <c r="E65" s="14" t="s">
        <v>12</v>
      </c>
      <c r="F65" s="24">
        <v>98</v>
      </c>
      <c r="G65" s="38" t="s">
        <v>206</v>
      </c>
      <c r="H65" s="38">
        <f>F65*1850</f>
        <v>181300</v>
      </c>
      <c r="I65" s="83" t="s">
        <v>226</v>
      </c>
      <c r="L65" s="97" t="s">
        <v>48</v>
      </c>
      <c r="M65" s="80">
        <v>1020900</v>
      </c>
    </row>
    <row r="66" spans="1:13">
      <c r="A66" s="30">
        <v>368</v>
      </c>
      <c r="B66" s="24" t="s">
        <v>37</v>
      </c>
      <c r="C66" s="24" t="s">
        <v>27</v>
      </c>
      <c r="D66" s="38" t="s">
        <v>11</v>
      </c>
      <c r="E66" s="8" t="s">
        <v>14</v>
      </c>
      <c r="F66" s="24">
        <v>111</v>
      </c>
      <c r="G66" s="38" t="s">
        <v>206</v>
      </c>
      <c r="H66" s="38">
        <f>F66*1850</f>
        <v>205350</v>
      </c>
      <c r="I66" s="83" t="s">
        <v>226</v>
      </c>
      <c r="L66" s="97" t="s">
        <v>194</v>
      </c>
      <c r="M66" s="80">
        <v>446150</v>
      </c>
    </row>
    <row r="67" spans="1:13">
      <c r="A67" s="30">
        <v>443</v>
      </c>
      <c r="B67" s="24" t="s">
        <v>37</v>
      </c>
      <c r="C67" s="24" t="s">
        <v>27</v>
      </c>
      <c r="D67" s="38" t="s">
        <v>11</v>
      </c>
      <c r="E67" s="8" t="s">
        <v>15</v>
      </c>
      <c r="F67" s="29">
        <v>317</v>
      </c>
      <c r="G67" s="38" t="s">
        <v>206</v>
      </c>
      <c r="H67" s="38">
        <f>F67*1850</f>
        <v>586450</v>
      </c>
      <c r="I67" s="83" t="s">
        <v>226</v>
      </c>
      <c r="L67" s="97" t="s">
        <v>111</v>
      </c>
      <c r="M67" s="80">
        <v>207000</v>
      </c>
    </row>
    <row r="68" spans="1:13">
      <c r="A68" s="30">
        <v>553</v>
      </c>
      <c r="B68" s="24" t="s">
        <v>37</v>
      </c>
      <c r="C68" s="24" t="s">
        <v>27</v>
      </c>
      <c r="D68" s="38" t="s">
        <v>17</v>
      </c>
      <c r="E68" s="8" t="s">
        <v>12</v>
      </c>
      <c r="F68" s="24">
        <v>75</v>
      </c>
      <c r="G68" s="38" t="s">
        <v>206</v>
      </c>
      <c r="H68" s="84">
        <v>112500</v>
      </c>
      <c r="I68" s="83" t="s">
        <v>226</v>
      </c>
      <c r="L68" s="97" t="s">
        <v>127</v>
      </c>
      <c r="M68" s="80">
        <v>231250</v>
      </c>
    </row>
    <row r="69" spans="1:13">
      <c r="A69" s="30">
        <v>554</v>
      </c>
      <c r="B69" s="24" t="s">
        <v>39</v>
      </c>
      <c r="C69" s="24" t="s">
        <v>35</v>
      </c>
      <c r="D69" s="38" t="s">
        <v>17</v>
      </c>
      <c r="E69" s="8" t="s">
        <v>12</v>
      </c>
      <c r="F69" s="24">
        <v>52</v>
      </c>
      <c r="G69" s="38" t="s">
        <v>206</v>
      </c>
      <c r="H69" s="84">
        <v>78000</v>
      </c>
      <c r="I69" s="83" t="s">
        <v>226</v>
      </c>
      <c r="L69" s="97" t="s">
        <v>63</v>
      </c>
      <c r="M69" s="80">
        <v>296000</v>
      </c>
    </row>
    <row r="70" spans="1:13">
      <c r="A70" s="30">
        <v>294</v>
      </c>
      <c r="B70" s="24" t="s">
        <v>41</v>
      </c>
      <c r="C70" s="24" t="s">
        <v>27</v>
      </c>
      <c r="D70" s="38" t="s">
        <v>11</v>
      </c>
      <c r="E70" s="14" t="s">
        <v>12</v>
      </c>
      <c r="F70" s="24">
        <v>437</v>
      </c>
      <c r="G70" s="38" t="s">
        <v>206</v>
      </c>
      <c r="H70" s="38">
        <f>F70*1850</f>
        <v>808450</v>
      </c>
      <c r="I70" s="83" t="s">
        <v>226</v>
      </c>
      <c r="L70" s="97" t="s">
        <v>198</v>
      </c>
      <c r="M70" s="80">
        <v>187750</v>
      </c>
    </row>
    <row r="71" spans="1:13">
      <c r="A71" s="30">
        <v>369</v>
      </c>
      <c r="B71" s="24" t="s">
        <v>41</v>
      </c>
      <c r="C71" s="24" t="s">
        <v>27</v>
      </c>
      <c r="D71" s="38" t="s">
        <v>11</v>
      </c>
      <c r="E71" s="8" t="s">
        <v>14</v>
      </c>
      <c r="F71" s="24">
        <v>484</v>
      </c>
      <c r="G71" s="38" t="s">
        <v>206</v>
      </c>
      <c r="H71" s="38">
        <f>F71*1850</f>
        <v>895400</v>
      </c>
      <c r="I71" s="83" t="s">
        <v>226</v>
      </c>
      <c r="L71" s="97" t="s">
        <v>128</v>
      </c>
      <c r="M71" s="80">
        <v>545450</v>
      </c>
    </row>
    <row r="72" spans="1:13">
      <c r="A72" s="30">
        <v>444</v>
      </c>
      <c r="B72" s="24" t="s">
        <v>41</v>
      </c>
      <c r="C72" s="24" t="s">
        <v>27</v>
      </c>
      <c r="D72" s="38" t="s">
        <v>11</v>
      </c>
      <c r="E72" s="38" t="s">
        <v>15</v>
      </c>
      <c r="F72" s="29">
        <v>606</v>
      </c>
      <c r="G72" s="38" t="s">
        <v>206</v>
      </c>
      <c r="H72" s="38">
        <f>F72*1850</f>
        <v>1121100</v>
      </c>
      <c r="I72" s="83" t="s">
        <v>226</v>
      </c>
      <c r="L72" s="97" t="s">
        <v>200</v>
      </c>
      <c r="M72" s="80">
        <v>299700</v>
      </c>
    </row>
    <row r="73" spans="1:13">
      <c r="A73" s="30">
        <v>555</v>
      </c>
      <c r="B73" s="24" t="s">
        <v>41</v>
      </c>
      <c r="C73" s="24" t="s">
        <v>27</v>
      </c>
      <c r="D73" s="38" t="s">
        <v>17</v>
      </c>
      <c r="E73" s="38" t="s">
        <v>12</v>
      </c>
      <c r="F73" s="24">
        <v>9</v>
      </c>
      <c r="G73" s="38" t="s">
        <v>206</v>
      </c>
      <c r="H73" s="84">
        <v>13500</v>
      </c>
      <c r="I73" s="83" t="s">
        <v>226</v>
      </c>
      <c r="L73" s="97" t="s">
        <v>215</v>
      </c>
      <c r="M73" s="80">
        <v>115500</v>
      </c>
    </row>
    <row r="74" spans="1:13">
      <c r="A74" s="30">
        <v>295</v>
      </c>
      <c r="B74" s="24" t="s">
        <v>43</v>
      </c>
      <c r="C74" s="24" t="s">
        <v>18</v>
      </c>
      <c r="D74" s="38" t="s">
        <v>11</v>
      </c>
      <c r="E74" s="101" t="s">
        <v>12</v>
      </c>
      <c r="F74" s="24">
        <v>343</v>
      </c>
      <c r="G74" s="38" t="s">
        <v>206</v>
      </c>
      <c r="H74" s="38">
        <f>F74*1850</f>
        <v>634550</v>
      </c>
      <c r="I74" s="83" t="s">
        <v>226</v>
      </c>
      <c r="L74" s="97" t="s">
        <v>77</v>
      </c>
      <c r="M74" s="80">
        <v>960600</v>
      </c>
    </row>
    <row r="75" spans="1:13">
      <c r="A75" s="30">
        <v>370</v>
      </c>
      <c r="B75" s="24" t="s">
        <v>43</v>
      </c>
      <c r="C75" s="24" t="s">
        <v>18</v>
      </c>
      <c r="D75" s="38" t="s">
        <v>11</v>
      </c>
      <c r="E75" s="38" t="s">
        <v>14</v>
      </c>
      <c r="F75" s="24">
        <v>392</v>
      </c>
      <c r="G75" s="38" t="s">
        <v>206</v>
      </c>
      <c r="H75" s="38">
        <f>F75*1850</f>
        <v>725200</v>
      </c>
      <c r="I75" s="83" t="s">
        <v>226</v>
      </c>
      <c r="L75" s="97" t="s">
        <v>131</v>
      </c>
      <c r="M75" s="80">
        <v>2792650</v>
      </c>
    </row>
    <row r="76" spans="1:13">
      <c r="A76" s="30">
        <v>445</v>
      </c>
      <c r="B76" s="24" t="s">
        <v>43</v>
      </c>
      <c r="C76" s="24" t="s">
        <v>18</v>
      </c>
      <c r="D76" s="38" t="s">
        <v>11</v>
      </c>
      <c r="E76" s="38" t="s">
        <v>15</v>
      </c>
      <c r="F76" s="29">
        <v>537</v>
      </c>
      <c r="G76" s="38" t="s">
        <v>206</v>
      </c>
      <c r="H76" s="38">
        <f>F76*1850</f>
        <v>993450</v>
      </c>
      <c r="I76" s="83" t="s">
        <v>226</v>
      </c>
      <c r="L76" s="97" t="s">
        <v>81</v>
      </c>
      <c r="M76" s="80">
        <v>425000</v>
      </c>
    </row>
    <row r="77" spans="1:13">
      <c r="A77" s="30">
        <v>556</v>
      </c>
      <c r="B77" s="24" t="s">
        <v>43</v>
      </c>
      <c r="C77" s="24" t="s">
        <v>18</v>
      </c>
      <c r="D77" s="38" t="s">
        <v>17</v>
      </c>
      <c r="E77" s="38" t="s">
        <v>12</v>
      </c>
      <c r="F77" s="24">
        <v>10</v>
      </c>
      <c r="G77" s="38" t="s">
        <v>206</v>
      </c>
      <c r="H77" s="84">
        <v>15000</v>
      </c>
      <c r="I77" s="83" t="s">
        <v>226</v>
      </c>
      <c r="L77" s="97" t="s">
        <v>211</v>
      </c>
      <c r="M77" s="80">
        <v>109500</v>
      </c>
    </row>
    <row r="78" spans="1:13">
      <c r="A78" s="30">
        <v>618</v>
      </c>
      <c r="B78" s="24" t="s">
        <v>43</v>
      </c>
      <c r="C78" s="24" t="s">
        <v>18</v>
      </c>
      <c r="D78" s="38" t="s">
        <v>25</v>
      </c>
      <c r="E78" s="38" t="s">
        <v>12</v>
      </c>
      <c r="F78" s="24">
        <v>60</v>
      </c>
      <c r="G78" s="38" t="s">
        <v>206</v>
      </c>
      <c r="H78" s="84">
        <v>90000</v>
      </c>
      <c r="I78" s="83" t="s">
        <v>226</v>
      </c>
      <c r="L78" s="97" t="s">
        <v>133</v>
      </c>
      <c r="M78" s="80">
        <v>916450</v>
      </c>
    </row>
    <row r="79" spans="1:13">
      <c r="A79" s="30">
        <v>296</v>
      </c>
      <c r="B79" s="24" t="s">
        <v>45</v>
      </c>
      <c r="C79" s="24" t="s">
        <v>22</v>
      </c>
      <c r="D79" s="38" t="s">
        <v>11</v>
      </c>
      <c r="E79" s="101" t="s">
        <v>12</v>
      </c>
      <c r="F79" s="24">
        <v>35</v>
      </c>
      <c r="G79" s="38" t="s">
        <v>206</v>
      </c>
      <c r="H79" s="38">
        <f>F79*1850</f>
        <v>64750</v>
      </c>
      <c r="I79" s="83" t="s">
        <v>226</v>
      </c>
      <c r="L79" s="97" t="s">
        <v>115</v>
      </c>
      <c r="M79" s="80">
        <v>4500</v>
      </c>
    </row>
    <row r="80" spans="1:13">
      <c r="A80" s="30">
        <v>371</v>
      </c>
      <c r="B80" s="24" t="s">
        <v>45</v>
      </c>
      <c r="C80" s="24" t="s">
        <v>22</v>
      </c>
      <c r="D80" s="38" t="s">
        <v>11</v>
      </c>
      <c r="E80" s="38" t="s">
        <v>14</v>
      </c>
      <c r="F80" s="24">
        <v>110</v>
      </c>
      <c r="G80" s="38" t="s">
        <v>206</v>
      </c>
      <c r="H80" s="38">
        <f>F80*1850</f>
        <v>203500</v>
      </c>
      <c r="I80" s="83" t="s">
        <v>226</v>
      </c>
      <c r="L80" s="97" t="s">
        <v>219</v>
      </c>
      <c r="M80" s="80">
        <v>471000</v>
      </c>
    </row>
    <row r="81" spans="1:13">
      <c r="A81" s="30">
        <v>446</v>
      </c>
      <c r="B81" s="24" t="s">
        <v>45</v>
      </c>
      <c r="C81" s="24" t="s">
        <v>22</v>
      </c>
      <c r="D81" s="38" t="s">
        <v>11</v>
      </c>
      <c r="E81" s="38" t="s">
        <v>15</v>
      </c>
      <c r="F81" s="29">
        <v>330</v>
      </c>
      <c r="G81" s="38" t="s">
        <v>206</v>
      </c>
      <c r="H81" s="38">
        <f>F81*1850</f>
        <v>610500</v>
      </c>
      <c r="I81" s="83" t="s">
        <v>226</v>
      </c>
      <c r="L81" s="35" t="s">
        <v>27</v>
      </c>
      <c r="M81" s="80">
        <v>20724800</v>
      </c>
    </row>
    <row r="82" spans="1:13">
      <c r="A82" s="30">
        <v>557</v>
      </c>
      <c r="B82" s="24" t="s">
        <v>45</v>
      </c>
      <c r="C82" s="24" t="s">
        <v>22</v>
      </c>
      <c r="D82" s="38" t="s">
        <v>17</v>
      </c>
      <c r="E82" s="38" t="s">
        <v>12</v>
      </c>
      <c r="F82" s="24">
        <v>109</v>
      </c>
      <c r="G82" s="38" t="s">
        <v>206</v>
      </c>
      <c r="H82" s="84">
        <v>163500</v>
      </c>
      <c r="I82" s="83" t="s">
        <v>226</v>
      </c>
      <c r="L82" s="97">
        <v>9</v>
      </c>
      <c r="M82" s="80">
        <v>3172450</v>
      </c>
    </row>
    <row r="83" spans="1:13">
      <c r="A83" s="30">
        <v>619</v>
      </c>
      <c r="B83" s="24" t="s">
        <v>45</v>
      </c>
      <c r="C83" s="85" t="s">
        <v>22</v>
      </c>
      <c r="D83" s="38" t="s">
        <v>25</v>
      </c>
      <c r="E83" s="38" t="s">
        <v>12</v>
      </c>
      <c r="F83" s="24">
        <v>233</v>
      </c>
      <c r="G83" s="38" t="s">
        <v>206</v>
      </c>
      <c r="H83" s="84">
        <v>349500</v>
      </c>
      <c r="I83" s="83" t="s">
        <v>226</v>
      </c>
      <c r="L83" s="97" t="s">
        <v>30</v>
      </c>
      <c r="M83" s="80">
        <v>325600</v>
      </c>
    </row>
    <row r="84" spans="1:13">
      <c r="A84" s="30">
        <v>297</v>
      </c>
      <c r="B84" s="24" t="s">
        <v>47</v>
      </c>
      <c r="C84" s="24" t="s">
        <v>27</v>
      </c>
      <c r="D84" s="38" t="s">
        <v>11</v>
      </c>
      <c r="E84" s="101" t="s">
        <v>12</v>
      </c>
      <c r="F84" s="24">
        <v>192</v>
      </c>
      <c r="G84" s="38" t="s">
        <v>206</v>
      </c>
      <c r="H84" s="38">
        <f>F84*1850</f>
        <v>355200</v>
      </c>
      <c r="I84" s="83" t="s">
        <v>226</v>
      </c>
      <c r="L84" s="97" t="s">
        <v>37</v>
      </c>
      <c r="M84" s="80">
        <v>1085600</v>
      </c>
    </row>
    <row r="85" spans="1:13">
      <c r="A85" s="30">
        <v>372</v>
      </c>
      <c r="B85" s="24" t="s">
        <v>47</v>
      </c>
      <c r="C85" s="24" t="s">
        <v>27</v>
      </c>
      <c r="D85" s="38" t="s">
        <v>11</v>
      </c>
      <c r="E85" s="38" t="s">
        <v>14</v>
      </c>
      <c r="F85" s="24">
        <v>155</v>
      </c>
      <c r="G85" s="38" t="s">
        <v>206</v>
      </c>
      <c r="H85" s="38">
        <f>F85*1850</f>
        <v>286750</v>
      </c>
      <c r="I85" s="83" t="s">
        <v>226</v>
      </c>
      <c r="L85" s="97" t="s">
        <v>41</v>
      </c>
      <c r="M85" s="80">
        <v>2838450</v>
      </c>
    </row>
    <row r="86" spans="1:13">
      <c r="A86" s="30">
        <v>298</v>
      </c>
      <c r="B86" s="28" t="s">
        <v>191</v>
      </c>
      <c r="C86" s="24" t="s">
        <v>35</v>
      </c>
      <c r="D86" s="38" t="s">
        <v>11</v>
      </c>
      <c r="E86" s="101" t="s">
        <v>12</v>
      </c>
      <c r="F86" s="24">
        <v>502</v>
      </c>
      <c r="G86" s="38" t="s">
        <v>206</v>
      </c>
      <c r="H86" s="38">
        <v>696525</v>
      </c>
      <c r="I86" s="83" t="s">
        <v>226</v>
      </c>
      <c r="L86" s="97" t="s">
        <v>47</v>
      </c>
      <c r="M86" s="80">
        <v>641950</v>
      </c>
    </row>
    <row r="87" spans="1:13">
      <c r="A87" s="30">
        <v>373</v>
      </c>
      <c r="B87" s="28" t="s">
        <v>191</v>
      </c>
      <c r="C87" s="24" t="s">
        <v>35</v>
      </c>
      <c r="D87" s="38" t="s">
        <v>11</v>
      </c>
      <c r="E87" s="38" t="s">
        <v>14</v>
      </c>
      <c r="F87" s="24">
        <v>373</v>
      </c>
      <c r="G87" s="38" t="s">
        <v>206</v>
      </c>
      <c r="H87" s="38">
        <v>517537</v>
      </c>
      <c r="I87" s="83" t="s">
        <v>226</v>
      </c>
      <c r="L87" s="97" t="s">
        <v>123</v>
      </c>
      <c r="M87" s="80">
        <v>390350</v>
      </c>
    </row>
    <row r="88" spans="1:13">
      <c r="A88" s="30">
        <v>447</v>
      </c>
      <c r="B88" s="28" t="s">
        <v>191</v>
      </c>
      <c r="C88" s="24" t="s">
        <v>35</v>
      </c>
      <c r="D88" s="38" t="s">
        <v>11</v>
      </c>
      <c r="E88" s="38" t="s">
        <v>15</v>
      </c>
      <c r="F88" s="62">
        <v>409</v>
      </c>
      <c r="G88" s="38" t="s">
        <v>206</v>
      </c>
      <c r="H88" s="38">
        <v>567487</v>
      </c>
      <c r="I88" s="83" t="s">
        <v>226</v>
      </c>
      <c r="L88" s="97" t="s">
        <v>125</v>
      </c>
      <c r="M88" s="80">
        <v>1206200</v>
      </c>
    </row>
    <row r="89" spans="1:13">
      <c r="A89" s="30">
        <v>558</v>
      </c>
      <c r="B89" s="24" t="s">
        <v>191</v>
      </c>
      <c r="C89" s="24" t="s">
        <v>35</v>
      </c>
      <c r="D89" s="38" t="s">
        <v>17</v>
      </c>
      <c r="E89" s="38" t="s">
        <v>12</v>
      </c>
      <c r="F89" s="24">
        <v>17</v>
      </c>
      <c r="G89" s="38" t="s">
        <v>206</v>
      </c>
      <c r="H89" s="84">
        <v>19125</v>
      </c>
      <c r="I89" s="83" t="s">
        <v>226</v>
      </c>
      <c r="L89" s="97" t="s">
        <v>138</v>
      </c>
      <c r="M89" s="80">
        <v>48100</v>
      </c>
    </row>
    <row r="90" spans="1:13">
      <c r="A90" s="30">
        <v>299</v>
      </c>
      <c r="B90" s="67" t="s">
        <v>48</v>
      </c>
      <c r="C90" s="24" t="s">
        <v>18</v>
      </c>
      <c r="D90" s="38" t="s">
        <v>11</v>
      </c>
      <c r="E90" s="101" t="s">
        <v>12</v>
      </c>
      <c r="F90" s="24">
        <v>98</v>
      </c>
      <c r="G90" s="38" t="s">
        <v>206</v>
      </c>
      <c r="H90" s="38">
        <f>F90*1850</f>
        <v>181300</v>
      </c>
      <c r="I90" s="83" t="s">
        <v>226</v>
      </c>
      <c r="L90" s="97" t="s">
        <v>110</v>
      </c>
      <c r="M90" s="80">
        <v>24000</v>
      </c>
    </row>
    <row r="91" spans="1:13">
      <c r="A91" s="30">
        <v>374</v>
      </c>
      <c r="B91" s="67" t="s">
        <v>48</v>
      </c>
      <c r="C91" s="24" t="s">
        <v>18</v>
      </c>
      <c r="D91" s="38" t="s">
        <v>11</v>
      </c>
      <c r="E91" s="38" t="s">
        <v>14</v>
      </c>
      <c r="F91" s="24">
        <v>58</v>
      </c>
      <c r="G91" s="38" t="s">
        <v>206</v>
      </c>
      <c r="H91" s="38">
        <f>F91*1850</f>
        <v>107300</v>
      </c>
      <c r="I91" s="83" t="s">
        <v>226</v>
      </c>
      <c r="L91" s="97" t="s">
        <v>201</v>
      </c>
      <c r="M91" s="80">
        <v>756650</v>
      </c>
    </row>
    <row r="92" spans="1:13">
      <c r="A92" s="30">
        <v>448</v>
      </c>
      <c r="B92" s="24" t="s">
        <v>48</v>
      </c>
      <c r="C92" s="24" t="s">
        <v>18</v>
      </c>
      <c r="D92" s="38" t="s">
        <v>11</v>
      </c>
      <c r="E92" s="38" t="s">
        <v>15</v>
      </c>
      <c r="F92" s="29">
        <v>228</v>
      </c>
      <c r="G92" s="38" t="s">
        <v>206</v>
      </c>
      <c r="H92" s="38">
        <f>F92*1850</f>
        <v>421800</v>
      </c>
      <c r="I92" s="83" t="s">
        <v>226</v>
      </c>
      <c r="L92" s="97" t="s">
        <v>162</v>
      </c>
      <c r="M92" s="80">
        <v>160500</v>
      </c>
    </row>
    <row r="93" spans="1:13">
      <c r="A93" s="30">
        <v>559</v>
      </c>
      <c r="B93" s="24" t="s">
        <v>48</v>
      </c>
      <c r="C93" s="24" t="s">
        <v>18</v>
      </c>
      <c r="D93" s="38" t="s">
        <v>17</v>
      </c>
      <c r="E93" s="38" t="s">
        <v>12</v>
      </c>
      <c r="F93" s="24">
        <v>98</v>
      </c>
      <c r="G93" s="38" t="s">
        <v>206</v>
      </c>
      <c r="H93" s="84">
        <v>147000</v>
      </c>
      <c r="I93" s="83" t="s">
        <v>226</v>
      </c>
      <c r="L93" s="97" t="s">
        <v>132</v>
      </c>
      <c r="M93" s="80">
        <v>6217300</v>
      </c>
    </row>
    <row r="94" spans="1:13">
      <c r="A94" s="30">
        <v>620</v>
      </c>
      <c r="B94" s="24" t="s">
        <v>48</v>
      </c>
      <c r="C94" s="85" t="s">
        <v>18</v>
      </c>
      <c r="D94" s="38" t="s">
        <v>25</v>
      </c>
      <c r="E94" s="38" t="s">
        <v>12</v>
      </c>
      <c r="F94" s="24">
        <v>109</v>
      </c>
      <c r="G94" s="38" t="s">
        <v>206</v>
      </c>
      <c r="H94" s="84">
        <v>163500</v>
      </c>
      <c r="I94" s="83" t="s">
        <v>226</v>
      </c>
      <c r="L94" s="97" t="s">
        <v>139</v>
      </c>
      <c r="M94" s="80">
        <v>74000</v>
      </c>
    </row>
    <row r="95" spans="1:13">
      <c r="A95" s="30">
        <v>300</v>
      </c>
      <c r="B95" s="28" t="s">
        <v>50</v>
      </c>
      <c r="C95" s="24" t="s">
        <v>35</v>
      </c>
      <c r="D95" s="38" t="s">
        <v>11</v>
      </c>
      <c r="E95" s="101" t="s">
        <v>12</v>
      </c>
      <c r="F95" s="24">
        <v>93</v>
      </c>
      <c r="G95" s="38" t="s">
        <v>206</v>
      </c>
      <c r="H95" s="38">
        <f t="shared" ref="H95:H101" si="0">F95*1850</f>
        <v>172050</v>
      </c>
      <c r="I95" s="83" t="s">
        <v>226</v>
      </c>
      <c r="L95" s="97" t="s">
        <v>113</v>
      </c>
      <c r="M95" s="80">
        <v>237000</v>
      </c>
    </row>
    <row r="96" spans="1:13">
      <c r="A96" s="30">
        <v>375</v>
      </c>
      <c r="B96" s="28" t="s">
        <v>50</v>
      </c>
      <c r="C96" s="24" t="s">
        <v>35</v>
      </c>
      <c r="D96" s="38" t="s">
        <v>11</v>
      </c>
      <c r="E96" s="38" t="s">
        <v>14</v>
      </c>
      <c r="F96" s="24">
        <v>161</v>
      </c>
      <c r="G96" s="38" t="s">
        <v>206</v>
      </c>
      <c r="H96" s="38">
        <f t="shared" si="0"/>
        <v>297850</v>
      </c>
      <c r="I96" s="83" t="s">
        <v>226</v>
      </c>
      <c r="L96" s="97" t="s">
        <v>87</v>
      </c>
      <c r="M96" s="80">
        <v>2697650</v>
      </c>
    </row>
    <row r="97" spans="1:13">
      <c r="A97" s="30">
        <v>449</v>
      </c>
      <c r="B97" s="28" t="s">
        <v>50</v>
      </c>
      <c r="C97" s="24" t="s">
        <v>35</v>
      </c>
      <c r="D97" s="38" t="s">
        <v>11</v>
      </c>
      <c r="E97" s="38" t="s">
        <v>15</v>
      </c>
      <c r="F97" s="62">
        <v>229</v>
      </c>
      <c r="G97" s="38" t="s">
        <v>206</v>
      </c>
      <c r="H97" s="38">
        <f t="shared" si="0"/>
        <v>423650</v>
      </c>
      <c r="I97" s="83" t="s">
        <v>226</v>
      </c>
      <c r="L97" s="97" t="s">
        <v>142</v>
      </c>
      <c r="M97" s="80">
        <v>249000</v>
      </c>
    </row>
    <row r="98" spans="1:13">
      <c r="A98" s="30">
        <v>450</v>
      </c>
      <c r="B98" s="68" t="s">
        <v>208</v>
      </c>
      <c r="C98" s="24" t="s">
        <v>9</v>
      </c>
      <c r="D98" s="38" t="s">
        <v>11</v>
      </c>
      <c r="E98" s="38" t="s">
        <v>15</v>
      </c>
      <c r="F98" s="62">
        <v>82</v>
      </c>
      <c r="G98" s="38" t="s">
        <v>206</v>
      </c>
      <c r="H98" s="38">
        <f t="shared" si="0"/>
        <v>151700</v>
      </c>
      <c r="I98" s="83" t="s">
        <v>226</v>
      </c>
      <c r="L98" s="97" t="s">
        <v>221</v>
      </c>
      <c r="M98" s="80">
        <v>282000</v>
      </c>
    </row>
    <row r="99" spans="1:13">
      <c r="A99" s="30">
        <v>301</v>
      </c>
      <c r="B99" s="24" t="s">
        <v>192</v>
      </c>
      <c r="C99" s="24" t="s">
        <v>9</v>
      </c>
      <c r="D99" s="38" t="s">
        <v>11</v>
      </c>
      <c r="E99" s="101" t="s">
        <v>12</v>
      </c>
      <c r="F99" s="24">
        <v>216</v>
      </c>
      <c r="G99" s="38" t="s">
        <v>206</v>
      </c>
      <c r="H99" s="38">
        <f t="shared" si="0"/>
        <v>399600</v>
      </c>
      <c r="I99" s="83" t="s">
        <v>226</v>
      </c>
      <c r="L99" s="97" t="s">
        <v>222</v>
      </c>
      <c r="M99" s="80">
        <v>276000</v>
      </c>
    </row>
    <row r="100" spans="1:13">
      <c r="A100" s="30">
        <v>376</v>
      </c>
      <c r="B100" s="24" t="s">
        <v>192</v>
      </c>
      <c r="C100" s="24" t="s">
        <v>9</v>
      </c>
      <c r="D100" s="38" t="s">
        <v>11</v>
      </c>
      <c r="E100" s="38" t="s">
        <v>14</v>
      </c>
      <c r="F100" s="24">
        <v>144</v>
      </c>
      <c r="G100" s="38" t="s">
        <v>206</v>
      </c>
      <c r="H100" s="38">
        <f t="shared" si="0"/>
        <v>266400</v>
      </c>
      <c r="I100" s="83" t="s">
        <v>226</v>
      </c>
      <c r="L100" s="97" t="s">
        <v>205</v>
      </c>
      <c r="M100" s="80">
        <v>3000</v>
      </c>
    </row>
    <row r="101" spans="1:13">
      <c r="A101" s="30">
        <v>451</v>
      </c>
      <c r="B101" s="24" t="s">
        <v>192</v>
      </c>
      <c r="C101" s="24" t="s">
        <v>9</v>
      </c>
      <c r="D101" s="38" t="s">
        <v>11</v>
      </c>
      <c r="E101" s="38" t="s">
        <v>15</v>
      </c>
      <c r="F101" s="29">
        <v>141</v>
      </c>
      <c r="G101" s="38" t="s">
        <v>206</v>
      </c>
      <c r="H101" s="38">
        <f t="shared" si="0"/>
        <v>260850</v>
      </c>
      <c r="I101" s="83" t="s">
        <v>226</v>
      </c>
      <c r="L101" s="97" t="s">
        <v>117</v>
      </c>
      <c r="M101" s="80">
        <v>39000</v>
      </c>
    </row>
    <row r="102" spans="1:13">
      <c r="A102" s="30">
        <v>560</v>
      </c>
      <c r="B102" s="24" t="s">
        <v>192</v>
      </c>
      <c r="C102" s="24" t="s">
        <v>9</v>
      </c>
      <c r="D102" s="38" t="s">
        <v>17</v>
      </c>
      <c r="E102" s="38" t="s">
        <v>12</v>
      </c>
      <c r="F102" s="24">
        <v>28</v>
      </c>
      <c r="G102" s="38" t="s">
        <v>206</v>
      </c>
      <c r="H102" s="84">
        <v>42000</v>
      </c>
      <c r="I102" s="83" t="s">
        <v>226</v>
      </c>
      <c r="L102" s="35" t="s">
        <v>35</v>
      </c>
      <c r="M102" s="80">
        <v>24067374</v>
      </c>
    </row>
    <row r="103" spans="1:13">
      <c r="A103" s="30">
        <v>621</v>
      </c>
      <c r="B103" s="24" t="s">
        <v>192</v>
      </c>
      <c r="C103" s="85" t="s">
        <v>9</v>
      </c>
      <c r="D103" s="38" t="s">
        <v>25</v>
      </c>
      <c r="E103" s="38" t="s">
        <v>12</v>
      </c>
      <c r="F103" s="24">
        <v>169</v>
      </c>
      <c r="G103" s="38" t="s">
        <v>206</v>
      </c>
      <c r="H103" s="84">
        <v>253500</v>
      </c>
      <c r="I103" s="83" t="s">
        <v>226</v>
      </c>
      <c r="L103" s="97">
        <v>73</v>
      </c>
      <c r="M103" s="80">
        <v>3695900</v>
      </c>
    </row>
    <row r="104" spans="1:13">
      <c r="A104" s="30">
        <v>377</v>
      </c>
      <c r="B104" s="24" t="s">
        <v>123</v>
      </c>
      <c r="C104" s="24" t="s">
        <v>27</v>
      </c>
      <c r="D104" s="38" t="s">
        <v>11</v>
      </c>
      <c r="E104" s="38" t="s">
        <v>14</v>
      </c>
      <c r="F104" s="24">
        <v>54</v>
      </c>
      <c r="G104" s="38" t="s">
        <v>206</v>
      </c>
      <c r="H104" s="38">
        <f t="shared" ref="H104:H111" si="1">F104*1850</f>
        <v>99900</v>
      </c>
      <c r="I104" s="83" t="s">
        <v>226</v>
      </c>
      <c r="L104" s="97" t="s">
        <v>34</v>
      </c>
      <c r="M104" s="80">
        <v>1961900</v>
      </c>
    </row>
    <row r="105" spans="1:13">
      <c r="A105" s="30">
        <v>452</v>
      </c>
      <c r="B105" s="24" t="s">
        <v>123</v>
      </c>
      <c r="C105" s="24" t="s">
        <v>27</v>
      </c>
      <c r="D105" s="38" t="s">
        <v>11</v>
      </c>
      <c r="E105" s="38" t="s">
        <v>15</v>
      </c>
      <c r="F105" s="29">
        <v>157</v>
      </c>
      <c r="G105" s="38" t="s">
        <v>206</v>
      </c>
      <c r="H105" s="38">
        <f t="shared" si="1"/>
        <v>290450</v>
      </c>
      <c r="I105" s="83" t="s">
        <v>226</v>
      </c>
      <c r="L105" s="97" t="s">
        <v>39</v>
      </c>
      <c r="M105" s="80">
        <v>78000</v>
      </c>
    </row>
    <row r="106" spans="1:13">
      <c r="A106" s="30">
        <v>303</v>
      </c>
      <c r="B106" s="67" t="s">
        <v>193</v>
      </c>
      <c r="C106" s="24" t="s">
        <v>35</v>
      </c>
      <c r="D106" s="38" t="s">
        <v>11</v>
      </c>
      <c r="E106" s="101" t="s">
        <v>12</v>
      </c>
      <c r="F106" s="24">
        <v>86</v>
      </c>
      <c r="G106" s="38" t="s">
        <v>206</v>
      </c>
      <c r="H106" s="38">
        <f t="shared" si="1"/>
        <v>159100</v>
      </c>
      <c r="I106" s="83" t="s">
        <v>226</v>
      </c>
      <c r="L106" s="97" t="s">
        <v>191</v>
      </c>
      <c r="M106" s="80">
        <v>1800674</v>
      </c>
    </row>
    <row r="107" spans="1:13">
      <c r="A107" s="30">
        <v>378</v>
      </c>
      <c r="B107" s="67" t="s">
        <v>193</v>
      </c>
      <c r="C107" s="24" t="s">
        <v>35</v>
      </c>
      <c r="D107" s="38" t="s">
        <v>11</v>
      </c>
      <c r="E107" s="38" t="s">
        <v>14</v>
      </c>
      <c r="F107" s="24">
        <v>282</v>
      </c>
      <c r="G107" s="38" t="s">
        <v>206</v>
      </c>
      <c r="H107" s="38">
        <f t="shared" si="1"/>
        <v>521700</v>
      </c>
      <c r="I107" s="83" t="s">
        <v>226</v>
      </c>
      <c r="L107" s="97" t="s">
        <v>50</v>
      </c>
      <c r="M107" s="80">
        <v>893550</v>
      </c>
    </row>
    <row r="108" spans="1:13">
      <c r="A108" s="30">
        <v>453</v>
      </c>
      <c r="B108" s="67" t="s">
        <v>193</v>
      </c>
      <c r="C108" s="24" t="s">
        <v>35</v>
      </c>
      <c r="D108" s="38" t="s">
        <v>11</v>
      </c>
      <c r="E108" s="38" t="s">
        <v>15</v>
      </c>
      <c r="F108" s="29">
        <v>2</v>
      </c>
      <c r="G108" s="38" t="s">
        <v>206</v>
      </c>
      <c r="H108" s="38">
        <f t="shared" si="1"/>
        <v>3700</v>
      </c>
      <c r="I108" s="83" t="s">
        <v>226</v>
      </c>
      <c r="L108" s="97" t="s">
        <v>193</v>
      </c>
      <c r="M108" s="80">
        <v>684500</v>
      </c>
    </row>
    <row r="109" spans="1:13">
      <c r="A109" s="30">
        <v>304</v>
      </c>
      <c r="B109" s="28" t="s">
        <v>194</v>
      </c>
      <c r="C109" s="24" t="s">
        <v>18</v>
      </c>
      <c r="D109" s="38" t="s">
        <v>11</v>
      </c>
      <c r="E109" s="101" t="s">
        <v>12</v>
      </c>
      <c r="F109" s="24">
        <v>130</v>
      </c>
      <c r="G109" s="38" t="s">
        <v>206</v>
      </c>
      <c r="H109" s="38">
        <f t="shared" si="1"/>
        <v>240500</v>
      </c>
      <c r="I109" s="83" t="s">
        <v>226</v>
      </c>
      <c r="L109" s="97" t="s">
        <v>124</v>
      </c>
      <c r="M109" s="80">
        <v>33000</v>
      </c>
    </row>
    <row r="110" spans="1:13">
      <c r="A110" s="30">
        <v>379</v>
      </c>
      <c r="B110" s="28" t="s">
        <v>194</v>
      </c>
      <c r="C110" s="24" t="s">
        <v>18</v>
      </c>
      <c r="D110" s="38" t="s">
        <v>11</v>
      </c>
      <c r="E110" s="38" t="s">
        <v>14</v>
      </c>
      <c r="F110" s="24">
        <v>42</v>
      </c>
      <c r="G110" s="38" t="s">
        <v>206</v>
      </c>
      <c r="H110" s="38">
        <f t="shared" si="1"/>
        <v>77700</v>
      </c>
      <c r="I110" s="83" t="s">
        <v>226</v>
      </c>
      <c r="L110" s="97" t="s">
        <v>195</v>
      </c>
      <c r="M110" s="80">
        <v>1749250</v>
      </c>
    </row>
    <row r="111" spans="1:13">
      <c r="A111" s="30">
        <v>454</v>
      </c>
      <c r="B111" s="28" t="s">
        <v>194</v>
      </c>
      <c r="C111" s="24" t="s">
        <v>18</v>
      </c>
      <c r="D111" s="38" t="s">
        <v>11</v>
      </c>
      <c r="E111" s="38" t="s">
        <v>15</v>
      </c>
      <c r="F111" s="62">
        <v>57</v>
      </c>
      <c r="G111" s="38" t="s">
        <v>206</v>
      </c>
      <c r="H111" s="38">
        <f t="shared" si="1"/>
        <v>105450</v>
      </c>
      <c r="I111" s="83" t="s">
        <v>226</v>
      </c>
      <c r="L111" s="97" t="s">
        <v>60</v>
      </c>
      <c r="M111" s="80">
        <v>175750</v>
      </c>
    </row>
    <row r="112" spans="1:13">
      <c r="A112" s="30">
        <v>562</v>
      </c>
      <c r="B112" s="24" t="s">
        <v>194</v>
      </c>
      <c r="C112" s="24" t="s">
        <v>18</v>
      </c>
      <c r="D112" s="38" t="s">
        <v>17</v>
      </c>
      <c r="E112" s="38" t="s">
        <v>12</v>
      </c>
      <c r="F112" s="24">
        <v>13</v>
      </c>
      <c r="G112" s="38" t="s">
        <v>206</v>
      </c>
      <c r="H112" s="84">
        <v>19500</v>
      </c>
      <c r="I112" s="83" t="s">
        <v>226</v>
      </c>
      <c r="L112" s="97" t="s">
        <v>197</v>
      </c>
      <c r="M112" s="80">
        <v>2985950</v>
      </c>
    </row>
    <row r="113" spans="1:13">
      <c r="A113" s="30">
        <v>623</v>
      </c>
      <c r="B113" s="24" t="s">
        <v>194</v>
      </c>
      <c r="C113" s="24" t="s">
        <v>18</v>
      </c>
      <c r="D113" s="38" t="s">
        <v>25</v>
      </c>
      <c r="E113" s="38" t="s">
        <v>12</v>
      </c>
      <c r="F113" s="24">
        <v>2</v>
      </c>
      <c r="G113" s="38" t="s">
        <v>206</v>
      </c>
      <c r="H113" s="84">
        <v>3000</v>
      </c>
      <c r="I113" s="83" t="s">
        <v>226</v>
      </c>
      <c r="L113" s="97" t="s">
        <v>64</v>
      </c>
      <c r="M113" s="80">
        <v>1052650</v>
      </c>
    </row>
    <row r="114" spans="1:13">
      <c r="A114" s="30">
        <v>305</v>
      </c>
      <c r="B114" s="24" t="s">
        <v>52</v>
      </c>
      <c r="C114" s="24" t="s">
        <v>22</v>
      </c>
      <c r="D114" s="38" t="s">
        <v>11</v>
      </c>
      <c r="E114" s="101" t="s">
        <v>12</v>
      </c>
      <c r="F114" s="24">
        <v>238</v>
      </c>
      <c r="G114" s="38" t="s">
        <v>206</v>
      </c>
      <c r="H114" s="38">
        <f>F114*1850</f>
        <v>440300</v>
      </c>
      <c r="I114" s="83" t="s">
        <v>226</v>
      </c>
      <c r="L114" s="97" t="s">
        <v>199</v>
      </c>
      <c r="M114" s="80">
        <v>96200</v>
      </c>
    </row>
    <row r="115" spans="1:13">
      <c r="A115" s="30">
        <v>380</v>
      </c>
      <c r="B115" s="24" t="s">
        <v>52</v>
      </c>
      <c r="C115" s="24" t="s">
        <v>22</v>
      </c>
      <c r="D115" s="38" t="s">
        <v>11</v>
      </c>
      <c r="E115" s="38" t="s">
        <v>14</v>
      </c>
      <c r="F115" s="24">
        <v>436</v>
      </c>
      <c r="G115" s="38" t="s">
        <v>206</v>
      </c>
      <c r="H115" s="38">
        <f>F115*1850</f>
        <v>806600</v>
      </c>
      <c r="I115" s="83" t="s">
        <v>226</v>
      </c>
      <c r="L115" s="97" t="s">
        <v>71</v>
      </c>
      <c r="M115" s="80">
        <v>388200</v>
      </c>
    </row>
    <row r="116" spans="1:13">
      <c r="A116" s="30">
        <v>455</v>
      </c>
      <c r="B116" s="24" t="s">
        <v>52</v>
      </c>
      <c r="C116" s="24" t="s">
        <v>22</v>
      </c>
      <c r="D116" s="38" t="s">
        <v>11</v>
      </c>
      <c r="E116" s="38" t="s">
        <v>15</v>
      </c>
      <c r="F116" s="29">
        <v>223</v>
      </c>
      <c r="G116" s="38" t="s">
        <v>206</v>
      </c>
      <c r="H116" s="38">
        <f>F116*1850</f>
        <v>412550</v>
      </c>
      <c r="I116" s="83" t="s">
        <v>226</v>
      </c>
      <c r="L116" s="97" t="s">
        <v>91</v>
      </c>
      <c r="M116" s="80">
        <v>1344150</v>
      </c>
    </row>
    <row r="117" spans="1:13">
      <c r="A117" s="30">
        <v>563</v>
      </c>
      <c r="B117" s="24" t="s">
        <v>52</v>
      </c>
      <c r="C117" s="24" t="s">
        <v>22</v>
      </c>
      <c r="D117" s="38" t="s">
        <v>17</v>
      </c>
      <c r="E117" s="38" t="s">
        <v>12</v>
      </c>
      <c r="F117" s="24">
        <v>110</v>
      </c>
      <c r="G117" s="38" t="s">
        <v>206</v>
      </c>
      <c r="H117" s="84">
        <v>165000</v>
      </c>
      <c r="I117" s="83" t="s">
        <v>226</v>
      </c>
      <c r="L117" s="97" t="s">
        <v>134</v>
      </c>
      <c r="M117" s="80">
        <v>1002400</v>
      </c>
    </row>
    <row r="118" spans="1:13">
      <c r="A118" s="30">
        <v>624</v>
      </c>
      <c r="B118" s="24" t="s">
        <v>52</v>
      </c>
      <c r="C118" s="85" t="s">
        <v>22</v>
      </c>
      <c r="D118" s="38" t="s">
        <v>25</v>
      </c>
      <c r="E118" s="38" t="s">
        <v>12</v>
      </c>
      <c r="F118" s="24">
        <v>180</v>
      </c>
      <c r="G118" s="38" t="s">
        <v>206</v>
      </c>
      <c r="H118" s="84">
        <v>270000</v>
      </c>
      <c r="I118" s="83" t="s">
        <v>226</v>
      </c>
      <c r="L118" s="97" t="s">
        <v>97</v>
      </c>
      <c r="M118" s="80">
        <v>344100</v>
      </c>
    </row>
    <row r="119" spans="1:13">
      <c r="A119" s="30">
        <v>564</v>
      </c>
      <c r="B119" s="24" t="s">
        <v>124</v>
      </c>
      <c r="C119" s="24" t="s">
        <v>35</v>
      </c>
      <c r="D119" s="38" t="s">
        <v>17</v>
      </c>
      <c r="E119" s="38" t="s">
        <v>12</v>
      </c>
      <c r="F119" s="24">
        <v>22</v>
      </c>
      <c r="G119" s="38" t="s">
        <v>206</v>
      </c>
      <c r="H119" s="84">
        <v>33000</v>
      </c>
      <c r="I119" s="83" t="s">
        <v>226</v>
      </c>
      <c r="L119" s="97" t="s">
        <v>135</v>
      </c>
      <c r="M119" s="80">
        <v>2828650</v>
      </c>
    </row>
    <row r="120" spans="1:13">
      <c r="A120" s="30">
        <v>306</v>
      </c>
      <c r="B120" s="69" t="s">
        <v>195</v>
      </c>
      <c r="C120" s="46" t="s">
        <v>35</v>
      </c>
      <c r="D120" s="38" t="s">
        <v>11</v>
      </c>
      <c r="E120" s="101" t="s">
        <v>12</v>
      </c>
      <c r="F120" s="24">
        <v>335</v>
      </c>
      <c r="G120" s="38" t="s">
        <v>206</v>
      </c>
      <c r="H120" s="38">
        <f>F120*1850</f>
        <v>619750</v>
      </c>
      <c r="I120" s="83" t="s">
        <v>226</v>
      </c>
      <c r="L120" s="97" t="s">
        <v>107</v>
      </c>
      <c r="M120" s="80">
        <v>1018500</v>
      </c>
    </row>
    <row r="121" spans="1:13">
      <c r="A121" s="30">
        <v>381</v>
      </c>
      <c r="B121" s="69" t="s">
        <v>195</v>
      </c>
      <c r="C121" s="46" t="s">
        <v>35</v>
      </c>
      <c r="D121" s="38" t="s">
        <v>11</v>
      </c>
      <c r="E121" s="38" t="s">
        <v>14</v>
      </c>
      <c r="F121" s="24">
        <v>376</v>
      </c>
      <c r="G121" s="38" t="s">
        <v>206</v>
      </c>
      <c r="H121" s="38">
        <f>F121*1850</f>
        <v>695600</v>
      </c>
      <c r="I121" s="83" t="s">
        <v>226</v>
      </c>
      <c r="L121" s="97" t="s">
        <v>163</v>
      </c>
      <c r="M121" s="80">
        <v>1877050</v>
      </c>
    </row>
    <row r="122" spans="1:13">
      <c r="A122" s="30">
        <v>456</v>
      </c>
      <c r="B122" s="69" t="s">
        <v>195</v>
      </c>
      <c r="C122" s="46" t="s">
        <v>35</v>
      </c>
      <c r="D122" s="38" t="s">
        <v>11</v>
      </c>
      <c r="E122" s="38" t="s">
        <v>15</v>
      </c>
      <c r="F122" s="71">
        <v>194</v>
      </c>
      <c r="G122" s="38" t="s">
        <v>206</v>
      </c>
      <c r="H122" s="38">
        <f>F122*1850</f>
        <v>358900</v>
      </c>
      <c r="I122" s="83" t="s">
        <v>226</v>
      </c>
      <c r="L122" s="97" t="s">
        <v>212</v>
      </c>
      <c r="M122" s="80">
        <v>57000</v>
      </c>
    </row>
    <row r="123" spans="1:13">
      <c r="A123" s="30">
        <v>625</v>
      </c>
      <c r="B123" s="24" t="s">
        <v>195</v>
      </c>
      <c r="C123" s="85" t="s">
        <v>35</v>
      </c>
      <c r="D123" s="38" t="s">
        <v>25</v>
      </c>
      <c r="E123" s="38" t="s">
        <v>12</v>
      </c>
      <c r="F123" s="24">
        <v>50</v>
      </c>
      <c r="G123" s="38" t="s">
        <v>206</v>
      </c>
      <c r="H123" s="84">
        <v>75000</v>
      </c>
      <c r="I123" s="83" t="s">
        <v>226</v>
      </c>
      <c r="L123" s="35" t="s">
        <v>294</v>
      </c>
      <c r="M123" s="80">
        <v>125525324</v>
      </c>
    </row>
    <row r="124" spans="1:13">
      <c r="A124" s="30">
        <v>307</v>
      </c>
      <c r="B124" s="24" t="s">
        <v>125</v>
      </c>
      <c r="C124" s="24" t="s">
        <v>27</v>
      </c>
      <c r="D124" s="38" t="s">
        <v>11</v>
      </c>
      <c r="E124" s="101" t="s">
        <v>12</v>
      </c>
      <c r="F124" s="24">
        <v>232</v>
      </c>
      <c r="G124" s="38" t="s">
        <v>206</v>
      </c>
      <c r="H124" s="38">
        <f t="shared" ref="H124:H129" si="2">F124*1850</f>
        <v>429200</v>
      </c>
      <c r="I124" s="83" t="s">
        <v>226</v>
      </c>
    </row>
    <row r="125" spans="1:13">
      <c r="A125" s="30">
        <v>382</v>
      </c>
      <c r="B125" s="24" t="s">
        <v>125</v>
      </c>
      <c r="C125" s="24" t="s">
        <v>27</v>
      </c>
      <c r="D125" s="38" t="s">
        <v>11</v>
      </c>
      <c r="E125" s="38" t="s">
        <v>14</v>
      </c>
      <c r="F125" s="24">
        <v>211</v>
      </c>
      <c r="G125" s="38" t="s">
        <v>206</v>
      </c>
      <c r="H125" s="38">
        <f t="shared" si="2"/>
        <v>390350</v>
      </c>
      <c r="I125" s="83" t="s">
        <v>226</v>
      </c>
    </row>
    <row r="126" spans="1:13">
      <c r="A126" s="30">
        <v>457</v>
      </c>
      <c r="B126" s="24" t="s">
        <v>125</v>
      </c>
      <c r="C126" s="24" t="s">
        <v>27</v>
      </c>
      <c r="D126" s="38" t="s">
        <v>11</v>
      </c>
      <c r="E126" s="38" t="s">
        <v>15</v>
      </c>
      <c r="F126" s="29">
        <v>209</v>
      </c>
      <c r="G126" s="38" t="s">
        <v>206</v>
      </c>
      <c r="H126" s="38">
        <f t="shared" si="2"/>
        <v>386650</v>
      </c>
      <c r="I126" s="83" t="s">
        <v>226</v>
      </c>
    </row>
    <row r="127" spans="1:13">
      <c r="A127" s="30">
        <v>308</v>
      </c>
      <c r="B127" s="24" t="s">
        <v>196</v>
      </c>
      <c r="C127" s="24" t="s">
        <v>9</v>
      </c>
      <c r="D127" s="38" t="s">
        <v>11</v>
      </c>
      <c r="E127" s="101" t="s">
        <v>12</v>
      </c>
      <c r="F127" s="24">
        <v>16</v>
      </c>
      <c r="G127" s="38" t="s">
        <v>206</v>
      </c>
      <c r="H127" s="38">
        <f t="shared" si="2"/>
        <v>29600</v>
      </c>
      <c r="I127" s="83" t="s">
        <v>226</v>
      </c>
    </row>
    <row r="128" spans="1:13">
      <c r="A128" s="30">
        <v>383</v>
      </c>
      <c r="B128" s="24" t="s">
        <v>196</v>
      </c>
      <c r="C128" s="24" t="s">
        <v>9</v>
      </c>
      <c r="D128" s="38" t="s">
        <v>11</v>
      </c>
      <c r="E128" s="38" t="s">
        <v>14</v>
      </c>
      <c r="F128" s="24">
        <v>93</v>
      </c>
      <c r="G128" s="38" t="s">
        <v>206</v>
      </c>
      <c r="H128" s="38">
        <f t="shared" si="2"/>
        <v>172050</v>
      </c>
      <c r="I128" s="83" t="s">
        <v>226</v>
      </c>
    </row>
    <row r="129" spans="1:9">
      <c r="A129" s="30">
        <v>458</v>
      </c>
      <c r="B129" s="24" t="s">
        <v>196</v>
      </c>
      <c r="C129" s="24" t="s">
        <v>9</v>
      </c>
      <c r="D129" s="38" t="s">
        <v>11</v>
      </c>
      <c r="E129" s="38" t="s">
        <v>15</v>
      </c>
      <c r="F129" s="29">
        <v>101</v>
      </c>
      <c r="G129" s="38" t="s">
        <v>206</v>
      </c>
      <c r="H129" s="38">
        <f t="shared" si="2"/>
        <v>186850</v>
      </c>
      <c r="I129" s="83" t="s">
        <v>226</v>
      </c>
    </row>
    <row r="130" spans="1:9">
      <c r="A130" s="30">
        <v>566</v>
      </c>
      <c r="B130" s="24" t="s">
        <v>196</v>
      </c>
      <c r="C130" s="24" t="s">
        <v>9</v>
      </c>
      <c r="D130" s="38" t="s">
        <v>17</v>
      </c>
      <c r="E130" s="38" t="s">
        <v>12</v>
      </c>
      <c r="F130" s="24">
        <v>66</v>
      </c>
      <c r="G130" s="38" t="s">
        <v>206</v>
      </c>
      <c r="H130" s="84">
        <v>99000</v>
      </c>
      <c r="I130" s="83" t="s">
        <v>226</v>
      </c>
    </row>
    <row r="131" spans="1:9">
      <c r="A131" s="30">
        <v>626</v>
      </c>
      <c r="B131" s="24" t="s">
        <v>196</v>
      </c>
      <c r="C131" s="85" t="s">
        <v>9</v>
      </c>
      <c r="D131" s="38" t="s">
        <v>25</v>
      </c>
      <c r="E131" s="38" t="s">
        <v>12</v>
      </c>
      <c r="F131" s="24">
        <v>50</v>
      </c>
      <c r="G131" s="38" t="s">
        <v>206</v>
      </c>
      <c r="H131" s="84">
        <v>75000</v>
      </c>
      <c r="I131" s="83" t="s">
        <v>226</v>
      </c>
    </row>
    <row r="132" spans="1:9">
      <c r="A132" s="30">
        <v>309</v>
      </c>
      <c r="B132" s="24" t="s">
        <v>54</v>
      </c>
      <c r="C132" s="24" t="s">
        <v>9</v>
      </c>
      <c r="D132" s="38" t="s">
        <v>11</v>
      </c>
      <c r="E132" s="101" t="s">
        <v>12</v>
      </c>
      <c r="F132" s="24">
        <v>51</v>
      </c>
      <c r="G132" s="38" t="s">
        <v>206</v>
      </c>
      <c r="H132" s="38">
        <f>F132*1850</f>
        <v>94350</v>
      </c>
      <c r="I132" s="83" t="s">
        <v>226</v>
      </c>
    </row>
    <row r="133" spans="1:9">
      <c r="A133" s="30">
        <v>384</v>
      </c>
      <c r="B133" s="24" t="s">
        <v>54</v>
      </c>
      <c r="C133" s="24" t="s">
        <v>9</v>
      </c>
      <c r="D133" s="38" t="s">
        <v>11</v>
      </c>
      <c r="E133" s="38" t="s">
        <v>14</v>
      </c>
      <c r="F133" s="24">
        <v>142</v>
      </c>
      <c r="G133" s="38" t="s">
        <v>206</v>
      </c>
      <c r="H133" s="38">
        <f>F133*1850</f>
        <v>262700</v>
      </c>
      <c r="I133" s="83" t="s">
        <v>226</v>
      </c>
    </row>
    <row r="134" spans="1:9">
      <c r="A134" s="30">
        <v>459</v>
      </c>
      <c r="B134" s="24" t="s">
        <v>54</v>
      </c>
      <c r="C134" s="24" t="s">
        <v>9</v>
      </c>
      <c r="D134" s="38" t="s">
        <v>11</v>
      </c>
      <c r="E134" s="38" t="s">
        <v>15</v>
      </c>
      <c r="F134" s="29">
        <v>121</v>
      </c>
      <c r="G134" s="38" t="s">
        <v>206</v>
      </c>
      <c r="H134" s="38">
        <f>F134*1850</f>
        <v>223850</v>
      </c>
      <c r="I134" s="83" t="s">
        <v>226</v>
      </c>
    </row>
    <row r="135" spans="1:9">
      <c r="A135" s="30">
        <v>567</v>
      </c>
      <c r="B135" s="24" t="s">
        <v>54</v>
      </c>
      <c r="C135" s="24" t="s">
        <v>9</v>
      </c>
      <c r="D135" s="38" t="s">
        <v>17</v>
      </c>
      <c r="E135" s="38" t="s">
        <v>12</v>
      </c>
      <c r="F135" s="24">
        <v>78</v>
      </c>
      <c r="G135" s="38" t="s">
        <v>206</v>
      </c>
      <c r="H135" s="84">
        <v>117000</v>
      </c>
      <c r="I135" s="83" t="s">
        <v>226</v>
      </c>
    </row>
    <row r="136" spans="1:9">
      <c r="A136" s="30">
        <v>627</v>
      </c>
      <c r="B136" s="24" t="s">
        <v>54</v>
      </c>
      <c r="C136" s="85" t="s">
        <v>9</v>
      </c>
      <c r="D136" s="38" t="s">
        <v>25</v>
      </c>
      <c r="E136" s="38" t="s">
        <v>12</v>
      </c>
      <c r="F136" s="24">
        <v>116</v>
      </c>
      <c r="G136" s="38" t="s">
        <v>206</v>
      </c>
      <c r="H136" s="84">
        <v>174000</v>
      </c>
      <c r="I136" s="83" t="s">
        <v>226</v>
      </c>
    </row>
    <row r="137" spans="1:9">
      <c r="A137" s="30">
        <v>310</v>
      </c>
      <c r="B137" s="24" t="s">
        <v>55</v>
      </c>
      <c r="C137" s="85" t="s">
        <v>9</v>
      </c>
      <c r="D137" s="38" t="s">
        <v>11</v>
      </c>
      <c r="E137" s="101" t="s">
        <v>12</v>
      </c>
      <c r="F137" s="24">
        <v>224</v>
      </c>
      <c r="G137" s="38" t="s">
        <v>206</v>
      </c>
      <c r="H137" s="38">
        <f>F137*1850</f>
        <v>414400</v>
      </c>
      <c r="I137" s="83" t="s">
        <v>226</v>
      </c>
    </row>
    <row r="138" spans="1:9">
      <c r="A138" s="30">
        <v>385</v>
      </c>
      <c r="B138" s="24" t="s">
        <v>55</v>
      </c>
      <c r="C138" s="85" t="s">
        <v>9</v>
      </c>
      <c r="D138" s="38" t="s">
        <v>11</v>
      </c>
      <c r="E138" s="38" t="s">
        <v>14</v>
      </c>
      <c r="F138" s="24">
        <v>254</v>
      </c>
      <c r="G138" s="38" t="s">
        <v>206</v>
      </c>
      <c r="H138" s="38">
        <f>F138*1850</f>
        <v>469900</v>
      </c>
      <c r="I138" s="83" t="s">
        <v>226</v>
      </c>
    </row>
    <row r="139" spans="1:9">
      <c r="A139" s="30">
        <v>460</v>
      </c>
      <c r="B139" s="24" t="s">
        <v>55</v>
      </c>
      <c r="C139" s="85" t="s">
        <v>9</v>
      </c>
      <c r="D139" s="38" t="s">
        <v>11</v>
      </c>
      <c r="E139" s="38" t="s">
        <v>15</v>
      </c>
      <c r="F139" s="29">
        <v>306</v>
      </c>
      <c r="G139" s="38" t="s">
        <v>206</v>
      </c>
      <c r="H139" s="38">
        <f>F139*1850</f>
        <v>566100</v>
      </c>
      <c r="I139" s="83" t="s">
        <v>226</v>
      </c>
    </row>
    <row r="140" spans="1:9">
      <c r="A140" s="30">
        <v>568</v>
      </c>
      <c r="B140" s="24" t="s">
        <v>55</v>
      </c>
      <c r="C140" s="85" t="s">
        <v>9</v>
      </c>
      <c r="D140" s="38" t="s">
        <v>17</v>
      </c>
      <c r="E140" s="38" t="s">
        <v>12</v>
      </c>
      <c r="F140" s="24">
        <v>69</v>
      </c>
      <c r="G140" s="38" t="s">
        <v>206</v>
      </c>
      <c r="H140" s="84">
        <v>103500</v>
      </c>
      <c r="I140" s="83" t="s">
        <v>226</v>
      </c>
    </row>
    <row r="141" spans="1:9">
      <c r="A141" s="30">
        <v>628</v>
      </c>
      <c r="B141" s="24" t="s">
        <v>55</v>
      </c>
      <c r="C141" s="85" t="s">
        <v>9</v>
      </c>
      <c r="D141" s="38" t="s">
        <v>25</v>
      </c>
      <c r="E141" s="38" t="s">
        <v>12</v>
      </c>
      <c r="F141" s="24">
        <v>83</v>
      </c>
      <c r="G141" s="38" t="s">
        <v>206</v>
      </c>
      <c r="H141" s="84">
        <v>124500</v>
      </c>
      <c r="I141" s="83" t="s">
        <v>226</v>
      </c>
    </row>
    <row r="142" spans="1:9">
      <c r="A142" s="30">
        <v>569</v>
      </c>
      <c r="B142" s="24" t="s">
        <v>57</v>
      </c>
      <c r="C142" s="24" t="s">
        <v>22</v>
      </c>
      <c r="D142" s="38" t="s">
        <v>17</v>
      </c>
      <c r="E142" s="38" t="s">
        <v>12</v>
      </c>
      <c r="F142" s="24">
        <v>18</v>
      </c>
      <c r="G142" s="38" t="s">
        <v>206</v>
      </c>
      <c r="H142" s="84">
        <v>27000</v>
      </c>
      <c r="I142" s="83" t="s">
        <v>226</v>
      </c>
    </row>
    <row r="143" spans="1:9">
      <c r="A143" s="30">
        <v>629</v>
      </c>
      <c r="B143" s="24" t="s">
        <v>57</v>
      </c>
      <c r="C143" s="85" t="s">
        <v>22</v>
      </c>
      <c r="D143" s="38" t="s">
        <v>25</v>
      </c>
      <c r="E143" s="38" t="s">
        <v>12</v>
      </c>
      <c r="F143" s="24">
        <v>120</v>
      </c>
      <c r="G143" s="38" t="s">
        <v>206</v>
      </c>
      <c r="H143" s="84">
        <v>180000</v>
      </c>
      <c r="I143" s="83" t="s">
        <v>226</v>
      </c>
    </row>
    <row r="144" spans="1:9">
      <c r="A144" s="30">
        <v>311</v>
      </c>
      <c r="B144" s="24" t="s">
        <v>59</v>
      </c>
      <c r="C144" s="24" t="s">
        <v>9</v>
      </c>
      <c r="D144" s="38" t="s">
        <v>11</v>
      </c>
      <c r="E144" s="101" t="s">
        <v>12</v>
      </c>
      <c r="F144" s="24">
        <v>330</v>
      </c>
      <c r="G144" s="38" t="s">
        <v>206</v>
      </c>
      <c r="H144" s="38">
        <f t="shared" ref="H144:H152" si="3">F144*1850</f>
        <v>610500</v>
      </c>
      <c r="I144" s="83" t="s">
        <v>226</v>
      </c>
    </row>
    <row r="145" spans="1:9">
      <c r="A145" s="30">
        <v>386</v>
      </c>
      <c r="B145" s="24" t="s">
        <v>59</v>
      </c>
      <c r="C145" s="24" t="s">
        <v>9</v>
      </c>
      <c r="D145" s="38" t="s">
        <v>11</v>
      </c>
      <c r="E145" s="38" t="s">
        <v>14</v>
      </c>
      <c r="F145" s="24">
        <v>194</v>
      </c>
      <c r="G145" s="38" t="s">
        <v>206</v>
      </c>
      <c r="H145" s="38">
        <f t="shared" si="3"/>
        <v>358900</v>
      </c>
      <c r="I145" s="83" t="s">
        <v>226</v>
      </c>
    </row>
    <row r="146" spans="1:9">
      <c r="A146" s="30">
        <v>461</v>
      </c>
      <c r="B146" s="24" t="s">
        <v>59</v>
      </c>
      <c r="C146" s="24" t="s">
        <v>9</v>
      </c>
      <c r="D146" s="38" t="s">
        <v>11</v>
      </c>
      <c r="E146" s="38" t="s">
        <v>15</v>
      </c>
      <c r="F146" s="29">
        <v>265</v>
      </c>
      <c r="G146" s="38" t="s">
        <v>206</v>
      </c>
      <c r="H146" s="38">
        <f t="shared" si="3"/>
        <v>490250</v>
      </c>
      <c r="I146" s="83" t="s">
        <v>226</v>
      </c>
    </row>
    <row r="147" spans="1:9">
      <c r="A147" s="30">
        <v>312</v>
      </c>
      <c r="B147" s="24" t="s">
        <v>60</v>
      </c>
      <c r="C147" s="24" t="s">
        <v>35</v>
      </c>
      <c r="D147" s="38" t="s">
        <v>11</v>
      </c>
      <c r="E147" s="101" t="s">
        <v>12</v>
      </c>
      <c r="F147" s="24">
        <v>13</v>
      </c>
      <c r="G147" s="38" t="s">
        <v>206</v>
      </c>
      <c r="H147" s="38">
        <f t="shared" si="3"/>
        <v>24050</v>
      </c>
      <c r="I147" s="83" t="s">
        <v>226</v>
      </c>
    </row>
    <row r="148" spans="1:9">
      <c r="A148" s="30">
        <v>387</v>
      </c>
      <c r="B148" s="24" t="s">
        <v>60</v>
      </c>
      <c r="C148" s="24" t="s">
        <v>35</v>
      </c>
      <c r="D148" s="38" t="s">
        <v>11</v>
      </c>
      <c r="E148" s="38" t="s">
        <v>14</v>
      </c>
      <c r="F148" s="24">
        <v>4</v>
      </c>
      <c r="G148" s="38" t="s">
        <v>206</v>
      </c>
      <c r="H148" s="38">
        <f t="shared" si="3"/>
        <v>7400</v>
      </c>
      <c r="I148" s="83" t="s">
        <v>226</v>
      </c>
    </row>
    <row r="149" spans="1:9">
      <c r="A149" s="30">
        <v>462</v>
      </c>
      <c r="B149" s="28" t="s">
        <v>60</v>
      </c>
      <c r="C149" s="24" t="s">
        <v>35</v>
      </c>
      <c r="D149" s="38" t="s">
        <v>11</v>
      </c>
      <c r="E149" s="38" t="s">
        <v>15</v>
      </c>
      <c r="F149" s="62">
        <v>78</v>
      </c>
      <c r="G149" s="38" t="s">
        <v>206</v>
      </c>
      <c r="H149" s="38">
        <f t="shared" si="3"/>
        <v>144300</v>
      </c>
      <c r="I149" s="83" t="s">
        <v>226</v>
      </c>
    </row>
    <row r="150" spans="1:9">
      <c r="A150" s="30">
        <v>313</v>
      </c>
      <c r="B150" s="24" t="s">
        <v>119</v>
      </c>
      <c r="C150" s="24" t="s">
        <v>22</v>
      </c>
      <c r="D150" s="38" t="s">
        <v>11</v>
      </c>
      <c r="E150" s="101" t="s">
        <v>12</v>
      </c>
      <c r="F150" s="24">
        <v>505</v>
      </c>
      <c r="G150" s="38" t="s">
        <v>206</v>
      </c>
      <c r="H150" s="38">
        <f t="shared" si="3"/>
        <v>934250</v>
      </c>
      <c r="I150" s="83" t="s">
        <v>226</v>
      </c>
    </row>
    <row r="151" spans="1:9">
      <c r="A151" s="30">
        <v>388</v>
      </c>
      <c r="B151" s="24" t="s">
        <v>119</v>
      </c>
      <c r="C151" s="24" t="s">
        <v>22</v>
      </c>
      <c r="D151" s="38" t="s">
        <v>11</v>
      </c>
      <c r="E151" s="38" t="s">
        <v>14</v>
      </c>
      <c r="F151" s="24">
        <v>636</v>
      </c>
      <c r="G151" s="38" t="s">
        <v>206</v>
      </c>
      <c r="H151" s="38">
        <f t="shared" si="3"/>
        <v>1176600</v>
      </c>
      <c r="I151" s="83" t="s">
        <v>226</v>
      </c>
    </row>
    <row r="152" spans="1:9">
      <c r="A152" s="30">
        <v>463</v>
      </c>
      <c r="B152" s="24" t="s">
        <v>119</v>
      </c>
      <c r="C152" s="24" t="s">
        <v>22</v>
      </c>
      <c r="D152" s="38" t="s">
        <v>11</v>
      </c>
      <c r="E152" s="38" t="s">
        <v>15</v>
      </c>
      <c r="F152" s="29">
        <v>738</v>
      </c>
      <c r="G152" s="38" t="s">
        <v>206</v>
      </c>
      <c r="H152" s="38">
        <f t="shared" si="3"/>
        <v>1365300</v>
      </c>
      <c r="I152" s="83" t="s">
        <v>226</v>
      </c>
    </row>
    <row r="153" spans="1:9">
      <c r="A153" s="30">
        <v>571</v>
      </c>
      <c r="B153" s="24" t="s">
        <v>119</v>
      </c>
      <c r="C153" s="24" t="s">
        <v>22</v>
      </c>
      <c r="D153" s="38" t="s">
        <v>17</v>
      </c>
      <c r="E153" s="38" t="s">
        <v>12</v>
      </c>
      <c r="F153" s="24">
        <v>11</v>
      </c>
      <c r="G153" s="38" t="s">
        <v>206</v>
      </c>
      <c r="H153" s="84">
        <v>16500</v>
      </c>
      <c r="I153" s="83" t="s">
        <v>226</v>
      </c>
    </row>
    <row r="154" spans="1:9">
      <c r="A154" s="30">
        <v>314</v>
      </c>
      <c r="B154" s="24" t="s">
        <v>137</v>
      </c>
      <c r="C154" s="24" t="s">
        <v>22</v>
      </c>
      <c r="D154" s="38" t="s">
        <v>11</v>
      </c>
      <c r="E154" s="101" t="s">
        <v>12</v>
      </c>
      <c r="F154" s="24">
        <v>24</v>
      </c>
      <c r="G154" s="38" t="s">
        <v>206</v>
      </c>
      <c r="H154" s="38">
        <f>F154*1850</f>
        <v>44400</v>
      </c>
      <c r="I154" s="83" t="s">
        <v>226</v>
      </c>
    </row>
    <row r="155" spans="1:9">
      <c r="A155" s="30">
        <v>464</v>
      </c>
      <c r="B155" s="27" t="s">
        <v>138</v>
      </c>
      <c r="C155" s="46" t="s">
        <v>27</v>
      </c>
      <c r="D155" s="38" t="s">
        <v>11</v>
      </c>
      <c r="E155" s="38" t="s">
        <v>15</v>
      </c>
      <c r="F155" s="71">
        <v>26</v>
      </c>
      <c r="G155" s="38" t="s">
        <v>206</v>
      </c>
      <c r="H155" s="38">
        <f>F155*1850</f>
        <v>48100</v>
      </c>
      <c r="I155" s="83" t="s">
        <v>226</v>
      </c>
    </row>
    <row r="156" spans="1:9">
      <c r="A156" s="30">
        <v>315</v>
      </c>
      <c r="B156" s="24" t="s">
        <v>61</v>
      </c>
      <c r="C156" s="24" t="s">
        <v>9</v>
      </c>
      <c r="D156" s="38" t="s">
        <v>11</v>
      </c>
      <c r="E156" s="101" t="s">
        <v>12</v>
      </c>
      <c r="F156" s="24">
        <v>343</v>
      </c>
      <c r="G156" s="38" t="s">
        <v>206</v>
      </c>
      <c r="H156" s="38">
        <f>F156*1850</f>
        <v>634550</v>
      </c>
      <c r="I156" s="83" t="s">
        <v>226</v>
      </c>
    </row>
    <row r="157" spans="1:9">
      <c r="A157" s="30">
        <v>389</v>
      </c>
      <c r="B157" s="24" t="s">
        <v>61</v>
      </c>
      <c r="C157" s="24" t="s">
        <v>9</v>
      </c>
      <c r="D157" s="38" t="s">
        <v>11</v>
      </c>
      <c r="E157" s="38" t="s">
        <v>14</v>
      </c>
      <c r="F157" s="24">
        <v>286</v>
      </c>
      <c r="G157" s="38" t="s">
        <v>206</v>
      </c>
      <c r="H157" s="38">
        <f>F157*1850</f>
        <v>529100</v>
      </c>
      <c r="I157" s="83" t="s">
        <v>226</v>
      </c>
    </row>
    <row r="158" spans="1:9">
      <c r="A158" s="30">
        <v>465</v>
      </c>
      <c r="B158" s="24" t="s">
        <v>61</v>
      </c>
      <c r="C158" s="24" t="s">
        <v>9</v>
      </c>
      <c r="D158" s="38" t="s">
        <v>11</v>
      </c>
      <c r="E158" s="38" t="s">
        <v>15</v>
      </c>
      <c r="F158" s="29">
        <v>339</v>
      </c>
      <c r="G158" s="38" t="s">
        <v>206</v>
      </c>
      <c r="H158" s="38">
        <f>F158*1850</f>
        <v>627150</v>
      </c>
      <c r="I158" s="83" t="s">
        <v>226</v>
      </c>
    </row>
    <row r="159" spans="1:9">
      <c r="A159" s="30">
        <v>573</v>
      </c>
      <c r="B159" s="24" t="s">
        <v>61</v>
      </c>
      <c r="C159" s="24" t="s">
        <v>9</v>
      </c>
      <c r="D159" s="38" t="s">
        <v>17</v>
      </c>
      <c r="E159" s="38" t="s">
        <v>12</v>
      </c>
      <c r="F159" s="24">
        <v>83</v>
      </c>
      <c r="G159" s="38" t="s">
        <v>206</v>
      </c>
      <c r="H159" s="84">
        <v>124500</v>
      </c>
      <c r="I159" s="83" t="s">
        <v>226</v>
      </c>
    </row>
    <row r="160" spans="1:9">
      <c r="A160" s="30">
        <v>631</v>
      </c>
      <c r="B160" s="24" t="s">
        <v>61</v>
      </c>
      <c r="C160" s="85" t="s">
        <v>9</v>
      </c>
      <c r="D160" s="38" t="s">
        <v>25</v>
      </c>
      <c r="E160" s="38" t="s">
        <v>12</v>
      </c>
      <c r="F160" s="24">
        <v>127</v>
      </c>
      <c r="G160" s="38" t="s">
        <v>206</v>
      </c>
      <c r="H160" s="84">
        <v>190500</v>
      </c>
      <c r="I160" s="83" t="s">
        <v>226</v>
      </c>
    </row>
    <row r="161" spans="1:9">
      <c r="A161" s="30">
        <v>316</v>
      </c>
      <c r="B161" s="27" t="s">
        <v>197</v>
      </c>
      <c r="C161" s="46" t="s">
        <v>35</v>
      </c>
      <c r="D161" s="38" t="s">
        <v>11</v>
      </c>
      <c r="E161" s="101" t="s">
        <v>12</v>
      </c>
      <c r="F161" s="24">
        <v>538</v>
      </c>
      <c r="G161" s="38" t="s">
        <v>206</v>
      </c>
      <c r="H161" s="38">
        <f>F161*1850</f>
        <v>995300</v>
      </c>
      <c r="I161" s="83" t="s">
        <v>226</v>
      </c>
    </row>
    <row r="162" spans="1:9">
      <c r="A162" s="30">
        <v>390</v>
      </c>
      <c r="B162" s="27" t="s">
        <v>197</v>
      </c>
      <c r="C162" s="46" t="s">
        <v>35</v>
      </c>
      <c r="D162" s="38" t="s">
        <v>11</v>
      </c>
      <c r="E162" s="38" t="s">
        <v>14</v>
      </c>
      <c r="F162" s="24">
        <v>497</v>
      </c>
      <c r="G162" s="38" t="s">
        <v>206</v>
      </c>
      <c r="H162" s="38">
        <f>F162*1850</f>
        <v>919450</v>
      </c>
      <c r="I162" s="83" t="s">
        <v>226</v>
      </c>
    </row>
    <row r="163" spans="1:9">
      <c r="A163" s="30">
        <v>466</v>
      </c>
      <c r="B163" s="27" t="s">
        <v>197</v>
      </c>
      <c r="C163" s="46" t="s">
        <v>35</v>
      </c>
      <c r="D163" s="38" t="s">
        <v>11</v>
      </c>
      <c r="E163" s="38" t="s">
        <v>15</v>
      </c>
      <c r="F163" s="71">
        <v>472</v>
      </c>
      <c r="G163" s="38" t="s">
        <v>206</v>
      </c>
      <c r="H163" s="38">
        <f>F163*1850</f>
        <v>873200</v>
      </c>
      <c r="I163" s="83" t="s">
        <v>226</v>
      </c>
    </row>
    <row r="164" spans="1:9">
      <c r="A164" s="30">
        <v>574</v>
      </c>
      <c r="B164" s="24" t="s">
        <v>197</v>
      </c>
      <c r="C164" s="24" t="s">
        <v>35</v>
      </c>
      <c r="D164" s="38" t="s">
        <v>17</v>
      </c>
      <c r="E164" s="38" t="s">
        <v>12</v>
      </c>
      <c r="F164" s="24">
        <v>51</v>
      </c>
      <c r="G164" s="38" t="s">
        <v>206</v>
      </c>
      <c r="H164" s="84">
        <v>76500</v>
      </c>
      <c r="I164" s="83" t="s">
        <v>226</v>
      </c>
    </row>
    <row r="165" spans="1:9">
      <c r="A165" s="30">
        <v>632</v>
      </c>
      <c r="B165" s="24" t="s">
        <v>197</v>
      </c>
      <c r="C165" s="85" t="s">
        <v>35</v>
      </c>
      <c r="D165" s="38" t="s">
        <v>25</v>
      </c>
      <c r="E165" s="38" t="s">
        <v>12</v>
      </c>
      <c r="F165" s="24">
        <v>81</v>
      </c>
      <c r="G165" s="38" t="s">
        <v>206</v>
      </c>
      <c r="H165" s="84">
        <v>121500</v>
      </c>
      <c r="I165" s="83" t="s">
        <v>226</v>
      </c>
    </row>
    <row r="166" spans="1:9">
      <c r="A166" s="30">
        <v>317</v>
      </c>
      <c r="B166" s="28" t="s">
        <v>126</v>
      </c>
      <c r="C166" s="24" t="s">
        <v>9</v>
      </c>
      <c r="D166" s="38" t="s">
        <v>11</v>
      </c>
      <c r="E166" s="101" t="s">
        <v>12</v>
      </c>
      <c r="F166" s="24">
        <v>960</v>
      </c>
      <c r="G166" s="38" t="s">
        <v>206</v>
      </c>
      <c r="H166" s="38">
        <f>F166*1850</f>
        <v>1776000</v>
      </c>
      <c r="I166" s="83" t="s">
        <v>226</v>
      </c>
    </row>
    <row r="167" spans="1:9">
      <c r="A167" s="30">
        <v>391</v>
      </c>
      <c r="B167" s="28" t="s">
        <v>126</v>
      </c>
      <c r="C167" s="24" t="s">
        <v>9</v>
      </c>
      <c r="D167" s="38" t="s">
        <v>11</v>
      </c>
      <c r="E167" s="38" t="s">
        <v>14</v>
      </c>
      <c r="F167" s="24">
        <v>213</v>
      </c>
      <c r="G167" s="38" t="s">
        <v>206</v>
      </c>
      <c r="H167" s="38">
        <f>F167*1850</f>
        <v>394050</v>
      </c>
      <c r="I167" s="83" t="s">
        <v>226</v>
      </c>
    </row>
    <row r="168" spans="1:9">
      <c r="A168" s="30">
        <v>467</v>
      </c>
      <c r="B168" s="68" t="s">
        <v>126</v>
      </c>
      <c r="C168" s="24" t="s">
        <v>9</v>
      </c>
      <c r="D168" s="38" t="s">
        <v>11</v>
      </c>
      <c r="E168" s="38" t="s">
        <v>15</v>
      </c>
      <c r="F168" s="62">
        <v>220</v>
      </c>
      <c r="G168" s="38" t="s">
        <v>206</v>
      </c>
      <c r="H168" s="38">
        <f>F168*1850</f>
        <v>407000</v>
      </c>
      <c r="I168" s="83" t="s">
        <v>226</v>
      </c>
    </row>
    <row r="169" spans="1:9">
      <c r="A169" s="30">
        <v>575</v>
      </c>
      <c r="B169" s="24" t="s">
        <v>126</v>
      </c>
      <c r="C169" s="24" t="s">
        <v>9</v>
      </c>
      <c r="D169" s="38" t="s">
        <v>17</v>
      </c>
      <c r="E169" s="38" t="s">
        <v>12</v>
      </c>
      <c r="F169" s="24">
        <v>8</v>
      </c>
      <c r="G169" s="38" t="s">
        <v>206</v>
      </c>
      <c r="H169" s="84">
        <v>12000</v>
      </c>
      <c r="I169" s="83" t="s">
        <v>226</v>
      </c>
    </row>
    <row r="170" spans="1:9">
      <c r="A170" s="30">
        <v>633</v>
      </c>
      <c r="B170" s="24" t="s">
        <v>126</v>
      </c>
      <c r="C170" s="85" t="s">
        <v>9</v>
      </c>
      <c r="D170" s="38" t="s">
        <v>25</v>
      </c>
      <c r="E170" s="38" t="s">
        <v>12</v>
      </c>
      <c r="F170" s="24">
        <v>11</v>
      </c>
      <c r="G170" s="38" t="s">
        <v>206</v>
      </c>
      <c r="H170" s="84">
        <v>16500</v>
      </c>
      <c r="I170" s="83" t="s">
        <v>226</v>
      </c>
    </row>
    <row r="171" spans="1:9">
      <c r="A171" s="30">
        <v>529</v>
      </c>
      <c r="B171" s="24" t="s">
        <v>110</v>
      </c>
      <c r="C171" s="24" t="s">
        <v>27</v>
      </c>
      <c r="D171" s="38" t="s">
        <v>109</v>
      </c>
      <c r="E171" s="38" t="s">
        <v>12</v>
      </c>
      <c r="F171" s="24">
        <v>16</v>
      </c>
      <c r="G171" s="38" t="s">
        <v>206</v>
      </c>
      <c r="H171" s="84">
        <v>24000</v>
      </c>
      <c r="I171" s="83" t="s">
        <v>226</v>
      </c>
    </row>
    <row r="172" spans="1:9">
      <c r="A172" s="30">
        <v>507</v>
      </c>
      <c r="B172" s="24" t="s">
        <v>111</v>
      </c>
      <c r="C172" s="24" t="s">
        <v>18</v>
      </c>
      <c r="D172" s="38" t="s">
        <v>112</v>
      </c>
      <c r="E172" s="38" t="s">
        <v>12</v>
      </c>
      <c r="F172" s="24">
        <v>75</v>
      </c>
      <c r="G172" s="38" t="s">
        <v>206</v>
      </c>
      <c r="H172" s="84">
        <v>56250</v>
      </c>
      <c r="I172" s="83" t="s">
        <v>226</v>
      </c>
    </row>
    <row r="173" spans="1:9">
      <c r="A173" s="30">
        <v>514</v>
      </c>
      <c r="B173" s="24" t="s">
        <v>111</v>
      </c>
      <c r="C173" s="24" t="s">
        <v>18</v>
      </c>
      <c r="D173" s="38" t="s">
        <v>112</v>
      </c>
      <c r="E173" s="38" t="s">
        <v>14</v>
      </c>
      <c r="F173" s="73">
        <v>44</v>
      </c>
      <c r="G173" s="38" t="s">
        <v>206</v>
      </c>
      <c r="H173" s="84">
        <v>33000</v>
      </c>
      <c r="I173" s="83" t="s">
        <v>226</v>
      </c>
    </row>
    <row r="174" spans="1:9">
      <c r="A174" s="30">
        <v>521</v>
      </c>
      <c r="B174" s="24" t="s">
        <v>111</v>
      </c>
      <c r="C174" s="24" t="s">
        <v>18</v>
      </c>
      <c r="D174" s="38" t="s">
        <v>112</v>
      </c>
      <c r="E174" s="38" t="s">
        <v>15</v>
      </c>
      <c r="F174" s="24">
        <v>69</v>
      </c>
      <c r="G174" s="38" t="s">
        <v>206</v>
      </c>
      <c r="H174" s="84">
        <v>51750</v>
      </c>
      <c r="I174" s="83" t="s">
        <v>226</v>
      </c>
    </row>
    <row r="175" spans="1:9">
      <c r="A175" s="30">
        <v>530</v>
      </c>
      <c r="B175" s="24" t="s">
        <v>111</v>
      </c>
      <c r="C175" s="24" t="s">
        <v>18</v>
      </c>
      <c r="D175" s="38" t="s">
        <v>109</v>
      </c>
      <c r="E175" s="38" t="s">
        <v>12</v>
      </c>
      <c r="F175" s="24">
        <v>44</v>
      </c>
      <c r="G175" s="38" t="s">
        <v>206</v>
      </c>
      <c r="H175" s="84">
        <v>66000</v>
      </c>
      <c r="I175" s="83" t="s">
        <v>226</v>
      </c>
    </row>
    <row r="176" spans="1:9">
      <c r="A176" s="30">
        <v>318</v>
      </c>
      <c r="B176" s="24" t="s">
        <v>127</v>
      </c>
      <c r="C176" s="24" t="s">
        <v>18</v>
      </c>
      <c r="D176" s="38" t="s">
        <v>11</v>
      </c>
      <c r="E176" s="101" t="s">
        <v>12</v>
      </c>
      <c r="F176" s="24">
        <v>32</v>
      </c>
      <c r="G176" s="38" t="s">
        <v>206</v>
      </c>
      <c r="H176" s="38">
        <f>F176*1850</f>
        <v>59200</v>
      </c>
      <c r="I176" s="83" t="s">
        <v>226</v>
      </c>
    </row>
    <row r="177" spans="1:9">
      <c r="A177" s="30">
        <v>392</v>
      </c>
      <c r="B177" s="24" t="s">
        <v>127</v>
      </c>
      <c r="C177" s="24" t="s">
        <v>18</v>
      </c>
      <c r="D177" s="38" t="s">
        <v>11</v>
      </c>
      <c r="E177" s="38" t="s">
        <v>14</v>
      </c>
      <c r="F177" s="24">
        <v>35</v>
      </c>
      <c r="G177" s="38" t="s">
        <v>206</v>
      </c>
      <c r="H177" s="38">
        <f>F177*1850</f>
        <v>64750</v>
      </c>
      <c r="I177" s="83" t="s">
        <v>226</v>
      </c>
    </row>
    <row r="178" spans="1:9">
      <c r="A178" s="30">
        <v>468</v>
      </c>
      <c r="B178" s="24" t="s">
        <v>127</v>
      </c>
      <c r="C178" s="24" t="s">
        <v>18</v>
      </c>
      <c r="D178" s="38" t="s">
        <v>11</v>
      </c>
      <c r="E178" s="38" t="s">
        <v>15</v>
      </c>
      <c r="F178" s="29">
        <v>28</v>
      </c>
      <c r="G178" s="38" t="s">
        <v>206</v>
      </c>
      <c r="H178" s="38">
        <f>F178*1850</f>
        <v>51800</v>
      </c>
      <c r="I178" s="83" t="s">
        <v>226</v>
      </c>
    </row>
    <row r="179" spans="1:9">
      <c r="A179" s="30">
        <v>634</v>
      </c>
      <c r="B179" s="24" t="s">
        <v>127</v>
      </c>
      <c r="C179" s="85" t="s">
        <v>18</v>
      </c>
      <c r="D179" s="38" t="s">
        <v>25</v>
      </c>
      <c r="E179" s="38" t="s">
        <v>12</v>
      </c>
      <c r="F179" s="24">
        <v>37</v>
      </c>
      <c r="G179" s="38" t="s">
        <v>206</v>
      </c>
      <c r="H179" s="84">
        <v>55500</v>
      </c>
      <c r="I179" s="83" t="s">
        <v>226</v>
      </c>
    </row>
    <row r="180" spans="1:9">
      <c r="A180" s="30">
        <v>393</v>
      </c>
      <c r="B180" s="69" t="s">
        <v>207</v>
      </c>
      <c r="C180" s="46" t="s">
        <v>9</v>
      </c>
      <c r="D180" s="38" t="s">
        <v>11</v>
      </c>
      <c r="E180" s="38" t="s">
        <v>14</v>
      </c>
      <c r="F180" s="24">
        <v>334</v>
      </c>
      <c r="G180" s="38" t="s">
        <v>206</v>
      </c>
      <c r="H180" s="38">
        <f t="shared" ref="H180:H187" si="4">F180*1850</f>
        <v>617900</v>
      </c>
      <c r="I180" s="83" t="s">
        <v>226</v>
      </c>
    </row>
    <row r="181" spans="1:9">
      <c r="A181" s="30">
        <v>469</v>
      </c>
      <c r="B181" s="27" t="s">
        <v>207</v>
      </c>
      <c r="C181" s="46" t="s">
        <v>9</v>
      </c>
      <c r="D181" s="38" t="s">
        <v>11</v>
      </c>
      <c r="E181" s="38" t="s">
        <v>15</v>
      </c>
      <c r="F181" s="71">
        <v>328</v>
      </c>
      <c r="G181" s="38" t="s">
        <v>206</v>
      </c>
      <c r="H181" s="38">
        <f t="shared" si="4"/>
        <v>606800</v>
      </c>
      <c r="I181" s="83" t="s">
        <v>226</v>
      </c>
    </row>
    <row r="182" spans="1:9">
      <c r="A182" s="30">
        <v>319</v>
      </c>
      <c r="B182" s="28" t="s">
        <v>63</v>
      </c>
      <c r="C182" s="24" t="s">
        <v>18</v>
      </c>
      <c r="D182" s="38" t="s">
        <v>11</v>
      </c>
      <c r="E182" s="101" t="s">
        <v>12</v>
      </c>
      <c r="F182" s="24">
        <v>13</v>
      </c>
      <c r="G182" s="38" t="s">
        <v>206</v>
      </c>
      <c r="H182" s="38">
        <f t="shared" si="4"/>
        <v>24050</v>
      </c>
      <c r="I182" s="83" t="s">
        <v>226</v>
      </c>
    </row>
    <row r="183" spans="1:9">
      <c r="A183" s="30">
        <v>394</v>
      </c>
      <c r="B183" s="28" t="s">
        <v>63</v>
      </c>
      <c r="C183" s="24" t="s">
        <v>18</v>
      </c>
      <c r="D183" s="38" t="s">
        <v>11</v>
      </c>
      <c r="E183" s="38" t="s">
        <v>14</v>
      </c>
      <c r="F183" s="24">
        <v>39</v>
      </c>
      <c r="G183" s="38" t="s">
        <v>206</v>
      </c>
      <c r="H183" s="38">
        <f t="shared" si="4"/>
        <v>72150</v>
      </c>
      <c r="I183" s="83" t="s">
        <v>226</v>
      </c>
    </row>
    <row r="184" spans="1:9">
      <c r="A184" s="30">
        <v>470</v>
      </c>
      <c r="B184" s="28" t="s">
        <v>63</v>
      </c>
      <c r="C184" s="24" t="s">
        <v>18</v>
      </c>
      <c r="D184" s="38" t="s">
        <v>11</v>
      </c>
      <c r="E184" s="38" t="s">
        <v>15</v>
      </c>
      <c r="F184" s="62">
        <v>108</v>
      </c>
      <c r="G184" s="38" t="s">
        <v>206</v>
      </c>
      <c r="H184" s="38">
        <f t="shared" si="4"/>
        <v>199800</v>
      </c>
      <c r="I184" s="83" t="s">
        <v>226</v>
      </c>
    </row>
    <row r="185" spans="1:9">
      <c r="A185" s="30">
        <v>320</v>
      </c>
      <c r="B185" s="24" t="s">
        <v>198</v>
      </c>
      <c r="C185" s="24" t="s">
        <v>18</v>
      </c>
      <c r="D185" s="38" t="s">
        <v>11</v>
      </c>
      <c r="E185" s="101" t="s">
        <v>12</v>
      </c>
      <c r="F185" s="24">
        <v>31</v>
      </c>
      <c r="G185" s="38" t="s">
        <v>206</v>
      </c>
      <c r="H185" s="38">
        <f t="shared" si="4"/>
        <v>57350</v>
      </c>
      <c r="I185" s="83" t="s">
        <v>226</v>
      </c>
    </row>
    <row r="186" spans="1:9">
      <c r="A186" s="30">
        <v>395</v>
      </c>
      <c r="B186" s="24" t="s">
        <v>198</v>
      </c>
      <c r="C186" s="24" t="s">
        <v>18</v>
      </c>
      <c r="D186" s="38" t="s">
        <v>11</v>
      </c>
      <c r="E186" s="38" t="s">
        <v>14</v>
      </c>
      <c r="F186" s="24">
        <v>11</v>
      </c>
      <c r="G186" s="38" t="s">
        <v>206</v>
      </c>
      <c r="H186" s="38">
        <f t="shared" si="4"/>
        <v>20350</v>
      </c>
      <c r="I186" s="83" t="s">
        <v>226</v>
      </c>
    </row>
    <row r="187" spans="1:9">
      <c r="A187" s="30">
        <v>471</v>
      </c>
      <c r="B187" s="24" t="s">
        <v>198</v>
      </c>
      <c r="C187" s="24" t="s">
        <v>18</v>
      </c>
      <c r="D187" s="38" t="s">
        <v>11</v>
      </c>
      <c r="E187" s="38" t="s">
        <v>15</v>
      </c>
      <c r="F187" s="29">
        <v>23</v>
      </c>
      <c r="G187" s="38" t="s">
        <v>206</v>
      </c>
      <c r="H187" s="38">
        <f t="shared" si="4"/>
        <v>42550</v>
      </c>
      <c r="I187" s="83" t="s">
        <v>226</v>
      </c>
    </row>
    <row r="188" spans="1:9">
      <c r="A188" s="30">
        <v>577</v>
      </c>
      <c r="B188" s="24" t="s">
        <v>198</v>
      </c>
      <c r="C188" s="24" t="s">
        <v>18</v>
      </c>
      <c r="D188" s="38" t="s">
        <v>17</v>
      </c>
      <c r="E188" s="38" t="s">
        <v>12</v>
      </c>
      <c r="F188" s="24">
        <v>45</v>
      </c>
      <c r="G188" s="38" t="s">
        <v>206</v>
      </c>
      <c r="H188" s="84">
        <v>67500</v>
      </c>
      <c r="I188" s="83" t="s">
        <v>226</v>
      </c>
    </row>
    <row r="189" spans="1:9">
      <c r="A189" s="30">
        <v>321</v>
      </c>
      <c r="B189" s="24" t="s">
        <v>64</v>
      </c>
      <c r="C189" s="24" t="s">
        <v>35</v>
      </c>
      <c r="D189" s="38" t="s">
        <v>11</v>
      </c>
      <c r="E189" s="101" t="s">
        <v>12</v>
      </c>
      <c r="F189" s="24">
        <v>154</v>
      </c>
      <c r="G189" s="38" t="s">
        <v>206</v>
      </c>
      <c r="H189" s="38">
        <f>F189*1850</f>
        <v>284900</v>
      </c>
      <c r="I189" s="83" t="s">
        <v>226</v>
      </c>
    </row>
    <row r="190" spans="1:9">
      <c r="A190" s="30">
        <v>396</v>
      </c>
      <c r="B190" s="24" t="s">
        <v>64</v>
      </c>
      <c r="C190" s="24" t="s">
        <v>35</v>
      </c>
      <c r="D190" s="38" t="s">
        <v>11</v>
      </c>
      <c r="E190" s="38" t="s">
        <v>14</v>
      </c>
      <c r="F190" s="24">
        <v>185</v>
      </c>
      <c r="G190" s="38" t="s">
        <v>206</v>
      </c>
      <c r="H190" s="38">
        <f>F190*1850</f>
        <v>342250</v>
      </c>
      <c r="I190" s="83" t="s">
        <v>226</v>
      </c>
    </row>
    <row r="191" spans="1:9">
      <c r="A191" s="30">
        <v>472</v>
      </c>
      <c r="B191" s="24" t="s">
        <v>64</v>
      </c>
      <c r="C191" s="24" t="s">
        <v>35</v>
      </c>
      <c r="D191" s="38" t="s">
        <v>11</v>
      </c>
      <c r="E191" s="38" t="s">
        <v>15</v>
      </c>
      <c r="F191" s="29">
        <v>230</v>
      </c>
      <c r="G191" s="38" t="s">
        <v>206</v>
      </c>
      <c r="H191" s="38">
        <f>F191*1850</f>
        <v>425500</v>
      </c>
      <c r="I191" s="83" t="s">
        <v>226</v>
      </c>
    </row>
    <row r="192" spans="1:9">
      <c r="A192" s="30">
        <v>322</v>
      </c>
      <c r="B192" s="24" t="s">
        <v>128</v>
      </c>
      <c r="C192" s="24" t="s">
        <v>18</v>
      </c>
      <c r="D192" s="38" t="s">
        <v>11</v>
      </c>
      <c r="E192" s="101" t="s">
        <v>12</v>
      </c>
      <c r="F192" s="24">
        <v>137</v>
      </c>
      <c r="G192" s="38" t="s">
        <v>206</v>
      </c>
      <c r="H192" s="38">
        <v>103450</v>
      </c>
      <c r="I192" s="83" t="s">
        <v>226</v>
      </c>
    </row>
    <row r="193" spans="1:9">
      <c r="A193" s="30">
        <v>397</v>
      </c>
      <c r="B193" s="24" t="s">
        <v>128</v>
      </c>
      <c r="C193" s="24" t="s">
        <v>18</v>
      </c>
      <c r="D193" s="38" t="s">
        <v>11</v>
      </c>
      <c r="E193" s="38" t="s">
        <v>14</v>
      </c>
      <c r="F193" s="24">
        <v>105</v>
      </c>
      <c r="G193" s="38" t="s">
        <v>206</v>
      </c>
      <c r="H193" s="38">
        <f>F193*1850</f>
        <v>194250</v>
      </c>
      <c r="I193" s="83" t="s">
        <v>226</v>
      </c>
    </row>
    <row r="194" spans="1:9">
      <c r="A194" s="30">
        <v>473</v>
      </c>
      <c r="B194" s="24" t="s">
        <v>128</v>
      </c>
      <c r="C194" s="24" t="s">
        <v>18</v>
      </c>
      <c r="D194" s="38" t="s">
        <v>11</v>
      </c>
      <c r="E194" s="38" t="s">
        <v>15</v>
      </c>
      <c r="F194" s="29">
        <v>125</v>
      </c>
      <c r="G194" s="38" t="s">
        <v>206</v>
      </c>
      <c r="H194" s="38">
        <f>F194*1850</f>
        <v>231250</v>
      </c>
      <c r="I194" s="83" t="s">
        <v>226</v>
      </c>
    </row>
    <row r="195" spans="1:9">
      <c r="A195" s="30">
        <v>578</v>
      </c>
      <c r="B195" s="24" t="s">
        <v>128</v>
      </c>
      <c r="C195" s="24" t="s">
        <v>18</v>
      </c>
      <c r="D195" s="38" t="s">
        <v>17</v>
      </c>
      <c r="E195" s="38" t="s">
        <v>12</v>
      </c>
      <c r="F195" s="24">
        <v>11</v>
      </c>
      <c r="G195" s="38" t="s">
        <v>206</v>
      </c>
      <c r="H195" s="84">
        <v>16500</v>
      </c>
      <c r="I195" s="83" t="s">
        <v>226</v>
      </c>
    </row>
    <row r="196" spans="1:9">
      <c r="A196" s="30">
        <v>398</v>
      </c>
      <c r="B196" s="70" t="s">
        <v>199</v>
      </c>
      <c r="C196" s="46" t="s">
        <v>35</v>
      </c>
      <c r="D196" s="38" t="s">
        <v>11</v>
      </c>
      <c r="E196" s="38" t="s">
        <v>14</v>
      </c>
      <c r="F196" s="24">
        <v>17</v>
      </c>
      <c r="G196" s="38" t="s">
        <v>206</v>
      </c>
      <c r="H196" s="38">
        <f>F196*1850</f>
        <v>31450</v>
      </c>
      <c r="I196" s="83" t="s">
        <v>226</v>
      </c>
    </row>
    <row r="197" spans="1:9">
      <c r="A197" s="30">
        <v>474</v>
      </c>
      <c r="B197" s="70" t="s">
        <v>199</v>
      </c>
      <c r="C197" s="46" t="s">
        <v>35</v>
      </c>
      <c r="D197" s="38" t="s">
        <v>11</v>
      </c>
      <c r="E197" s="38" t="s">
        <v>15</v>
      </c>
      <c r="F197" s="29">
        <v>35</v>
      </c>
      <c r="G197" s="38" t="s">
        <v>206</v>
      </c>
      <c r="H197" s="38">
        <f>F197*1850</f>
        <v>64750</v>
      </c>
      <c r="I197" s="83" t="s">
        <v>226</v>
      </c>
    </row>
    <row r="198" spans="1:9">
      <c r="A198" s="30">
        <v>324</v>
      </c>
      <c r="B198" s="24" t="s">
        <v>66</v>
      </c>
      <c r="C198" s="24" t="s">
        <v>9</v>
      </c>
      <c r="D198" s="38" t="s">
        <v>11</v>
      </c>
      <c r="E198" s="101" t="s">
        <v>12</v>
      </c>
      <c r="F198" s="24">
        <v>203</v>
      </c>
      <c r="G198" s="38" t="s">
        <v>206</v>
      </c>
      <c r="H198" s="38">
        <f>F198*1850</f>
        <v>375550</v>
      </c>
      <c r="I198" s="83" t="s">
        <v>226</v>
      </c>
    </row>
    <row r="199" spans="1:9">
      <c r="A199" s="30">
        <v>399</v>
      </c>
      <c r="B199" s="24" t="s">
        <v>66</v>
      </c>
      <c r="C199" s="24" t="s">
        <v>9</v>
      </c>
      <c r="D199" s="38" t="s">
        <v>11</v>
      </c>
      <c r="E199" s="38" t="s">
        <v>14</v>
      </c>
      <c r="F199" s="24">
        <v>183</v>
      </c>
      <c r="G199" s="38" t="s">
        <v>206</v>
      </c>
      <c r="H199" s="38">
        <f>F199*1850</f>
        <v>338550</v>
      </c>
      <c r="I199" s="83" t="s">
        <v>226</v>
      </c>
    </row>
    <row r="200" spans="1:9">
      <c r="A200" s="30">
        <v>475</v>
      </c>
      <c r="B200" s="24" t="s">
        <v>66</v>
      </c>
      <c r="C200" s="24" t="s">
        <v>9</v>
      </c>
      <c r="D200" s="38" t="s">
        <v>11</v>
      </c>
      <c r="E200" s="38" t="s">
        <v>15</v>
      </c>
      <c r="F200" s="29">
        <v>315</v>
      </c>
      <c r="G200" s="38" t="s">
        <v>206</v>
      </c>
      <c r="H200" s="38">
        <f>F200*1850</f>
        <v>582750</v>
      </c>
      <c r="I200" s="83" t="s">
        <v>226</v>
      </c>
    </row>
    <row r="201" spans="1:9">
      <c r="A201" s="30">
        <v>579</v>
      </c>
      <c r="B201" s="24" t="s">
        <v>66</v>
      </c>
      <c r="C201" s="24" t="s">
        <v>9</v>
      </c>
      <c r="D201" s="38" t="s">
        <v>17</v>
      </c>
      <c r="E201" s="38" t="s">
        <v>12</v>
      </c>
      <c r="F201" s="24">
        <v>57</v>
      </c>
      <c r="G201" s="38" t="s">
        <v>206</v>
      </c>
      <c r="H201" s="84">
        <v>85500</v>
      </c>
      <c r="I201" s="83" t="s">
        <v>226</v>
      </c>
    </row>
    <row r="202" spans="1:9">
      <c r="A202" s="30">
        <v>325</v>
      </c>
      <c r="B202" s="28" t="s">
        <v>200</v>
      </c>
      <c r="C202" s="24" t="s">
        <v>18</v>
      </c>
      <c r="D202" s="38" t="s">
        <v>11</v>
      </c>
      <c r="E202" s="101" t="s">
        <v>12</v>
      </c>
      <c r="F202" s="24">
        <v>19</v>
      </c>
      <c r="G202" s="38" t="s">
        <v>206</v>
      </c>
      <c r="H202" s="38">
        <f t="shared" ref="H202:H207" si="5">F202*1850</f>
        <v>35150</v>
      </c>
      <c r="I202" s="83" t="s">
        <v>226</v>
      </c>
    </row>
    <row r="203" spans="1:9">
      <c r="A203" s="30">
        <v>400</v>
      </c>
      <c r="B203" s="28" t="s">
        <v>200</v>
      </c>
      <c r="C203" s="24" t="s">
        <v>18</v>
      </c>
      <c r="D203" s="38" t="s">
        <v>11</v>
      </c>
      <c r="E203" s="38" t="s">
        <v>14</v>
      </c>
      <c r="F203" s="24">
        <v>62</v>
      </c>
      <c r="G203" s="38" t="s">
        <v>206</v>
      </c>
      <c r="H203" s="38">
        <f t="shared" si="5"/>
        <v>114700</v>
      </c>
      <c r="I203" s="83" t="s">
        <v>226</v>
      </c>
    </row>
    <row r="204" spans="1:9">
      <c r="A204" s="30">
        <v>476</v>
      </c>
      <c r="B204" s="28" t="s">
        <v>200</v>
      </c>
      <c r="C204" s="24" t="s">
        <v>18</v>
      </c>
      <c r="D204" s="38" t="s">
        <v>11</v>
      </c>
      <c r="E204" s="38" t="s">
        <v>15</v>
      </c>
      <c r="F204" s="62">
        <v>81</v>
      </c>
      <c r="G204" s="38" t="s">
        <v>206</v>
      </c>
      <c r="H204" s="38">
        <f t="shared" si="5"/>
        <v>149850</v>
      </c>
      <c r="I204" s="83" t="s">
        <v>226</v>
      </c>
    </row>
    <row r="205" spans="1:9">
      <c r="A205" s="30">
        <v>326</v>
      </c>
      <c r="B205" s="24" t="s">
        <v>68</v>
      </c>
      <c r="C205" s="24" t="s">
        <v>22</v>
      </c>
      <c r="D205" s="38" t="s">
        <v>11</v>
      </c>
      <c r="E205" s="101" t="s">
        <v>12</v>
      </c>
      <c r="F205" s="24">
        <v>19</v>
      </c>
      <c r="G205" s="38" t="s">
        <v>206</v>
      </c>
      <c r="H205" s="38">
        <f t="shared" si="5"/>
        <v>35150</v>
      </c>
      <c r="I205" s="83" t="s">
        <v>226</v>
      </c>
    </row>
    <row r="206" spans="1:9">
      <c r="A206" s="30">
        <v>401</v>
      </c>
      <c r="B206" s="24" t="s">
        <v>68</v>
      </c>
      <c r="C206" s="24" t="s">
        <v>22</v>
      </c>
      <c r="D206" s="38" t="s">
        <v>11</v>
      </c>
      <c r="E206" s="38" t="s">
        <v>14</v>
      </c>
      <c r="F206" s="24">
        <v>85</v>
      </c>
      <c r="G206" s="38" t="s">
        <v>206</v>
      </c>
      <c r="H206" s="38">
        <f t="shared" si="5"/>
        <v>157250</v>
      </c>
      <c r="I206" s="83" t="s">
        <v>226</v>
      </c>
    </row>
    <row r="207" spans="1:9">
      <c r="A207" s="30">
        <v>477</v>
      </c>
      <c r="B207" s="24" t="s">
        <v>68</v>
      </c>
      <c r="C207" s="24" t="s">
        <v>22</v>
      </c>
      <c r="D207" s="38" t="s">
        <v>11</v>
      </c>
      <c r="E207" s="38" t="s">
        <v>15</v>
      </c>
      <c r="F207" s="29">
        <v>144</v>
      </c>
      <c r="G207" s="38" t="s">
        <v>206</v>
      </c>
      <c r="H207" s="38">
        <f t="shared" si="5"/>
        <v>266400</v>
      </c>
      <c r="I207" s="83" t="s">
        <v>226</v>
      </c>
    </row>
    <row r="208" spans="1:9">
      <c r="A208" s="30">
        <v>580</v>
      </c>
      <c r="B208" s="24" t="s">
        <v>68</v>
      </c>
      <c r="C208" s="24" t="s">
        <v>22</v>
      </c>
      <c r="D208" s="38" t="s">
        <v>17</v>
      </c>
      <c r="E208" s="38" t="s">
        <v>12</v>
      </c>
      <c r="F208" s="24">
        <v>91</v>
      </c>
      <c r="G208" s="38" t="s">
        <v>206</v>
      </c>
      <c r="H208" s="84">
        <v>136500</v>
      </c>
      <c r="I208" s="83" t="s">
        <v>226</v>
      </c>
    </row>
    <row r="209" spans="1:9">
      <c r="A209" s="30">
        <v>327</v>
      </c>
      <c r="B209" s="24" t="s">
        <v>69</v>
      </c>
      <c r="C209" s="24" t="s">
        <v>22</v>
      </c>
      <c r="D209" s="38" t="s">
        <v>11</v>
      </c>
      <c r="E209" s="101" t="s">
        <v>12</v>
      </c>
      <c r="F209" s="24">
        <v>194</v>
      </c>
      <c r="G209" s="38" t="s">
        <v>206</v>
      </c>
      <c r="H209" s="38">
        <f>F209*1850</f>
        <v>358900</v>
      </c>
      <c r="I209" s="83" t="s">
        <v>226</v>
      </c>
    </row>
    <row r="210" spans="1:9">
      <c r="A210" s="30">
        <v>402</v>
      </c>
      <c r="B210" s="24" t="s">
        <v>69</v>
      </c>
      <c r="C210" s="24" t="s">
        <v>22</v>
      </c>
      <c r="D210" s="38" t="s">
        <v>11</v>
      </c>
      <c r="E210" s="38" t="s">
        <v>14</v>
      </c>
      <c r="F210" s="24">
        <v>217</v>
      </c>
      <c r="G210" s="38" t="s">
        <v>206</v>
      </c>
      <c r="H210" s="38">
        <f>F210*1850</f>
        <v>401450</v>
      </c>
      <c r="I210" s="83" t="s">
        <v>226</v>
      </c>
    </row>
    <row r="211" spans="1:9">
      <c r="A211" s="30">
        <v>478</v>
      </c>
      <c r="B211" s="24" t="s">
        <v>69</v>
      </c>
      <c r="C211" s="24" t="s">
        <v>22</v>
      </c>
      <c r="D211" s="38" t="s">
        <v>11</v>
      </c>
      <c r="E211" s="38" t="s">
        <v>15</v>
      </c>
      <c r="F211" s="29">
        <v>369</v>
      </c>
      <c r="G211" s="38" t="s">
        <v>206</v>
      </c>
      <c r="H211" s="38">
        <f>F211*1850</f>
        <v>682650</v>
      </c>
      <c r="I211" s="83" t="s">
        <v>226</v>
      </c>
    </row>
    <row r="212" spans="1:9">
      <c r="A212" s="30">
        <v>581</v>
      </c>
      <c r="B212" s="24" t="s">
        <v>69</v>
      </c>
      <c r="C212" s="24" t="s">
        <v>22</v>
      </c>
      <c r="D212" s="38" t="s">
        <v>17</v>
      </c>
      <c r="E212" s="38" t="s">
        <v>12</v>
      </c>
      <c r="F212" s="24">
        <v>58</v>
      </c>
      <c r="G212" s="38" t="s">
        <v>206</v>
      </c>
      <c r="H212" s="84">
        <v>87000</v>
      </c>
      <c r="I212" s="83" t="s">
        <v>226</v>
      </c>
    </row>
    <row r="213" spans="1:9">
      <c r="A213" s="30">
        <v>328</v>
      </c>
      <c r="B213" s="24" t="s">
        <v>71</v>
      </c>
      <c r="C213" s="24" t="s">
        <v>35</v>
      </c>
      <c r="D213" s="38" t="s">
        <v>11</v>
      </c>
      <c r="E213" s="101" t="s">
        <v>12</v>
      </c>
      <c r="F213" s="24">
        <v>8</v>
      </c>
      <c r="G213" s="38" t="s">
        <v>206</v>
      </c>
      <c r="H213" s="38">
        <f>F213*1850</f>
        <v>14800</v>
      </c>
      <c r="I213" s="83" t="s">
        <v>226</v>
      </c>
    </row>
    <row r="214" spans="1:9">
      <c r="A214" s="30">
        <v>403</v>
      </c>
      <c r="B214" s="24" t="s">
        <v>71</v>
      </c>
      <c r="C214" s="24" t="s">
        <v>35</v>
      </c>
      <c r="D214" s="38" t="s">
        <v>11</v>
      </c>
      <c r="E214" s="38" t="s">
        <v>14</v>
      </c>
      <c r="F214" s="24">
        <v>30</v>
      </c>
      <c r="G214" s="38" t="s">
        <v>206</v>
      </c>
      <c r="H214" s="38">
        <f>F214*1850</f>
        <v>55500</v>
      </c>
      <c r="I214" s="83" t="s">
        <v>226</v>
      </c>
    </row>
    <row r="215" spans="1:9">
      <c r="A215" s="30">
        <v>479</v>
      </c>
      <c r="B215" s="24" t="s">
        <v>71</v>
      </c>
      <c r="C215" s="24" t="s">
        <v>35</v>
      </c>
      <c r="D215" s="38" t="s">
        <v>11</v>
      </c>
      <c r="E215" s="38" t="s">
        <v>15</v>
      </c>
      <c r="F215" s="29">
        <v>124</v>
      </c>
      <c r="G215" s="38" t="s">
        <v>206</v>
      </c>
      <c r="H215" s="38">
        <f>F215*1850</f>
        <v>229400</v>
      </c>
      <c r="I215" s="83" t="s">
        <v>226</v>
      </c>
    </row>
    <row r="216" spans="1:9">
      <c r="A216" s="30">
        <v>582</v>
      </c>
      <c r="B216" s="24" t="s">
        <v>71</v>
      </c>
      <c r="C216" s="24" t="s">
        <v>35</v>
      </c>
      <c r="D216" s="38" t="s">
        <v>17</v>
      </c>
      <c r="E216" s="38" t="s">
        <v>12</v>
      </c>
      <c r="F216" s="24">
        <v>59</v>
      </c>
      <c r="G216" s="38" t="s">
        <v>206</v>
      </c>
      <c r="H216" s="84">
        <v>88500</v>
      </c>
      <c r="I216" s="83" t="s">
        <v>226</v>
      </c>
    </row>
    <row r="217" spans="1:9">
      <c r="A217" s="30">
        <v>329</v>
      </c>
      <c r="B217" s="24" t="s">
        <v>75</v>
      </c>
      <c r="C217" s="24" t="s">
        <v>22</v>
      </c>
      <c r="D217" s="38" t="s">
        <v>11</v>
      </c>
      <c r="E217" s="101" t="s">
        <v>12</v>
      </c>
      <c r="F217" s="24">
        <v>144</v>
      </c>
      <c r="G217" s="38" t="s">
        <v>206</v>
      </c>
      <c r="H217" s="38">
        <f>F217*1850</f>
        <v>266400</v>
      </c>
      <c r="I217" s="83" t="s">
        <v>226</v>
      </c>
    </row>
    <row r="218" spans="1:9">
      <c r="A218" s="30">
        <v>404</v>
      </c>
      <c r="B218" s="24" t="s">
        <v>75</v>
      </c>
      <c r="C218" s="24" t="s">
        <v>22</v>
      </c>
      <c r="D218" s="38" t="s">
        <v>11</v>
      </c>
      <c r="E218" s="38" t="s">
        <v>14</v>
      </c>
      <c r="F218" s="24">
        <v>197</v>
      </c>
      <c r="G218" s="38" t="s">
        <v>206</v>
      </c>
      <c r="H218" s="38">
        <f>F218*1850</f>
        <v>364450</v>
      </c>
      <c r="I218" s="83" t="s">
        <v>226</v>
      </c>
    </row>
    <row r="219" spans="1:9">
      <c r="A219" s="30">
        <v>480</v>
      </c>
      <c r="B219" s="24" t="s">
        <v>75</v>
      </c>
      <c r="C219" s="24" t="s">
        <v>22</v>
      </c>
      <c r="D219" s="38" t="s">
        <v>11</v>
      </c>
      <c r="E219" s="38" t="s">
        <v>15</v>
      </c>
      <c r="F219" s="29">
        <v>253</v>
      </c>
      <c r="G219" s="38" t="s">
        <v>206</v>
      </c>
      <c r="H219" s="38">
        <f>F219*1850</f>
        <v>468050</v>
      </c>
      <c r="I219" s="83" t="s">
        <v>226</v>
      </c>
    </row>
    <row r="220" spans="1:9">
      <c r="A220" s="30">
        <v>583</v>
      </c>
      <c r="B220" s="24" t="s">
        <v>75</v>
      </c>
      <c r="C220" s="24" t="s">
        <v>22</v>
      </c>
      <c r="D220" s="38" t="s">
        <v>17</v>
      </c>
      <c r="E220" s="38" t="s">
        <v>12</v>
      </c>
      <c r="F220" s="24">
        <v>29</v>
      </c>
      <c r="G220" s="38" t="s">
        <v>206</v>
      </c>
      <c r="H220" s="84">
        <v>43500</v>
      </c>
      <c r="I220" s="83" t="s">
        <v>226</v>
      </c>
    </row>
    <row r="221" spans="1:9">
      <c r="A221" s="30">
        <v>330</v>
      </c>
      <c r="B221" s="24" t="s">
        <v>201</v>
      </c>
      <c r="C221" s="24" t="s">
        <v>27</v>
      </c>
      <c r="D221" s="38" t="s">
        <v>11</v>
      </c>
      <c r="E221" s="101" t="s">
        <v>12</v>
      </c>
      <c r="F221" s="24">
        <v>225</v>
      </c>
      <c r="G221" s="38" t="s">
        <v>206</v>
      </c>
      <c r="H221" s="38">
        <f>F221*1850</f>
        <v>416250</v>
      </c>
      <c r="I221" s="83" t="s">
        <v>226</v>
      </c>
    </row>
    <row r="222" spans="1:9">
      <c r="A222" s="30">
        <v>405</v>
      </c>
      <c r="B222" s="24" t="s">
        <v>201</v>
      </c>
      <c r="C222" s="24" t="s">
        <v>27</v>
      </c>
      <c r="D222" s="38" t="s">
        <v>11</v>
      </c>
      <c r="E222" s="38" t="s">
        <v>14</v>
      </c>
      <c r="F222" s="24">
        <v>63</v>
      </c>
      <c r="G222" s="38" t="s">
        <v>206</v>
      </c>
      <c r="H222" s="38">
        <f>F222*1850</f>
        <v>116550</v>
      </c>
      <c r="I222" s="83" t="s">
        <v>226</v>
      </c>
    </row>
    <row r="223" spans="1:9">
      <c r="A223" s="30">
        <v>481</v>
      </c>
      <c r="B223" s="24" t="s">
        <v>201</v>
      </c>
      <c r="C223" s="24" t="s">
        <v>27</v>
      </c>
      <c r="D223" s="38" t="s">
        <v>11</v>
      </c>
      <c r="E223" s="38" t="s">
        <v>15</v>
      </c>
      <c r="F223" s="29">
        <v>61</v>
      </c>
      <c r="G223" s="38" t="s">
        <v>206</v>
      </c>
      <c r="H223" s="38">
        <f>F223*1850</f>
        <v>112850</v>
      </c>
      <c r="I223" s="83" t="s">
        <v>226</v>
      </c>
    </row>
    <row r="224" spans="1:9">
      <c r="A224" s="30">
        <v>584</v>
      </c>
      <c r="B224" s="24" t="s">
        <v>201</v>
      </c>
      <c r="C224" s="24" t="s">
        <v>27</v>
      </c>
      <c r="D224" s="38" t="s">
        <v>17</v>
      </c>
      <c r="E224" s="38" t="s">
        <v>12</v>
      </c>
      <c r="F224" s="24">
        <v>74</v>
      </c>
      <c r="G224" s="38" t="s">
        <v>206</v>
      </c>
      <c r="H224" s="84">
        <v>111000</v>
      </c>
      <c r="I224" s="83" t="s">
        <v>226</v>
      </c>
    </row>
    <row r="225" spans="1:9">
      <c r="A225" s="30">
        <v>585</v>
      </c>
      <c r="B225" s="24" t="s">
        <v>215</v>
      </c>
      <c r="C225" s="24" t="s">
        <v>18</v>
      </c>
      <c r="D225" s="38" t="s">
        <v>17</v>
      </c>
      <c r="E225" s="38" t="s">
        <v>12</v>
      </c>
      <c r="F225" s="24">
        <v>77</v>
      </c>
      <c r="G225" s="38" t="s">
        <v>206</v>
      </c>
      <c r="H225" s="84">
        <v>115500</v>
      </c>
      <c r="I225" s="83" t="s">
        <v>226</v>
      </c>
    </row>
    <row r="226" spans="1:9">
      <c r="A226" s="30">
        <v>331</v>
      </c>
      <c r="B226" s="24" t="s">
        <v>77</v>
      </c>
      <c r="C226" s="24" t="s">
        <v>18</v>
      </c>
      <c r="D226" s="38" t="s">
        <v>11</v>
      </c>
      <c r="E226" s="101" t="s">
        <v>12</v>
      </c>
      <c r="F226" s="24">
        <v>131</v>
      </c>
      <c r="G226" s="38" t="s">
        <v>206</v>
      </c>
      <c r="H226" s="38">
        <f>F226*1850</f>
        <v>242350</v>
      </c>
      <c r="I226" s="83" t="s">
        <v>226</v>
      </c>
    </row>
    <row r="227" spans="1:9">
      <c r="A227" s="30">
        <v>406</v>
      </c>
      <c r="B227" s="24" t="s">
        <v>77</v>
      </c>
      <c r="C227" s="24" t="s">
        <v>18</v>
      </c>
      <c r="D227" s="38" t="s">
        <v>11</v>
      </c>
      <c r="E227" s="38" t="s">
        <v>14</v>
      </c>
      <c r="F227" s="24">
        <v>155</v>
      </c>
      <c r="G227" s="38" t="s">
        <v>206</v>
      </c>
      <c r="H227" s="38">
        <f>F227*1850</f>
        <v>286750</v>
      </c>
      <c r="I227" s="83" t="s">
        <v>226</v>
      </c>
    </row>
    <row r="228" spans="1:9">
      <c r="A228" s="30">
        <v>482</v>
      </c>
      <c r="B228" s="24" t="s">
        <v>77</v>
      </c>
      <c r="C228" s="24" t="s">
        <v>18</v>
      </c>
      <c r="D228" s="38" t="s">
        <v>11</v>
      </c>
      <c r="E228" s="38" t="s">
        <v>15</v>
      </c>
      <c r="F228" s="29">
        <v>200</v>
      </c>
      <c r="G228" s="38" t="s">
        <v>206</v>
      </c>
      <c r="H228" s="38">
        <f>F228*1850</f>
        <v>370000</v>
      </c>
      <c r="I228" s="83" t="s">
        <v>226</v>
      </c>
    </row>
    <row r="229" spans="1:9">
      <c r="A229" s="30">
        <v>665</v>
      </c>
      <c r="B229" s="24" t="s">
        <v>77</v>
      </c>
      <c r="C229" s="24" t="s">
        <v>18</v>
      </c>
      <c r="D229" s="38" t="s">
        <v>16</v>
      </c>
      <c r="E229" s="38" t="s">
        <v>12</v>
      </c>
      <c r="F229" s="85">
        <v>29</v>
      </c>
      <c r="G229" s="38" t="s">
        <v>206</v>
      </c>
      <c r="H229" s="84">
        <v>43500</v>
      </c>
      <c r="I229" s="83" t="s">
        <v>226</v>
      </c>
    </row>
    <row r="230" spans="1:9">
      <c r="A230" s="30">
        <v>679</v>
      </c>
      <c r="B230" s="24" t="s">
        <v>77</v>
      </c>
      <c r="C230" s="24" t="s">
        <v>18</v>
      </c>
      <c r="D230" s="38" t="s">
        <v>16</v>
      </c>
      <c r="E230" s="38" t="s">
        <v>14</v>
      </c>
      <c r="F230" s="85">
        <v>12</v>
      </c>
      <c r="G230" s="38" t="s">
        <v>206</v>
      </c>
      <c r="H230" s="84">
        <v>18000</v>
      </c>
      <c r="I230" s="83" t="s">
        <v>226</v>
      </c>
    </row>
    <row r="231" spans="1:9">
      <c r="A231" s="30">
        <v>332</v>
      </c>
      <c r="B231" s="24" t="s">
        <v>130</v>
      </c>
      <c r="C231" s="24" t="s">
        <v>9</v>
      </c>
      <c r="D231" s="38" t="s">
        <v>11</v>
      </c>
      <c r="E231" s="101" t="s">
        <v>12</v>
      </c>
      <c r="F231" s="24">
        <v>213</v>
      </c>
      <c r="G231" s="38" t="s">
        <v>206</v>
      </c>
      <c r="H231" s="38">
        <f t="shared" ref="H231:H236" si="6">F231*1850</f>
        <v>394050</v>
      </c>
      <c r="I231" s="83" t="s">
        <v>226</v>
      </c>
    </row>
    <row r="232" spans="1:9">
      <c r="A232" s="30">
        <v>407</v>
      </c>
      <c r="B232" s="24" t="s">
        <v>130</v>
      </c>
      <c r="C232" s="24" t="s">
        <v>9</v>
      </c>
      <c r="D232" s="38" t="s">
        <v>11</v>
      </c>
      <c r="E232" s="38" t="s">
        <v>14</v>
      </c>
      <c r="F232" s="24">
        <v>338</v>
      </c>
      <c r="G232" s="38" t="s">
        <v>206</v>
      </c>
      <c r="H232" s="38">
        <f t="shared" si="6"/>
        <v>625300</v>
      </c>
      <c r="I232" s="83" t="s">
        <v>226</v>
      </c>
    </row>
    <row r="233" spans="1:9">
      <c r="A233" s="30">
        <v>483</v>
      </c>
      <c r="B233" s="24" t="s">
        <v>130</v>
      </c>
      <c r="C233" s="24" t="s">
        <v>9</v>
      </c>
      <c r="D233" s="38" t="s">
        <v>11</v>
      </c>
      <c r="E233" s="38" t="s">
        <v>15</v>
      </c>
      <c r="F233" s="29">
        <v>420</v>
      </c>
      <c r="G233" s="38" t="s">
        <v>206</v>
      </c>
      <c r="H233" s="38">
        <f t="shared" si="6"/>
        <v>777000</v>
      </c>
      <c r="I233" s="83" t="s">
        <v>226</v>
      </c>
    </row>
    <row r="234" spans="1:9">
      <c r="A234" s="30">
        <v>333</v>
      </c>
      <c r="B234" s="24" t="s">
        <v>79</v>
      </c>
      <c r="C234" s="24" t="s">
        <v>9</v>
      </c>
      <c r="D234" s="38" t="s">
        <v>11</v>
      </c>
      <c r="E234" s="101" t="s">
        <v>12</v>
      </c>
      <c r="F234" s="24">
        <v>120</v>
      </c>
      <c r="G234" s="38" t="s">
        <v>206</v>
      </c>
      <c r="H234" s="38">
        <f t="shared" si="6"/>
        <v>222000</v>
      </c>
      <c r="I234" s="83" t="s">
        <v>226</v>
      </c>
    </row>
    <row r="235" spans="1:9">
      <c r="A235" s="30">
        <v>408</v>
      </c>
      <c r="B235" s="24" t="s">
        <v>79</v>
      </c>
      <c r="C235" s="24" t="s">
        <v>9</v>
      </c>
      <c r="D235" s="38" t="s">
        <v>11</v>
      </c>
      <c r="E235" s="38" t="s">
        <v>14</v>
      </c>
      <c r="F235" s="24">
        <v>148</v>
      </c>
      <c r="G235" s="38" t="s">
        <v>206</v>
      </c>
      <c r="H235" s="38">
        <f t="shared" si="6"/>
        <v>273800</v>
      </c>
      <c r="I235" s="83" t="s">
        <v>226</v>
      </c>
    </row>
    <row r="236" spans="1:9">
      <c r="A236" s="30">
        <v>484</v>
      </c>
      <c r="B236" s="74" t="s">
        <v>79</v>
      </c>
      <c r="C236" s="24" t="s">
        <v>9</v>
      </c>
      <c r="D236" s="38" t="s">
        <v>11</v>
      </c>
      <c r="E236" s="38" t="s">
        <v>15</v>
      </c>
      <c r="F236" s="76">
        <v>302</v>
      </c>
      <c r="G236" s="38" t="s">
        <v>206</v>
      </c>
      <c r="H236" s="38">
        <f t="shared" si="6"/>
        <v>558700</v>
      </c>
      <c r="I236" s="83" t="s">
        <v>226</v>
      </c>
    </row>
    <row r="237" spans="1:9">
      <c r="A237" s="30">
        <v>587</v>
      </c>
      <c r="B237" s="24" t="s">
        <v>79</v>
      </c>
      <c r="C237" s="24" t="s">
        <v>9</v>
      </c>
      <c r="D237" s="38" t="s">
        <v>17</v>
      </c>
      <c r="E237" s="38" t="s">
        <v>12</v>
      </c>
      <c r="F237" s="74">
        <v>99</v>
      </c>
      <c r="G237" s="38" t="s">
        <v>206</v>
      </c>
      <c r="H237" s="84">
        <v>148500</v>
      </c>
      <c r="I237" s="83" t="s">
        <v>226</v>
      </c>
    </row>
    <row r="238" spans="1:9">
      <c r="A238" s="30">
        <v>636</v>
      </c>
      <c r="B238" s="24" t="s">
        <v>79</v>
      </c>
      <c r="C238" s="24" t="s">
        <v>9</v>
      </c>
      <c r="D238" s="38" t="s">
        <v>25</v>
      </c>
      <c r="E238" s="38" t="s">
        <v>12</v>
      </c>
      <c r="F238" s="74">
        <v>418</v>
      </c>
      <c r="G238" s="38" t="s">
        <v>206</v>
      </c>
      <c r="H238" s="84">
        <v>627000</v>
      </c>
      <c r="I238" s="83" t="s">
        <v>226</v>
      </c>
    </row>
    <row r="239" spans="1:9">
      <c r="A239" s="30">
        <v>588</v>
      </c>
      <c r="B239" s="74" t="s">
        <v>162</v>
      </c>
      <c r="C239" s="74" t="s">
        <v>27</v>
      </c>
      <c r="D239" s="38" t="s">
        <v>17</v>
      </c>
      <c r="E239" s="38" t="s">
        <v>12</v>
      </c>
      <c r="F239" s="74">
        <v>107</v>
      </c>
      <c r="G239" s="38" t="s">
        <v>206</v>
      </c>
      <c r="H239" s="84">
        <v>160500</v>
      </c>
      <c r="I239" s="83" t="s">
        <v>226</v>
      </c>
    </row>
    <row r="240" spans="1:9">
      <c r="A240" s="30">
        <v>334</v>
      </c>
      <c r="B240" s="74" t="s">
        <v>131</v>
      </c>
      <c r="C240" s="74" t="s">
        <v>18</v>
      </c>
      <c r="D240" s="38" t="s">
        <v>11</v>
      </c>
      <c r="E240" s="101" t="s">
        <v>12</v>
      </c>
      <c r="F240" s="74">
        <v>685</v>
      </c>
      <c r="G240" s="38" t="s">
        <v>206</v>
      </c>
      <c r="H240" s="38">
        <f>F240*1850</f>
        <v>1267250</v>
      </c>
      <c r="I240" s="83" t="s">
        <v>226</v>
      </c>
    </row>
    <row r="241" spans="1:9">
      <c r="A241" s="30">
        <v>409</v>
      </c>
      <c r="B241" s="74" t="s">
        <v>131</v>
      </c>
      <c r="C241" s="74" t="s">
        <v>18</v>
      </c>
      <c r="D241" s="38" t="s">
        <v>11</v>
      </c>
      <c r="E241" s="38" t="s">
        <v>14</v>
      </c>
      <c r="F241" s="74">
        <v>784</v>
      </c>
      <c r="G241" s="38" t="s">
        <v>206</v>
      </c>
      <c r="H241" s="38">
        <f>F241*1850</f>
        <v>1450400</v>
      </c>
      <c r="I241" s="83" t="s">
        <v>226</v>
      </c>
    </row>
    <row r="242" spans="1:9">
      <c r="A242" s="30">
        <v>589</v>
      </c>
      <c r="B242" s="30" t="s">
        <v>131</v>
      </c>
      <c r="C242" s="74" t="s">
        <v>18</v>
      </c>
      <c r="D242" s="38" t="s">
        <v>17</v>
      </c>
      <c r="E242" s="38" t="s">
        <v>12</v>
      </c>
      <c r="F242" s="30">
        <v>50</v>
      </c>
      <c r="G242" s="38" t="s">
        <v>206</v>
      </c>
      <c r="H242" s="84">
        <v>75000</v>
      </c>
      <c r="I242" s="83" t="s">
        <v>226</v>
      </c>
    </row>
    <row r="243" spans="1:9">
      <c r="A243" s="30">
        <v>335</v>
      </c>
      <c r="B243" s="100" t="s">
        <v>202</v>
      </c>
      <c r="C243" s="30" t="s">
        <v>9</v>
      </c>
      <c r="D243" s="38" t="s">
        <v>11</v>
      </c>
      <c r="E243" s="101" t="s">
        <v>12</v>
      </c>
      <c r="F243" s="30">
        <v>476</v>
      </c>
      <c r="G243" s="38" t="s">
        <v>206</v>
      </c>
      <c r="H243" s="38">
        <f>F243*1850</f>
        <v>880600</v>
      </c>
      <c r="I243" s="83" t="s">
        <v>226</v>
      </c>
    </row>
    <row r="244" spans="1:9">
      <c r="A244" s="30">
        <v>410</v>
      </c>
      <c r="B244" s="100" t="s">
        <v>202</v>
      </c>
      <c r="C244" s="30" t="s">
        <v>9</v>
      </c>
      <c r="D244" s="38" t="s">
        <v>11</v>
      </c>
      <c r="E244" s="38" t="s">
        <v>14</v>
      </c>
      <c r="F244" s="30">
        <v>449</v>
      </c>
      <c r="G244" s="38" t="s">
        <v>206</v>
      </c>
      <c r="H244" s="38">
        <f>F244*1850</f>
        <v>830650</v>
      </c>
      <c r="I244" s="83" t="s">
        <v>226</v>
      </c>
    </row>
    <row r="245" spans="1:9">
      <c r="A245" s="30">
        <v>485</v>
      </c>
      <c r="B245" s="100" t="s">
        <v>202</v>
      </c>
      <c r="C245" s="30" t="s">
        <v>9</v>
      </c>
      <c r="D245" s="38" t="s">
        <v>11</v>
      </c>
      <c r="E245" s="38" t="s">
        <v>15</v>
      </c>
      <c r="F245" s="102">
        <v>481</v>
      </c>
      <c r="G245" s="38" t="s">
        <v>206</v>
      </c>
      <c r="H245" s="38">
        <f>F245*1850</f>
        <v>889850</v>
      </c>
      <c r="I245" s="83" t="s">
        <v>226</v>
      </c>
    </row>
    <row r="246" spans="1:9">
      <c r="A246" s="30">
        <v>590</v>
      </c>
      <c r="B246" s="30" t="s">
        <v>202</v>
      </c>
      <c r="C246" s="30" t="s">
        <v>9</v>
      </c>
      <c r="D246" s="38" t="s">
        <v>17</v>
      </c>
      <c r="E246" s="38" t="s">
        <v>12</v>
      </c>
      <c r="F246" s="30">
        <v>50</v>
      </c>
      <c r="G246" s="38" t="s">
        <v>206</v>
      </c>
      <c r="H246" s="84">
        <v>75000</v>
      </c>
      <c r="I246" s="83" t="s">
        <v>226</v>
      </c>
    </row>
    <row r="247" spans="1:9">
      <c r="A247" s="30">
        <v>637</v>
      </c>
      <c r="B247" s="30" t="s">
        <v>202</v>
      </c>
      <c r="C247" t="s">
        <v>9</v>
      </c>
      <c r="D247" s="38" t="s">
        <v>25</v>
      </c>
      <c r="E247" s="38" t="s">
        <v>12</v>
      </c>
      <c r="F247" s="30">
        <v>108</v>
      </c>
      <c r="G247" s="38" t="s">
        <v>206</v>
      </c>
      <c r="H247" s="84">
        <v>162000</v>
      </c>
      <c r="I247" s="83" t="s">
        <v>226</v>
      </c>
    </row>
    <row r="248" spans="1:9">
      <c r="A248" s="30">
        <v>336</v>
      </c>
      <c r="B248" s="30" t="s">
        <v>132</v>
      </c>
      <c r="C248" s="30" t="s">
        <v>27</v>
      </c>
      <c r="D248" s="38" t="s">
        <v>11</v>
      </c>
      <c r="E248" s="101" t="s">
        <v>12</v>
      </c>
      <c r="F248" s="30">
        <v>2093</v>
      </c>
      <c r="G248" s="38" t="s">
        <v>206</v>
      </c>
      <c r="H248" s="38">
        <f>F248*1850</f>
        <v>3872050</v>
      </c>
      <c r="I248" s="83" t="s">
        <v>226</v>
      </c>
    </row>
    <row r="249" spans="1:9">
      <c r="A249" s="30">
        <v>411</v>
      </c>
      <c r="B249" s="30" t="s">
        <v>132</v>
      </c>
      <c r="C249" s="30" t="s">
        <v>27</v>
      </c>
      <c r="D249" s="38" t="s">
        <v>11</v>
      </c>
      <c r="E249" s="38" t="s">
        <v>14</v>
      </c>
      <c r="F249" s="30">
        <v>589</v>
      </c>
      <c r="G249" s="38" t="s">
        <v>206</v>
      </c>
      <c r="H249" s="38">
        <f>F249*1850</f>
        <v>1089650</v>
      </c>
      <c r="I249" s="83" t="s">
        <v>226</v>
      </c>
    </row>
    <row r="250" spans="1:9">
      <c r="A250" s="30">
        <v>486</v>
      </c>
      <c r="B250" s="30" t="s">
        <v>132</v>
      </c>
      <c r="C250" s="30" t="s">
        <v>27</v>
      </c>
      <c r="D250" s="38" t="s">
        <v>11</v>
      </c>
      <c r="E250" s="38" t="s">
        <v>15</v>
      </c>
      <c r="F250" s="81">
        <v>566</v>
      </c>
      <c r="G250" s="38" t="s">
        <v>206</v>
      </c>
      <c r="H250" s="38">
        <f>F250*1850</f>
        <v>1047100</v>
      </c>
      <c r="I250" s="83" t="s">
        <v>226</v>
      </c>
    </row>
    <row r="251" spans="1:9">
      <c r="A251" s="30">
        <v>591</v>
      </c>
      <c r="B251" s="30" t="s">
        <v>132</v>
      </c>
      <c r="C251" s="30" t="s">
        <v>27</v>
      </c>
      <c r="D251" s="38" t="s">
        <v>17</v>
      </c>
      <c r="E251" s="38" t="s">
        <v>12</v>
      </c>
      <c r="F251" s="30">
        <v>41</v>
      </c>
      <c r="G251" s="38" t="s">
        <v>206</v>
      </c>
      <c r="H251" s="84">
        <v>61500</v>
      </c>
      <c r="I251" s="83" t="s">
        <v>226</v>
      </c>
    </row>
    <row r="252" spans="1:9">
      <c r="A252" s="30">
        <v>638</v>
      </c>
      <c r="B252" s="30" t="s">
        <v>132</v>
      </c>
      <c r="C252" t="s">
        <v>27</v>
      </c>
      <c r="D252" s="38" t="s">
        <v>25</v>
      </c>
      <c r="E252" s="38" t="s">
        <v>12</v>
      </c>
      <c r="F252" s="30">
        <v>98</v>
      </c>
      <c r="G252" s="38" t="s">
        <v>206</v>
      </c>
      <c r="H252" s="84">
        <v>147000</v>
      </c>
      <c r="I252" s="83" t="s">
        <v>226</v>
      </c>
    </row>
    <row r="253" spans="1:9">
      <c r="A253" s="30">
        <v>412</v>
      </c>
      <c r="B253" s="98" t="s">
        <v>81</v>
      </c>
      <c r="C253" s="30" t="s">
        <v>18</v>
      </c>
      <c r="D253" s="38" t="s">
        <v>11</v>
      </c>
      <c r="E253" s="38" t="s">
        <v>14</v>
      </c>
      <c r="F253" s="30">
        <v>55</v>
      </c>
      <c r="G253" s="38" t="s">
        <v>206</v>
      </c>
      <c r="H253" s="38">
        <f>F253*1850</f>
        <v>101750</v>
      </c>
      <c r="I253" s="83" t="s">
        <v>226</v>
      </c>
    </row>
    <row r="254" spans="1:9">
      <c r="A254" s="30">
        <v>487</v>
      </c>
      <c r="B254" s="98" t="s">
        <v>81</v>
      </c>
      <c r="C254" s="30" t="s">
        <v>18</v>
      </c>
      <c r="D254" s="38" t="s">
        <v>11</v>
      </c>
      <c r="E254" s="38" t="s">
        <v>15</v>
      </c>
      <c r="F254" s="102">
        <v>165</v>
      </c>
      <c r="G254" s="38" t="s">
        <v>206</v>
      </c>
      <c r="H254" s="38">
        <f>F254*1850</f>
        <v>305250</v>
      </c>
      <c r="I254" s="83" t="s">
        <v>226</v>
      </c>
    </row>
    <row r="255" spans="1:9">
      <c r="A255" s="30">
        <v>592</v>
      </c>
      <c r="B255" s="30" t="s">
        <v>81</v>
      </c>
      <c r="C255" s="30" t="s">
        <v>18</v>
      </c>
      <c r="D255" s="38" t="s">
        <v>17</v>
      </c>
      <c r="E255" s="38" t="s">
        <v>12</v>
      </c>
      <c r="F255" s="30">
        <v>12</v>
      </c>
      <c r="G255" s="38" t="s">
        <v>206</v>
      </c>
      <c r="H255" s="84">
        <v>18000</v>
      </c>
      <c r="I255" s="83" t="s">
        <v>226</v>
      </c>
    </row>
    <row r="256" spans="1:9">
      <c r="A256" s="30">
        <v>338</v>
      </c>
      <c r="B256" s="30" t="s">
        <v>203</v>
      </c>
      <c r="C256" s="30" t="s">
        <v>9</v>
      </c>
      <c r="D256" s="38" t="s">
        <v>11</v>
      </c>
      <c r="E256" s="101" t="s">
        <v>12</v>
      </c>
      <c r="F256" s="30">
        <v>24</v>
      </c>
      <c r="G256" s="38" t="s">
        <v>206</v>
      </c>
      <c r="H256" s="38">
        <f>F256*1850</f>
        <v>44400</v>
      </c>
      <c r="I256" s="83" t="s">
        <v>226</v>
      </c>
    </row>
    <row r="257" spans="1:9">
      <c r="A257" s="30">
        <v>413</v>
      </c>
      <c r="B257" s="30" t="s">
        <v>203</v>
      </c>
      <c r="C257" s="30" t="s">
        <v>9</v>
      </c>
      <c r="D257" s="38" t="s">
        <v>11</v>
      </c>
      <c r="E257" s="38" t="s">
        <v>14</v>
      </c>
      <c r="F257" s="30">
        <v>56</v>
      </c>
      <c r="G257" s="38" t="s">
        <v>206</v>
      </c>
      <c r="H257" s="38">
        <f>F257*1850</f>
        <v>103600</v>
      </c>
      <c r="I257" s="83" t="s">
        <v>226</v>
      </c>
    </row>
    <row r="258" spans="1:9">
      <c r="A258" s="30">
        <v>488</v>
      </c>
      <c r="B258" s="30" t="s">
        <v>203</v>
      </c>
      <c r="C258" s="30" t="s">
        <v>9</v>
      </c>
      <c r="D258" s="38" t="s">
        <v>11</v>
      </c>
      <c r="E258" s="38" t="s">
        <v>15</v>
      </c>
      <c r="F258" s="81">
        <v>91</v>
      </c>
      <c r="G258" s="38" t="s">
        <v>206</v>
      </c>
      <c r="H258" s="38">
        <f>F258*1850</f>
        <v>168350</v>
      </c>
      <c r="I258" s="83" t="s">
        <v>226</v>
      </c>
    </row>
    <row r="259" spans="1:9">
      <c r="A259" s="30">
        <v>594</v>
      </c>
      <c r="B259" s="30" t="s">
        <v>203</v>
      </c>
      <c r="C259" s="30" t="s">
        <v>9</v>
      </c>
      <c r="D259" s="38" t="s">
        <v>17</v>
      </c>
      <c r="E259" s="38" t="s">
        <v>12</v>
      </c>
      <c r="F259" s="30">
        <v>30</v>
      </c>
      <c r="G259" s="38" t="s">
        <v>206</v>
      </c>
      <c r="H259" s="84">
        <v>45000</v>
      </c>
      <c r="I259" s="83" t="s">
        <v>226</v>
      </c>
    </row>
    <row r="260" spans="1:9">
      <c r="A260" s="30">
        <v>641</v>
      </c>
      <c r="B260" s="30" t="s">
        <v>203</v>
      </c>
      <c r="C260" t="s">
        <v>9</v>
      </c>
      <c r="D260" s="38" t="s">
        <v>25</v>
      </c>
      <c r="E260" s="38" t="s">
        <v>12</v>
      </c>
      <c r="F260" s="30">
        <v>54</v>
      </c>
      <c r="G260" s="38" t="s">
        <v>206</v>
      </c>
      <c r="H260" s="84">
        <v>81000</v>
      </c>
      <c r="I260" s="83" t="s">
        <v>226</v>
      </c>
    </row>
    <row r="261" spans="1:9">
      <c r="A261" s="30">
        <v>508</v>
      </c>
      <c r="B261" s="30" t="s">
        <v>209</v>
      </c>
      <c r="C261" s="30" t="s">
        <v>9</v>
      </c>
      <c r="D261" s="38" t="s">
        <v>112</v>
      </c>
      <c r="E261" s="38" t="s">
        <v>12</v>
      </c>
      <c r="F261" s="30">
        <v>52</v>
      </c>
      <c r="G261" s="38" t="s">
        <v>206</v>
      </c>
      <c r="H261" s="84">
        <v>78000</v>
      </c>
      <c r="I261" s="83" t="s">
        <v>226</v>
      </c>
    </row>
    <row r="262" spans="1:9">
      <c r="A262" s="30">
        <v>515</v>
      </c>
      <c r="B262" s="30" t="s">
        <v>209</v>
      </c>
      <c r="C262" s="30" t="s">
        <v>9</v>
      </c>
      <c r="D262" s="38" t="s">
        <v>112</v>
      </c>
      <c r="E262" s="38" t="s">
        <v>14</v>
      </c>
      <c r="F262" s="104">
        <v>32</v>
      </c>
      <c r="G262" s="38" t="s">
        <v>206</v>
      </c>
      <c r="H262" s="84">
        <v>48000</v>
      </c>
      <c r="I262" s="83" t="s">
        <v>226</v>
      </c>
    </row>
    <row r="263" spans="1:9">
      <c r="A263" s="30">
        <v>522</v>
      </c>
      <c r="B263" s="30" t="s">
        <v>209</v>
      </c>
      <c r="C263" s="30" t="s">
        <v>9</v>
      </c>
      <c r="D263" s="38" t="s">
        <v>112</v>
      </c>
      <c r="E263" s="38" t="s">
        <v>15</v>
      </c>
      <c r="F263" s="104">
        <v>32</v>
      </c>
      <c r="G263" s="38" t="s">
        <v>206</v>
      </c>
      <c r="H263" s="84">
        <v>48000</v>
      </c>
      <c r="I263" s="83" t="s">
        <v>226</v>
      </c>
    </row>
    <row r="264" spans="1:9">
      <c r="A264" s="30">
        <v>531</v>
      </c>
      <c r="B264" s="30" t="s">
        <v>209</v>
      </c>
      <c r="C264" s="30" t="s">
        <v>9</v>
      </c>
      <c r="D264" s="38" t="s">
        <v>109</v>
      </c>
      <c r="E264" s="38" t="s">
        <v>12</v>
      </c>
      <c r="F264" s="30">
        <v>32</v>
      </c>
      <c r="G264" s="38" t="s">
        <v>206</v>
      </c>
      <c r="H264" s="84">
        <v>48000</v>
      </c>
      <c r="I264" s="83" t="s">
        <v>226</v>
      </c>
    </row>
    <row r="265" spans="1:9">
      <c r="A265" s="30">
        <v>532</v>
      </c>
      <c r="B265" s="30" t="s">
        <v>211</v>
      </c>
      <c r="C265" s="30" t="s">
        <v>18</v>
      </c>
      <c r="D265" s="38" t="s">
        <v>109</v>
      </c>
      <c r="E265" s="38" t="s">
        <v>12</v>
      </c>
      <c r="F265" s="30">
        <v>73</v>
      </c>
      <c r="G265" s="38" t="s">
        <v>206</v>
      </c>
      <c r="H265" s="84">
        <v>109500</v>
      </c>
      <c r="I265" s="83" t="s">
        <v>226</v>
      </c>
    </row>
    <row r="266" spans="1:9">
      <c r="A266" s="30">
        <v>489</v>
      </c>
      <c r="B266" s="30" t="s">
        <v>139</v>
      </c>
      <c r="C266" s="30" t="s">
        <v>27</v>
      </c>
      <c r="D266" s="38" t="s">
        <v>11</v>
      </c>
      <c r="E266" s="38" t="s">
        <v>15</v>
      </c>
      <c r="F266" s="81">
        <v>40</v>
      </c>
      <c r="G266" s="38" t="s">
        <v>206</v>
      </c>
      <c r="H266" s="38">
        <f>F266*1850</f>
        <v>74000</v>
      </c>
      <c r="I266" s="83" t="s">
        <v>226</v>
      </c>
    </row>
    <row r="267" spans="1:9">
      <c r="A267" s="30">
        <v>509</v>
      </c>
      <c r="B267" s="30" t="s">
        <v>113</v>
      </c>
      <c r="C267" s="30" t="s">
        <v>27</v>
      </c>
      <c r="D267" s="38" t="s">
        <v>112</v>
      </c>
      <c r="E267" s="38" t="s">
        <v>12</v>
      </c>
      <c r="F267" s="30">
        <v>68</v>
      </c>
      <c r="G267" s="38" t="s">
        <v>206</v>
      </c>
      <c r="H267" s="84">
        <v>102000</v>
      </c>
      <c r="I267" s="83" t="s">
        <v>226</v>
      </c>
    </row>
    <row r="268" spans="1:9">
      <c r="A268" s="30">
        <v>516</v>
      </c>
      <c r="B268" s="30" t="s">
        <v>113</v>
      </c>
      <c r="C268" s="30" t="s">
        <v>27</v>
      </c>
      <c r="D268" s="38" t="s">
        <v>112</v>
      </c>
      <c r="E268" s="38" t="s">
        <v>14</v>
      </c>
      <c r="F268" s="104">
        <v>39</v>
      </c>
      <c r="G268" s="38" t="s">
        <v>206</v>
      </c>
      <c r="H268" s="84">
        <v>58500</v>
      </c>
      <c r="I268" s="83" t="s">
        <v>226</v>
      </c>
    </row>
    <row r="269" spans="1:9">
      <c r="A269" s="30">
        <v>523</v>
      </c>
      <c r="B269" s="30" t="s">
        <v>113</v>
      </c>
      <c r="C269" s="30" t="s">
        <v>27</v>
      </c>
      <c r="D269" s="38" t="s">
        <v>112</v>
      </c>
      <c r="E269" s="38" t="s">
        <v>15</v>
      </c>
      <c r="F269" s="81">
        <v>39</v>
      </c>
      <c r="G269" s="38" t="s">
        <v>206</v>
      </c>
      <c r="H269" s="84">
        <v>58500</v>
      </c>
      <c r="I269" s="83" t="s">
        <v>226</v>
      </c>
    </row>
    <row r="270" spans="1:9">
      <c r="A270" s="30">
        <v>533</v>
      </c>
      <c r="B270" s="30" t="s">
        <v>113</v>
      </c>
      <c r="C270" s="30" t="s">
        <v>27</v>
      </c>
      <c r="D270" s="38" t="s">
        <v>109</v>
      </c>
      <c r="E270" s="38" t="s">
        <v>12</v>
      </c>
      <c r="F270" s="30">
        <v>12</v>
      </c>
      <c r="G270" s="38" t="s">
        <v>206</v>
      </c>
      <c r="H270" s="84">
        <v>18000</v>
      </c>
      <c r="I270" s="83" t="s">
        <v>226</v>
      </c>
    </row>
    <row r="271" spans="1:9">
      <c r="A271" s="30">
        <v>339</v>
      </c>
      <c r="B271" s="100" t="s">
        <v>204</v>
      </c>
      <c r="C271" s="30" t="s">
        <v>22</v>
      </c>
      <c r="D271" s="38" t="s">
        <v>11</v>
      </c>
      <c r="E271" s="101" t="s">
        <v>12</v>
      </c>
      <c r="F271" s="30">
        <v>110</v>
      </c>
      <c r="G271" s="38" t="s">
        <v>206</v>
      </c>
      <c r="H271" s="38">
        <f>F271*1850</f>
        <v>203500</v>
      </c>
      <c r="I271" s="83" t="s">
        <v>226</v>
      </c>
    </row>
    <row r="272" spans="1:9">
      <c r="A272" s="30">
        <v>414</v>
      </c>
      <c r="B272" s="100" t="s">
        <v>204</v>
      </c>
      <c r="C272" s="30" t="s">
        <v>22</v>
      </c>
      <c r="D272" s="38" t="s">
        <v>11</v>
      </c>
      <c r="E272" s="38" t="s">
        <v>14</v>
      </c>
      <c r="F272" s="30">
        <v>114</v>
      </c>
      <c r="G272" s="38" t="s">
        <v>206</v>
      </c>
      <c r="H272" s="38">
        <f>F272*1850</f>
        <v>210900</v>
      </c>
      <c r="I272" s="83" t="s">
        <v>226</v>
      </c>
    </row>
    <row r="273" spans="1:9">
      <c r="A273" s="30">
        <v>490</v>
      </c>
      <c r="B273" s="100" t="s">
        <v>204</v>
      </c>
      <c r="C273" s="30" t="s">
        <v>22</v>
      </c>
      <c r="D273" s="38" t="s">
        <v>11</v>
      </c>
      <c r="E273" s="38" t="s">
        <v>15</v>
      </c>
      <c r="F273" s="102">
        <v>149</v>
      </c>
      <c r="G273" s="38" t="s">
        <v>206</v>
      </c>
      <c r="H273" s="38">
        <f>F273*1850</f>
        <v>275650</v>
      </c>
      <c r="I273" s="83" t="s">
        <v>226</v>
      </c>
    </row>
    <row r="274" spans="1:9">
      <c r="A274" s="30">
        <v>596</v>
      </c>
      <c r="B274" s="30" t="s">
        <v>204</v>
      </c>
      <c r="C274" s="30" t="s">
        <v>22</v>
      </c>
      <c r="D274" s="38" t="s">
        <v>17</v>
      </c>
      <c r="E274" s="38" t="s">
        <v>12</v>
      </c>
      <c r="F274" s="30">
        <v>18</v>
      </c>
      <c r="G274" s="38" t="s">
        <v>206</v>
      </c>
      <c r="H274" s="84">
        <v>27000</v>
      </c>
      <c r="I274" s="83" t="s">
        <v>226</v>
      </c>
    </row>
    <row r="275" spans="1:9">
      <c r="A275" s="30">
        <v>642</v>
      </c>
      <c r="B275" s="30" t="s">
        <v>204</v>
      </c>
      <c r="C275" t="s">
        <v>22</v>
      </c>
      <c r="D275" s="38" t="s">
        <v>25</v>
      </c>
      <c r="E275" s="38" t="s">
        <v>12</v>
      </c>
      <c r="F275" s="30">
        <v>60</v>
      </c>
      <c r="G275" s="38" t="s">
        <v>206</v>
      </c>
      <c r="H275" s="84">
        <v>90000</v>
      </c>
      <c r="I275" s="83" t="s">
        <v>226</v>
      </c>
    </row>
    <row r="276" spans="1:9">
      <c r="A276" s="30">
        <v>340</v>
      </c>
      <c r="B276" s="30" t="s">
        <v>82</v>
      </c>
      <c r="C276" s="30" t="s">
        <v>9</v>
      </c>
      <c r="D276" s="38" t="s">
        <v>11</v>
      </c>
      <c r="E276" s="101" t="s">
        <v>12</v>
      </c>
      <c r="F276" s="30">
        <v>311</v>
      </c>
      <c r="G276" s="38" t="s">
        <v>206</v>
      </c>
      <c r="H276" s="38">
        <f>F276*1850</f>
        <v>575350</v>
      </c>
      <c r="I276" s="83" t="s">
        <v>226</v>
      </c>
    </row>
    <row r="277" spans="1:9">
      <c r="A277" s="30">
        <v>415</v>
      </c>
      <c r="B277" s="30" t="s">
        <v>82</v>
      </c>
      <c r="C277" s="30" t="s">
        <v>9</v>
      </c>
      <c r="D277" s="38" t="s">
        <v>11</v>
      </c>
      <c r="E277" s="38" t="s">
        <v>14</v>
      </c>
      <c r="F277" s="30">
        <v>271</v>
      </c>
      <c r="G277" s="38" t="s">
        <v>206</v>
      </c>
      <c r="H277" s="38">
        <f>F277*1850</f>
        <v>501350</v>
      </c>
      <c r="I277" s="83" t="s">
        <v>226</v>
      </c>
    </row>
    <row r="278" spans="1:9">
      <c r="A278" s="30">
        <v>491</v>
      </c>
      <c r="B278" s="30" t="s">
        <v>82</v>
      </c>
      <c r="C278" s="30" t="s">
        <v>9</v>
      </c>
      <c r="D278" s="38" t="s">
        <v>11</v>
      </c>
      <c r="E278" s="38" t="s">
        <v>15</v>
      </c>
      <c r="F278" s="81">
        <v>288</v>
      </c>
      <c r="G278" s="38" t="s">
        <v>206</v>
      </c>
      <c r="H278" s="38">
        <f>F278*1850</f>
        <v>532800</v>
      </c>
      <c r="I278" s="83" t="s">
        <v>226</v>
      </c>
    </row>
    <row r="279" spans="1:9">
      <c r="A279" s="30">
        <v>597</v>
      </c>
      <c r="B279" s="30" t="s">
        <v>82</v>
      </c>
      <c r="C279" s="30" t="s">
        <v>9</v>
      </c>
      <c r="D279" s="38" t="s">
        <v>17</v>
      </c>
      <c r="E279" s="38" t="s">
        <v>12</v>
      </c>
      <c r="F279" s="30">
        <v>42</v>
      </c>
      <c r="G279" s="38" t="s">
        <v>206</v>
      </c>
      <c r="H279" s="84">
        <v>63000</v>
      </c>
      <c r="I279" s="83" t="s">
        <v>226</v>
      </c>
    </row>
    <row r="280" spans="1:9">
      <c r="A280" s="30">
        <v>643</v>
      </c>
      <c r="B280" s="30" t="s">
        <v>82</v>
      </c>
      <c r="C280" t="s">
        <v>9</v>
      </c>
      <c r="D280" s="38" t="s">
        <v>25</v>
      </c>
      <c r="E280" s="38" t="s">
        <v>12</v>
      </c>
      <c r="F280" s="30">
        <v>100</v>
      </c>
      <c r="G280" s="38" t="s">
        <v>206</v>
      </c>
      <c r="H280" s="84">
        <v>150000</v>
      </c>
      <c r="I280" s="83" t="s">
        <v>226</v>
      </c>
    </row>
    <row r="281" spans="1:9">
      <c r="A281" s="30">
        <v>492</v>
      </c>
      <c r="B281" s="30" t="s">
        <v>84</v>
      </c>
      <c r="C281" s="30" t="s">
        <v>22</v>
      </c>
      <c r="D281" s="38" t="s">
        <v>11</v>
      </c>
      <c r="E281" s="38" t="s">
        <v>15</v>
      </c>
      <c r="F281" s="81">
        <v>56</v>
      </c>
      <c r="G281" s="38" t="s">
        <v>206</v>
      </c>
      <c r="H281" s="38">
        <f>F281*1850</f>
        <v>103600</v>
      </c>
      <c r="I281" s="83" t="s">
        <v>226</v>
      </c>
    </row>
    <row r="282" spans="1:9">
      <c r="A282" s="30">
        <v>341</v>
      </c>
      <c r="B282" s="30" t="s">
        <v>86</v>
      </c>
      <c r="C282" s="30" t="s">
        <v>9</v>
      </c>
      <c r="D282" s="38" t="s">
        <v>11</v>
      </c>
      <c r="E282" s="101" t="s">
        <v>12</v>
      </c>
      <c r="F282" s="30">
        <v>623</v>
      </c>
      <c r="G282" s="38" t="s">
        <v>206</v>
      </c>
      <c r="H282" s="38">
        <f>F282*1850</f>
        <v>1152550</v>
      </c>
      <c r="I282" s="83" t="s">
        <v>226</v>
      </c>
    </row>
    <row r="283" spans="1:9">
      <c r="A283" s="30">
        <v>416</v>
      </c>
      <c r="B283" s="30" t="s">
        <v>86</v>
      </c>
      <c r="C283" s="30" t="s">
        <v>9</v>
      </c>
      <c r="D283" s="38" t="s">
        <v>11</v>
      </c>
      <c r="E283" s="38" t="s">
        <v>14</v>
      </c>
      <c r="F283" s="30">
        <v>623</v>
      </c>
      <c r="G283" s="38" t="s">
        <v>206</v>
      </c>
      <c r="H283" s="38">
        <f>F283*1850</f>
        <v>1152550</v>
      </c>
      <c r="I283" s="83" t="s">
        <v>226</v>
      </c>
    </row>
    <row r="284" spans="1:9">
      <c r="A284" s="30">
        <v>493</v>
      </c>
      <c r="B284" s="30" t="s">
        <v>86</v>
      </c>
      <c r="C284" s="30" t="s">
        <v>9</v>
      </c>
      <c r="D284" s="38" t="s">
        <v>11</v>
      </c>
      <c r="E284" s="38" t="s">
        <v>15</v>
      </c>
      <c r="F284" s="81">
        <v>632</v>
      </c>
      <c r="G284" s="38" t="s">
        <v>206</v>
      </c>
      <c r="H284" s="38">
        <f>F284*1850</f>
        <v>1169200</v>
      </c>
      <c r="I284" s="83" t="s">
        <v>226</v>
      </c>
    </row>
    <row r="285" spans="1:9">
      <c r="A285" s="30">
        <v>598</v>
      </c>
      <c r="B285" s="30" t="s">
        <v>86</v>
      </c>
      <c r="C285" s="30" t="s">
        <v>9</v>
      </c>
      <c r="D285" s="38" t="s">
        <v>17</v>
      </c>
      <c r="E285" s="38" t="s">
        <v>12</v>
      </c>
      <c r="F285" s="30">
        <v>34</v>
      </c>
      <c r="G285" s="38" t="s">
        <v>206</v>
      </c>
      <c r="H285" s="84">
        <v>51000</v>
      </c>
      <c r="I285" s="83" t="s">
        <v>226</v>
      </c>
    </row>
    <row r="286" spans="1:9">
      <c r="A286" s="30">
        <v>644</v>
      </c>
      <c r="B286" s="30" t="s">
        <v>86</v>
      </c>
      <c r="C286" t="s">
        <v>9</v>
      </c>
      <c r="D286" s="38" t="s">
        <v>25</v>
      </c>
      <c r="E286" s="38" t="s">
        <v>12</v>
      </c>
      <c r="F286" s="30">
        <v>121</v>
      </c>
      <c r="G286" s="38" t="s">
        <v>206</v>
      </c>
      <c r="H286" s="84">
        <v>181500</v>
      </c>
      <c r="I286" s="83" t="s">
        <v>226</v>
      </c>
    </row>
    <row r="287" spans="1:9">
      <c r="A287" s="30">
        <v>666</v>
      </c>
      <c r="B287" s="30" t="s">
        <v>86</v>
      </c>
      <c r="C287" t="s">
        <v>9</v>
      </c>
      <c r="D287" s="38" t="s">
        <v>16</v>
      </c>
      <c r="E287" s="38" t="s">
        <v>12</v>
      </c>
      <c r="F287">
        <v>16</v>
      </c>
      <c r="G287" s="38" t="s">
        <v>206</v>
      </c>
      <c r="H287" s="84">
        <v>24000</v>
      </c>
      <c r="I287" s="83" t="s">
        <v>226</v>
      </c>
    </row>
    <row r="288" spans="1:9">
      <c r="A288" s="30">
        <v>680</v>
      </c>
      <c r="B288" s="30" t="s">
        <v>86</v>
      </c>
      <c r="C288" t="s">
        <v>9</v>
      </c>
      <c r="D288" s="38" t="s">
        <v>16</v>
      </c>
      <c r="E288" s="38" t="s">
        <v>14</v>
      </c>
      <c r="F288">
        <v>8</v>
      </c>
      <c r="G288" s="38" t="s">
        <v>206</v>
      </c>
      <c r="H288" s="84">
        <v>12000</v>
      </c>
      <c r="I288" s="83" t="s">
        <v>226</v>
      </c>
    </row>
    <row r="289" spans="1:9">
      <c r="A289" s="30">
        <v>342</v>
      </c>
      <c r="B289" s="100" t="s">
        <v>133</v>
      </c>
      <c r="C289" s="30" t="s">
        <v>18</v>
      </c>
      <c r="D289" s="38" t="s">
        <v>11</v>
      </c>
      <c r="E289" s="101" t="s">
        <v>12</v>
      </c>
      <c r="F289" s="30">
        <v>170</v>
      </c>
      <c r="G289" s="38" t="s">
        <v>206</v>
      </c>
      <c r="H289" s="38">
        <f>F289*1850</f>
        <v>314500</v>
      </c>
      <c r="I289" s="83" t="s">
        <v>226</v>
      </c>
    </row>
    <row r="290" spans="1:9">
      <c r="A290" s="30">
        <v>417</v>
      </c>
      <c r="B290" s="100" t="s">
        <v>133</v>
      </c>
      <c r="C290" s="30" t="s">
        <v>18</v>
      </c>
      <c r="D290" s="38" t="s">
        <v>11</v>
      </c>
      <c r="E290" s="38" t="s">
        <v>14</v>
      </c>
      <c r="F290" s="30">
        <v>121</v>
      </c>
      <c r="G290" s="38" t="s">
        <v>206</v>
      </c>
      <c r="H290" s="38">
        <f>F290*1850</f>
        <v>223850</v>
      </c>
      <c r="I290" s="83" t="s">
        <v>226</v>
      </c>
    </row>
    <row r="291" spans="1:9">
      <c r="A291" s="30">
        <v>494</v>
      </c>
      <c r="B291" s="100" t="s">
        <v>133</v>
      </c>
      <c r="C291" s="30" t="s">
        <v>18</v>
      </c>
      <c r="D291" s="38" t="s">
        <v>11</v>
      </c>
      <c r="E291" s="38" t="s">
        <v>15</v>
      </c>
      <c r="F291" s="102">
        <v>146</v>
      </c>
      <c r="G291" s="38" t="s">
        <v>206</v>
      </c>
      <c r="H291" s="38">
        <f>F291*1850</f>
        <v>270100</v>
      </c>
      <c r="I291" s="83" t="s">
        <v>226</v>
      </c>
    </row>
    <row r="292" spans="1:9">
      <c r="A292" s="30">
        <v>599</v>
      </c>
      <c r="B292" s="30" t="s">
        <v>133</v>
      </c>
      <c r="C292" s="30" t="s">
        <v>18</v>
      </c>
      <c r="D292" s="38" t="s">
        <v>17</v>
      </c>
      <c r="E292" s="38" t="s">
        <v>12</v>
      </c>
      <c r="F292" s="30">
        <v>35</v>
      </c>
      <c r="G292" s="38" t="s">
        <v>206</v>
      </c>
      <c r="H292" s="84">
        <v>52500</v>
      </c>
      <c r="I292" s="83" t="s">
        <v>226</v>
      </c>
    </row>
    <row r="293" spans="1:9">
      <c r="A293" s="30">
        <v>645</v>
      </c>
      <c r="B293" s="30" t="s">
        <v>133</v>
      </c>
      <c r="C293" t="s">
        <v>18</v>
      </c>
      <c r="D293" s="38" t="s">
        <v>25</v>
      </c>
      <c r="E293" s="38" t="s">
        <v>12</v>
      </c>
      <c r="F293" s="30">
        <v>37</v>
      </c>
      <c r="G293" s="38" t="s">
        <v>206</v>
      </c>
      <c r="H293" s="84">
        <v>55500</v>
      </c>
      <c r="I293" s="83" t="s">
        <v>226</v>
      </c>
    </row>
    <row r="294" spans="1:9">
      <c r="A294" s="30">
        <v>343</v>
      </c>
      <c r="B294" s="30" t="s">
        <v>87</v>
      </c>
      <c r="C294" s="30" t="s">
        <v>27</v>
      </c>
      <c r="D294" s="38" t="s">
        <v>11</v>
      </c>
      <c r="E294" s="101" t="s">
        <v>12</v>
      </c>
      <c r="F294" s="30">
        <v>553</v>
      </c>
      <c r="G294" s="38" t="s">
        <v>206</v>
      </c>
      <c r="H294" s="38">
        <f>F294*1850</f>
        <v>1023050</v>
      </c>
      <c r="I294" s="83" t="s">
        <v>226</v>
      </c>
    </row>
    <row r="295" spans="1:9">
      <c r="A295" s="30">
        <v>418</v>
      </c>
      <c r="B295" s="30" t="s">
        <v>87</v>
      </c>
      <c r="C295" s="30" t="s">
        <v>27</v>
      </c>
      <c r="D295" s="38" t="s">
        <v>11</v>
      </c>
      <c r="E295" s="38" t="s">
        <v>14</v>
      </c>
      <c r="F295" s="30">
        <v>308</v>
      </c>
      <c r="G295" s="38" t="s">
        <v>206</v>
      </c>
      <c r="H295" s="38">
        <f>F295*1850</f>
        <v>569800</v>
      </c>
      <c r="I295" s="83" t="s">
        <v>226</v>
      </c>
    </row>
    <row r="296" spans="1:9">
      <c r="A296" s="30">
        <v>495</v>
      </c>
      <c r="B296" s="30" t="s">
        <v>87</v>
      </c>
      <c r="C296" s="30" t="s">
        <v>27</v>
      </c>
      <c r="D296" s="38" t="s">
        <v>11</v>
      </c>
      <c r="E296" s="38" t="s">
        <v>15</v>
      </c>
      <c r="F296" s="81">
        <v>418</v>
      </c>
      <c r="G296" s="38" t="s">
        <v>206</v>
      </c>
      <c r="H296" s="38">
        <f>F296*1850</f>
        <v>773300</v>
      </c>
      <c r="I296" s="83" t="s">
        <v>226</v>
      </c>
    </row>
    <row r="297" spans="1:9">
      <c r="A297" s="30">
        <v>600</v>
      </c>
      <c r="B297" s="30" t="s">
        <v>87</v>
      </c>
      <c r="C297" s="30" t="s">
        <v>27</v>
      </c>
      <c r="D297" s="38" t="s">
        <v>17</v>
      </c>
      <c r="E297" s="38" t="s">
        <v>12</v>
      </c>
      <c r="F297" s="30">
        <v>105</v>
      </c>
      <c r="G297" s="38" t="s">
        <v>206</v>
      </c>
      <c r="H297" s="84">
        <v>157500</v>
      </c>
      <c r="I297" s="83" t="s">
        <v>226</v>
      </c>
    </row>
    <row r="298" spans="1:9">
      <c r="A298" s="30">
        <v>646</v>
      </c>
      <c r="B298" s="30" t="s">
        <v>87</v>
      </c>
      <c r="C298" t="s">
        <v>27</v>
      </c>
      <c r="D298" s="38" t="s">
        <v>25</v>
      </c>
      <c r="E298" s="38" t="s">
        <v>12</v>
      </c>
      <c r="F298" s="30">
        <v>116</v>
      </c>
      <c r="G298" s="38" t="s">
        <v>206</v>
      </c>
      <c r="H298" s="84">
        <v>174000</v>
      </c>
      <c r="I298" s="83" t="s">
        <v>226</v>
      </c>
    </row>
    <row r="299" spans="1:9">
      <c r="A299" s="30">
        <v>524</v>
      </c>
      <c r="B299" s="30" t="s">
        <v>115</v>
      </c>
      <c r="C299" s="30" t="s">
        <v>18</v>
      </c>
      <c r="D299" s="38" t="s">
        <v>112</v>
      </c>
      <c r="E299" s="38" t="s">
        <v>15</v>
      </c>
      <c r="F299" s="81">
        <v>3</v>
      </c>
      <c r="G299" s="38" t="s">
        <v>206</v>
      </c>
      <c r="H299" s="84">
        <v>4500</v>
      </c>
      <c r="I299" s="83" t="s">
        <v>226</v>
      </c>
    </row>
    <row r="300" spans="1:9">
      <c r="A300" s="30">
        <v>344</v>
      </c>
      <c r="B300" s="98" t="s">
        <v>89</v>
      </c>
      <c r="C300" s="30" t="s">
        <v>9</v>
      </c>
      <c r="D300" s="38" t="s">
        <v>11</v>
      </c>
      <c r="E300" s="101" t="s">
        <v>12</v>
      </c>
      <c r="F300" s="30">
        <v>267</v>
      </c>
      <c r="G300" s="38" t="s">
        <v>206</v>
      </c>
      <c r="H300" s="38">
        <f>F300*1850</f>
        <v>493950</v>
      </c>
      <c r="I300" s="83" t="s">
        <v>226</v>
      </c>
    </row>
    <row r="301" spans="1:9">
      <c r="A301" s="30">
        <v>419</v>
      </c>
      <c r="B301" s="98" t="s">
        <v>89</v>
      </c>
      <c r="C301" s="30" t="s">
        <v>9</v>
      </c>
      <c r="D301" s="38" t="s">
        <v>11</v>
      </c>
      <c r="E301" s="38" t="s">
        <v>14</v>
      </c>
      <c r="F301" s="30">
        <v>185</v>
      </c>
      <c r="G301" s="38" t="s">
        <v>206</v>
      </c>
      <c r="H301" s="38">
        <f>F301*1850</f>
        <v>342250</v>
      </c>
      <c r="I301" s="83" t="s">
        <v>226</v>
      </c>
    </row>
    <row r="302" spans="1:9">
      <c r="A302" s="30">
        <v>496</v>
      </c>
      <c r="B302" s="98" t="s">
        <v>89</v>
      </c>
      <c r="C302" s="30" t="s">
        <v>9</v>
      </c>
      <c r="D302" s="38" t="s">
        <v>11</v>
      </c>
      <c r="E302" s="38" t="s">
        <v>15</v>
      </c>
      <c r="F302" s="102">
        <v>150</v>
      </c>
      <c r="G302" s="38" t="s">
        <v>206</v>
      </c>
      <c r="H302" s="38">
        <f>F302*1850</f>
        <v>277500</v>
      </c>
      <c r="I302" s="83" t="s">
        <v>226</v>
      </c>
    </row>
    <row r="303" spans="1:9">
      <c r="A303" s="30">
        <v>647</v>
      </c>
      <c r="B303" s="30" t="s">
        <v>89</v>
      </c>
      <c r="C303" s="30" t="s">
        <v>9</v>
      </c>
      <c r="D303" s="38" t="s">
        <v>25</v>
      </c>
      <c r="E303" s="38" t="s">
        <v>12</v>
      </c>
      <c r="F303" s="30">
        <v>75</v>
      </c>
      <c r="G303" s="38" t="s">
        <v>206</v>
      </c>
      <c r="H303" s="84">
        <v>112500</v>
      </c>
      <c r="I303" s="83" t="s">
        <v>226</v>
      </c>
    </row>
    <row r="304" spans="1:9">
      <c r="A304" s="30">
        <v>667</v>
      </c>
      <c r="B304" s="30" t="s">
        <v>89</v>
      </c>
      <c r="C304" s="30" t="s">
        <v>9</v>
      </c>
      <c r="D304" s="38" t="s">
        <v>16</v>
      </c>
      <c r="E304" s="38" t="s">
        <v>12</v>
      </c>
      <c r="F304">
        <v>16</v>
      </c>
      <c r="G304" s="38" t="s">
        <v>206</v>
      </c>
      <c r="H304" s="84">
        <v>24000</v>
      </c>
      <c r="I304" s="83" t="s">
        <v>226</v>
      </c>
    </row>
    <row r="305" spans="1:9">
      <c r="A305" s="30">
        <v>681</v>
      </c>
      <c r="B305" s="30" t="s">
        <v>89</v>
      </c>
      <c r="C305" s="30" t="s">
        <v>9</v>
      </c>
      <c r="D305" s="38" t="s">
        <v>16</v>
      </c>
      <c r="E305" s="38" t="s">
        <v>14</v>
      </c>
      <c r="F305">
        <v>13</v>
      </c>
      <c r="G305" s="38" t="s">
        <v>206</v>
      </c>
      <c r="H305" s="84">
        <v>19500</v>
      </c>
      <c r="I305" s="83" t="s">
        <v>226</v>
      </c>
    </row>
    <row r="306" spans="1:9">
      <c r="A306" s="30">
        <v>345</v>
      </c>
      <c r="B306" s="30" t="s">
        <v>91</v>
      </c>
      <c r="C306" s="30" t="s">
        <v>35</v>
      </c>
      <c r="D306" s="38" t="s">
        <v>11</v>
      </c>
      <c r="E306" s="101" t="s">
        <v>12</v>
      </c>
      <c r="F306" s="30">
        <v>534</v>
      </c>
      <c r="G306" s="38" t="s">
        <v>206</v>
      </c>
      <c r="H306" s="38">
        <f>F306*1850</f>
        <v>987900</v>
      </c>
      <c r="I306" s="83" t="s">
        <v>226</v>
      </c>
    </row>
    <row r="307" spans="1:9">
      <c r="A307" s="30">
        <v>420</v>
      </c>
      <c r="B307" s="30" t="s">
        <v>91</v>
      </c>
      <c r="C307" s="30" t="s">
        <v>35</v>
      </c>
      <c r="D307" s="38" t="s">
        <v>11</v>
      </c>
      <c r="E307" s="38" t="s">
        <v>14</v>
      </c>
      <c r="F307" s="30">
        <v>41</v>
      </c>
      <c r="G307" s="38" t="s">
        <v>206</v>
      </c>
      <c r="H307" s="38">
        <f>F307*1850</f>
        <v>75850</v>
      </c>
      <c r="I307" s="83" t="s">
        <v>226</v>
      </c>
    </row>
    <row r="308" spans="1:9">
      <c r="A308" s="30">
        <v>497</v>
      </c>
      <c r="B308" s="30" t="s">
        <v>91</v>
      </c>
      <c r="C308" s="30" t="s">
        <v>35</v>
      </c>
      <c r="D308" s="38" t="s">
        <v>11</v>
      </c>
      <c r="E308" s="38" t="s">
        <v>15</v>
      </c>
      <c r="F308" s="81">
        <v>34</v>
      </c>
      <c r="G308" s="38" t="s">
        <v>206</v>
      </c>
      <c r="H308" s="38">
        <f>F308*1850</f>
        <v>62900</v>
      </c>
      <c r="I308" s="83" t="s">
        <v>226</v>
      </c>
    </row>
    <row r="309" spans="1:9">
      <c r="A309" s="30">
        <v>602</v>
      </c>
      <c r="B309" s="30" t="s">
        <v>91</v>
      </c>
      <c r="C309" s="30" t="s">
        <v>35</v>
      </c>
      <c r="D309" s="38" t="s">
        <v>17</v>
      </c>
      <c r="E309" s="38" t="s">
        <v>12</v>
      </c>
      <c r="F309" s="30">
        <v>27</v>
      </c>
      <c r="G309" s="38" t="s">
        <v>206</v>
      </c>
      <c r="H309" s="84">
        <v>40500</v>
      </c>
      <c r="I309" s="83" t="s">
        <v>226</v>
      </c>
    </row>
    <row r="310" spans="1:9">
      <c r="A310" s="30">
        <v>648</v>
      </c>
      <c r="B310" s="30" t="s">
        <v>91</v>
      </c>
      <c r="C310" s="30" t="s">
        <v>35</v>
      </c>
      <c r="D310" s="38" t="s">
        <v>25</v>
      </c>
      <c r="E310" s="38" t="s">
        <v>12</v>
      </c>
      <c r="F310" s="30">
        <v>52</v>
      </c>
      <c r="G310" s="38" t="s">
        <v>206</v>
      </c>
      <c r="H310" s="84">
        <v>78000</v>
      </c>
      <c r="I310" s="83" t="s">
        <v>226</v>
      </c>
    </row>
    <row r="311" spans="1:9">
      <c r="A311" s="30">
        <v>668</v>
      </c>
      <c r="B311" s="30" t="s">
        <v>91</v>
      </c>
      <c r="C311" s="30" t="s">
        <v>35</v>
      </c>
      <c r="D311" s="38" t="s">
        <v>16</v>
      </c>
      <c r="E311" s="38" t="s">
        <v>12</v>
      </c>
      <c r="F311">
        <v>42</v>
      </c>
      <c r="G311" s="38" t="s">
        <v>206</v>
      </c>
      <c r="H311" s="84">
        <v>63000</v>
      </c>
      <c r="I311" s="83" t="s">
        <v>226</v>
      </c>
    </row>
    <row r="312" spans="1:9">
      <c r="A312" s="30">
        <v>682</v>
      </c>
      <c r="B312" s="30" t="s">
        <v>91</v>
      </c>
      <c r="C312" s="30" t="s">
        <v>35</v>
      </c>
      <c r="D312" s="38" t="s">
        <v>16</v>
      </c>
      <c r="E312" s="38" t="s">
        <v>14</v>
      </c>
      <c r="F312">
        <v>24</v>
      </c>
      <c r="G312" s="38" t="s">
        <v>206</v>
      </c>
      <c r="H312" s="84">
        <v>36000</v>
      </c>
      <c r="I312" s="83" t="s">
        <v>226</v>
      </c>
    </row>
    <row r="313" spans="1:9">
      <c r="A313" s="30">
        <v>346</v>
      </c>
      <c r="B313" s="30" t="s">
        <v>93</v>
      </c>
      <c r="C313" s="30" t="s">
        <v>22</v>
      </c>
      <c r="D313" s="38" t="s">
        <v>11</v>
      </c>
      <c r="E313" s="101" t="s">
        <v>12</v>
      </c>
      <c r="F313" s="30">
        <v>42</v>
      </c>
      <c r="G313" s="38" t="s">
        <v>206</v>
      </c>
      <c r="H313" s="38">
        <f>F313*1850</f>
        <v>77700</v>
      </c>
      <c r="I313" s="83" t="s">
        <v>226</v>
      </c>
    </row>
    <row r="314" spans="1:9">
      <c r="A314" s="30">
        <v>421</v>
      </c>
      <c r="B314" s="30" t="s">
        <v>93</v>
      </c>
      <c r="C314" s="30" t="s">
        <v>22</v>
      </c>
      <c r="D314" s="38" t="s">
        <v>11</v>
      </c>
      <c r="E314" s="38" t="s">
        <v>14</v>
      </c>
      <c r="F314" s="30">
        <v>72</v>
      </c>
      <c r="G314" s="38" t="s">
        <v>206</v>
      </c>
      <c r="H314" s="38">
        <f>F314*1850</f>
        <v>133200</v>
      </c>
      <c r="I314" s="83" t="s">
        <v>226</v>
      </c>
    </row>
    <row r="315" spans="1:9">
      <c r="A315" s="30">
        <v>498</v>
      </c>
      <c r="B315" s="30" t="s">
        <v>93</v>
      </c>
      <c r="C315" s="30" t="s">
        <v>22</v>
      </c>
      <c r="D315" s="38" t="s">
        <v>11</v>
      </c>
      <c r="E315" s="38" t="s">
        <v>15</v>
      </c>
      <c r="F315" s="81">
        <v>153</v>
      </c>
      <c r="G315" s="38" t="s">
        <v>206</v>
      </c>
      <c r="H315" s="38">
        <f>F315*1850</f>
        <v>283050</v>
      </c>
      <c r="I315" s="83" t="s">
        <v>226</v>
      </c>
    </row>
    <row r="316" spans="1:9">
      <c r="A316" s="30">
        <v>603</v>
      </c>
      <c r="B316" s="30" t="s">
        <v>93</v>
      </c>
      <c r="C316" s="30" t="s">
        <v>22</v>
      </c>
      <c r="D316" s="38" t="s">
        <v>17</v>
      </c>
      <c r="E316" s="38" t="s">
        <v>12</v>
      </c>
      <c r="F316" s="30">
        <v>70</v>
      </c>
      <c r="G316" s="38" t="s">
        <v>206</v>
      </c>
      <c r="H316" s="84">
        <v>105000</v>
      </c>
      <c r="I316" s="83" t="s">
        <v>226</v>
      </c>
    </row>
    <row r="317" spans="1:9">
      <c r="A317" s="30">
        <v>649</v>
      </c>
      <c r="B317" s="30" t="s">
        <v>93</v>
      </c>
      <c r="C317" t="s">
        <v>22</v>
      </c>
      <c r="D317" s="38" t="s">
        <v>25</v>
      </c>
      <c r="E317" s="38" t="s">
        <v>12</v>
      </c>
      <c r="F317" s="30">
        <v>106</v>
      </c>
      <c r="G317" s="38" t="s">
        <v>206</v>
      </c>
      <c r="H317" s="84">
        <v>159000</v>
      </c>
      <c r="I317" s="83" t="s">
        <v>226</v>
      </c>
    </row>
    <row r="318" spans="1:9">
      <c r="A318" s="30">
        <v>510</v>
      </c>
      <c r="B318" s="99" t="s">
        <v>141</v>
      </c>
      <c r="C318" s="99" t="s">
        <v>9</v>
      </c>
      <c r="D318" s="38" t="s">
        <v>112</v>
      </c>
      <c r="E318" s="38" t="s">
        <v>12</v>
      </c>
      <c r="F318" s="30">
        <v>77</v>
      </c>
      <c r="G318" s="38" t="s">
        <v>206</v>
      </c>
      <c r="H318" s="84">
        <v>115500</v>
      </c>
      <c r="I318" s="83" t="s">
        <v>226</v>
      </c>
    </row>
    <row r="319" spans="1:9">
      <c r="A319" s="30">
        <v>517</v>
      </c>
      <c r="B319" s="99" t="s">
        <v>141</v>
      </c>
      <c r="C319" s="99" t="s">
        <v>9</v>
      </c>
      <c r="D319" s="38" t="s">
        <v>112</v>
      </c>
      <c r="E319" s="38" t="s">
        <v>14</v>
      </c>
      <c r="F319" s="103">
        <v>54</v>
      </c>
      <c r="G319" s="38" t="s">
        <v>206</v>
      </c>
      <c r="H319" s="84">
        <v>81000</v>
      </c>
      <c r="I319" s="83" t="s">
        <v>226</v>
      </c>
    </row>
    <row r="320" spans="1:9">
      <c r="A320" s="30">
        <v>525</v>
      </c>
      <c r="B320" s="99" t="s">
        <v>141</v>
      </c>
      <c r="C320" s="99" t="s">
        <v>9</v>
      </c>
      <c r="D320" s="38" t="s">
        <v>112</v>
      </c>
      <c r="E320" s="38" t="s">
        <v>15</v>
      </c>
      <c r="F320" s="81">
        <v>81</v>
      </c>
      <c r="G320" s="38" t="s">
        <v>206</v>
      </c>
      <c r="H320" s="84">
        <v>121500</v>
      </c>
      <c r="I320" s="83" t="s">
        <v>226</v>
      </c>
    </row>
    <row r="321" spans="1:9">
      <c r="A321" s="30">
        <v>534</v>
      </c>
      <c r="B321" s="30" t="s">
        <v>141</v>
      </c>
      <c r="C321" s="99" t="s">
        <v>9</v>
      </c>
      <c r="D321" s="38" t="s">
        <v>109</v>
      </c>
      <c r="E321" s="38" t="s">
        <v>12</v>
      </c>
      <c r="F321" s="30">
        <v>8</v>
      </c>
      <c r="G321" s="38" t="s">
        <v>206</v>
      </c>
      <c r="H321" s="84">
        <v>12000</v>
      </c>
      <c r="I321" s="83" t="s">
        <v>226</v>
      </c>
    </row>
    <row r="322" spans="1:9">
      <c r="A322" s="30">
        <v>650</v>
      </c>
      <c r="B322" s="30" t="s">
        <v>219</v>
      </c>
      <c r="C322" t="s">
        <v>18</v>
      </c>
      <c r="D322" s="38" t="s">
        <v>25</v>
      </c>
      <c r="E322" s="38" t="s">
        <v>12</v>
      </c>
      <c r="F322" s="30">
        <v>222</v>
      </c>
      <c r="G322" s="38" t="s">
        <v>206</v>
      </c>
      <c r="H322" s="84">
        <v>333000</v>
      </c>
      <c r="I322" s="83" t="s">
        <v>226</v>
      </c>
    </row>
    <row r="323" spans="1:9">
      <c r="A323" s="30">
        <v>669</v>
      </c>
      <c r="B323" s="30" t="s">
        <v>219</v>
      </c>
      <c r="C323" t="s">
        <v>18</v>
      </c>
      <c r="D323" s="38" t="s">
        <v>16</v>
      </c>
      <c r="E323" s="38" t="s">
        <v>12</v>
      </c>
      <c r="F323">
        <v>53</v>
      </c>
      <c r="G323" s="38" t="s">
        <v>206</v>
      </c>
      <c r="H323" s="84">
        <v>79500</v>
      </c>
      <c r="I323" s="83" t="s">
        <v>226</v>
      </c>
    </row>
    <row r="324" spans="1:9">
      <c r="A324" s="30">
        <v>683</v>
      </c>
      <c r="B324" s="30" t="s">
        <v>219</v>
      </c>
      <c r="C324" t="s">
        <v>18</v>
      </c>
      <c r="D324" s="38" t="s">
        <v>16</v>
      </c>
      <c r="E324" s="38" t="s">
        <v>14</v>
      </c>
      <c r="F324">
        <v>39</v>
      </c>
      <c r="G324" s="38" t="s">
        <v>206</v>
      </c>
      <c r="H324" s="84">
        <v>58500</v>
      </c>
      <c r="I324" s="83" t="s">
        <v>226</v>
      </c>
    </row>
    <row r="325" spans="1:9">
      <c r="A325" s="30">
        <v>347</v>
      </c>
      <c r="B325" s="98" t="s">
        <v>134</v>
      </c>
      <c r="C325" s="30" t="s">
        <v>35</v>
      </c>
      <c r="D325" s="38" t="s">
        <v>11</v>
      </c>
      <c r="E325" s="101" t="s">
        <v>12</v>
      </c>
      <c r="F325" s="30">
        <v>203</v>
      </c>
      <c r="G325" s="38" t="s">
        <v>206</v>
      </c>
      <c r="H325" s="38">
        <f>F325*1850</f>
        <v>375550</v>
      </c>
      <c r="I325" s="83" t="s">
        <v>226</v>
      </c>
    </row>
    <row r="326" spans="1:9">
      <c r="A326" s="30">
        <v>422</v>
      </c>
      <c r="B326" s="98" t="s">
        <v>134</v>
      </c>
      <c r="C326" s="30" t="s">
        <v>35</v>
      </c>
      <c r="D326" s="38" t="s">
        <v>11</v>
      </c>
      <c r="E326" s="38" t="s">
        <v>14</v>
      </c>
      <c r="F326" s="30">
        <v>154</v>
      </c>
      <c r="G326" s="38" t="s">
        <v>206</v>
      </c>
      <c r="H326" s="38">
        <f>F326*1850</f>
        <v>284900</v>
      </c>
      <c r="I326" s="83" t="s">
        <v>226</v>
      </c>
    </row>
    <row r="327" spans="1:9">
      <c r="A327" s="30">
        <v>499</v>
      </c>
      <c r="B327" s="98" t="s">
        <v>134</v>
      </c>
      <c r="C327" s="30" t="s">
        <v>35</v>
      </c>
      <c r="D327" s="38" t="s">
        <v>11</v>
      </c>
      <c r="E327" s="38" t="s">
        <v>15</v>
      </c>
      <c r="F327" s="102">
        <v>167</v>
      </c>
      <c r="G327" s="38" t="s">
        <v>206</v>
      </c>
      <c r="H327" s="38">
        <f>F327*1850</f>
        <v>308950</v>
      </c>
      <c r="I327" s="83" t="s">
        <v>226</v>
      </c>
    </row>
    <row r="328" spans="1:9">
      <c r="A328" s="30">
        <v>605</v>
      </c>
      <c r="B328" s="30" t="s">
        <v>134</v>
      </c>
      <c r="C328" s="30" t="s">
        <v>35</v>
      </c>
      <c r="D328" s="38" t="s">
        <v>17</v>
      </c>
      <c r="E328" s="38" t="s">
        <v>12</v>
      </c>
      <c r="F328" s="30">
        <v>22</v>
      </c>
      <c r="G328" s="38" t="s">
        <v>206</v>
      </c>
      <c r="H328" s="84">
        <v>33000</v>
      </c>
      <c r="I328" s="83" t="s">
        <v>226</v>
      </c>
    </row>
    <row r="329" spans="1:9">
      <c r="A329" s="30">
        <v>348</v>
      </c>
      <c r="B329" s="30" t="s">
        <v>97</v>
      </c>
      <c r="C329" s="30" t="s">
        <v>35</v>
      </c>
      <c r="D329" s="38" t="s">
        <v>11</v>
      </c>
      <c r="E329" s="101" t="s">
        <v>12</v>
      </c>
      <c r="F329" s="30">
        <v>18</v>
      </c>
      <c r="G329" s="38" t="s">
        <v>206</v>
      </c>
      <c r="H329" s="38">
        <f>F329*1850</f>
        <v>33300</v>
      </c>
      <c r="I329" s="83" t="s">
        <v>226</v>
      </c>
    </row>
    <row r="330" spans="1:9">
      <c r="A330" s="30">
        <v>423</v>
      </c>
      <c r="B330" s="30" t="s">
        <v>97</v>
      </c>
      <c r="C330" s="30" t="s">
        <v>35</v>
      </c>
      <c r="D330" s="38" t="s">
        <v>11</v>
      </c>
      <c r="E330" s="38" t="s">
        <v>14</v>
      </c>
      <c r="F330" s="30">
        <v>104</v>
      </c>
      <c r="G330" s="38" t="s">
        <v>206</v>
      </c>
      <c r="H330" s="38">
        <f>F330*1850</f>
        <v>192400</v>
      </c>
      <c r="I330" s="83" t="s">
        <v>226</v>
      </c>
    </row>
    <row r="331" spans="1:9">
      <c r="A331" s="30">
        <v>500</v>
      </c>
      <c r="B331" s="30" t="s">
        <v>97</v>
      </c>
      <c r="C331" s="30" t="s">
        <v>35</v>
      </c>
      <c r="D331" s="38" t="s">
        <v>11</v>
      </c>
      <c r="E331" s="38" t="s">
        <v>15</v>
      </c>
      <c r="F331" s="81">
        <v>64</v>
      </c>
      <c r="G331" s="38" t="s">
        <v>206</v>
      </c>
      <c r="H331" s="38">
        <f>F331*1850</f>
        <v>118400</v>
      </c>
      <c r="I331" s="83" t="s">
        <v>226</v>
      </c>
    </row>
    <row r="332" spans="1:9">
      <c r="A332" s="30">
        <v>424</v>
      </c>
      <c r="B332" s="30" t="s">
        <v>99</v>
      </c>
      <c r="C332" s="30" t="s">
        <v>22</v>
      </c>
      <c r="D332" s="38" t="s">
        <v>11</v>
      </c>
      <c r="E332" s="38" t="s">
        <v>14</v>
      </c>
      <c r="F332" s="30">
        <v>153</v>
      </c>
      <c r="G332" s="38" t="s">
        <v>206</v>
      </c>
      <c r="H332" s="38">
        <v>86400</v>
      </c>
      <c r="I332" s="83" t="s">
        <v>226</v>
      </c>
    </row>
    <row r="333" spans="1:9">
      <c r="A333" s="30">
        <v>606</v>
      </c>
      <c r="B333" s="30" t="s">
        <v>99</v>
      </c>
      <c r="C333" s="30" t="s">
        <v>22</v>
      </c>
      <c r="D333" s="38" t="s">
        <v>17</v>
      </c>
      <c r="E333" s="38" t="s">
        <v>12</v>
      </c>
      <c r="F333" s="30">
        <v>48</v>
      </c>
      <c r="G333" s="38" t="s">
        <v>206</v>
      </c>
      <c r="H333" s="84">
        <v>72000</v>
      </c>
      <c r="I333" s="83" t="s">
        <v>226</v>
      </c>
    </row>
    <row r="334" spans="1:9">
      <c r="A334" s="30">
        <v>511</v>
      </c>
      <c r="B334" s="30" t="s">
        <v>116</v>
      </c>
      <c r="C334" s="30" t="s">
        <v>9</v>
      </c>
      <c r="D334" s="38" t="s">
        <v>112</v>
      </c>
      <c r="E334" s="38" t="s">
        <v>12</v>
      </c>
      <c r="F334" s="30">
        <v>65</v>
      </c>
      <c r="G334" s="38" t="s">
        <v>206</v>
      </c>
      <c r="H334" s="84">
        <v>97500</v>
      </c>
      <c r="I334" s="83" t="s">
        <v>226</v>
      </c>
    </row>
    <row r="335" spans="1:9">
      <c r="A335" s="30">
        <v>518</v>
      </c>
      <c r="B335" s="30" t="s">
        <v>116</v>
      </c>
      <c r="C335" s="30" t="s">
        <v>9</v>
      </c>
      <c r="D335" s="38" t="s">
        <v>112</v>
      </c>
      <c r="E335" s="38" t="s">
        <v>14</v>
      </c>
      <c r="F335" s="104">
        <v>49</v>
      </c>
      <c r="G335" s="38" t="s">
        <v>206</v>
      </c>
      <c r="H335" s="84">
        <v>73500</v>
      </c>
      <c r="I335" s="83" t="s">
        <v>226</v>
      </c>
    </row>
    <row r="336" spans="1:9">
      <c r="A336" s="30">
        <v>526</v>
      </c>
      <c r="B336" s="30" t="s">
        <v>116</v>
      </c>
      <c r="C336" s="30" t="s">
        <v>9</v>
      </c>
      <c r="D336" s="38" t="s">
        <v>112</v>
      </c>
      <c r="E336" s="38" t="s">
        <v>15</v>
      </c>
      <c r="F336" s="81">
        <v>49</v>
      </c>
      <c r="G336" s="38" t="s">
        <v>206</v>
      </c>
      <c r="H336" s="84">
        <v>73500</v>
      </c>
      <c r="I336" s="83" t="s">
        <v>226</v>
      </c>
    </row>
    <row r="337" spans="1:9">
      <c r="A337" s="30">
        <v>535</v>
      </c>
      <c r="B337" s="30" t="s">
        <v>116</v>
      </c>
      <c r="C337" s="30" t="s">
        <v>9</v>
      </c>
      <c r="D337" s="38" t="s">
        <v>109</v>
      </c>
      <c r="E337" s="38" t="s">
        <v>12</v>
      </c>
      <c r="F337" s="30">
        <v>17</v>
      </c>
      <c r="G337" s="38" t="s">
        <v>206</v>
      </c>
      <c r="H337" s="84">
        <v>25500</v>
      </c>
      <c r="I337" s="83" t="s">
        <v>226</v>
      </c>
    </row>
    <row r="338" spans="1:9">
      <c r="A338" s="30">
        <v>651</v>
      </c>
      <c r="B338" s="30" t="s">
        <v>220</v>
      </c>
      <c r="C338" t="s">
        <v>22</v>
      </c>
      <c r="D338" s="38" t="s">
        <v>25</v>
      </c>
      <c r="E338" s="38" t="s">
        <v>12</v>
      </c>
      <c r="F338" s="30">
        <v>166</v>
      </c>
      <c r="G338" s="38" t="s">
        <v>206</v>
      </c>
      <c r="H338" s="84">
        <v>249000</v>
      </c>
      <c r="I338" s="83" t="s">
        <v>226</v>
      </c>
    </row>
    <row r="339" spans="1:9">
      <c r="A339" s="30">
        <v>652</v>
      </c>
      <c r="B339" s="30" t="s">
        <v>142</v>
      </c>
      <c r="C339" s="30" t="s">
        <v>27</v>
      </c>
      <c r="D339" s="38" t="s">
        <v>25</v>
      </c>
      <c r="E339" s="38" t="s">
        <v>12</v>
      </c>
      <c r="F339" s="30">
        <v>166</v>
      </c>
      <c r="G339" s="38" t="s">
        <v>206</v>
      </c>
      <c r="H339" s="84">
        <v>249000</v>
      </c>
      <c r="I339" s="83" t="s">
        <v>226</v>
      </c>
    </row>
    <row r="340" spans="1:9">
      <c r="A340" s="30">
        <v>349</v>
      </c>
      <c r="B340" s="30" t="s">
        <v>101</v>
      </c>
      <c r="C340" s="30" t="s">
        <v>9</v>
      </c>
      <c r="D340" s="38" t="s">
        <v>11</v>
      </c>
      <c r="E340" s="101" t="s">
        <v>12</v>
      </c>
      <c r="F340" s="30">
        <v>27</v>
      </c>
      <c r="G340" s="38" t="s">
        <v>206</v>
      </c>
      <c r="H340" s="38">
        <f>F340*1850</f>
        <v>49950</v>
      </c>
      <c r="I340" s="83" t="s">
        <v>226</v>
      </c>
    </row>
    <row r="341" spans="1:9">
      <c r="A341" s="30">
        <v>425</v>
      </c>
      <c r="B341" s="30" t="s">
        <v>101</v>
      </c>
      <c r="C341" s="30" t="s">
        <v>9</v>
      </c>
      <c r="D341" s="38" t="s">
        <v>11</v>
      </c>
      <c r="E341" s="38" t="s">
        <v>14</v>
      </c>
      <c r="F341" s="30">
        <v>44</v>
      </c>
      <c r="G341" s="38" t="s">
        <v>206</v>
      </c>
      <c r="H341" s="38">
        <f>F341*1850</f>
        <v>81400</v>
      </c>
      <c r="I341" s="83" t="s">
        <v>226</v>
      </c>
    </row>
    <row r="342" spans="1:9">
      <c r="A342" s="30">
        <v>501</v>
      </c>
      <c r="B342" s="30" t="s">
        <v>101</v>
      </c>
      <c r="C342" s="30" t="s">
        <v>9</v>
      </c>
      <c r="D342" s="38" t="s">
        <v>11</v>
      </c>
      <c r="E342" s="38" t="s">
        <v>15</v>
      </c>
      <c r="F342" s="81">
        <v>57</v>
      </c>
      <c r="G342" s="38" t="s">
        <v>206</v>
      </c>
      <c r="H342" s="38">
        <f>F342*1850</f>
        <v>105450</v>
      </c>
      <c r="I342" s="83" t="s">
        <v>226</v>
      </c>
    </row>
    <row r="343" spans="1:9">
      <c r="A343" s="30">
        <v>607</v>
      </c>
      <c r="B343" s="30" t="s">
        <v>101</v>
      </c>
      <c r="C343" s="30" t="s">
        <v>9</v>
      </c>
      <c r="D343" s="38" t="s">
        <v>17</v>
      </c>
      <c r="E343" s="38" t="s">
        <v>12</v>
      </c>
      <c r="F343" s="30">
        <v>44</v>
      </c>
      <c r="G343" s="38" t="s">
        <v>206</v>
      </c>
      <c r="H343" s="84">
        <v>66000</v>
      </c>
      <c r="I343" s="83" t="s">
        <v>226</v>
      </c>
    </row>
    <row r="344" spans="1:9">
      <c r="A344" s="30">
        <v>653</v>
      </c>
      <c r="B344" s="30" t="s">
        <v>101</v>
      </c>
      <c r="C344" s="30" t="s">
        <v>9</v>
      </c>
      <c r="D344" s="38" t="s">
        <v>25</v>
      </c>
      <c r="E344" s="38" t="s">
        <v>12</v>
      </c>
      <c r="F344" s="30">
        <v>48</v>
      </c>
      <c r="G344" s="38" t="s">
        <v>206</v>
      </c>
      <c r="H344" s="84">
        <v>72000</v>
      </c>
      <c r="I344" s="83" t="s">
        <v>226</v>
      </c>
    </row>
    <row r="345" spans="1:9">
      <c r="A345" s="30">
        <v>350</v>
      </c>
      <c r="B345" s="30" t="s">
        <v>103</v>
      </c>
      <c r="C345" s="30" t="s">
        <v>9</v>
      </c>
      <c r="D345" s="38" t="s">
        <v>11</v>
      </c>
      <c r="E345" s="101" t="s">
        <v>12</v>
      </c>
      <c r="F345" s="30">
        <v>68</v>
      </c>
      <c r="G345" s="38" t="s">
        <v>206</v>
      </c>
      <c r="H345" s="38">
        <f>F345*1850</f>
        <v>125800</v>
      </c>
      <c r="I345" s="83" t="s">
        <v>226</v>
      </c>
    </row>
    <row r="346" spans="1:9">
      <c r="A346" s="30">
        <v>426</v>
      </c>
      <c r="B346" s="30" t="s">
        <v>103</v>
      </c>
      <c r="C346" s="30" t="s">
        <v>22</v>
      </c>
      <c r="D346" s="38" t="s">
        <v>11</v>
      </c>
      <c r="E346" s="38" t="s">
        <v>14</v>
      </c>
      <c r="F346" s="30">
        <v>97</v>
      </c>
      <c r="G346" s="38" t="s">
        <v>206</v>
      </c>
      <c r="H346" s="38">
        <f>F346*1850</f>
        <v>179450</v>
      </c>
      <c r="I346" s="83" t="s">
        <v>226</v>
      </c>
    </row>
    <row r="347" spans="1:9">
      <c r="A347" s="30">
        <v>608</v>
      </c>
      <c r="B347" s="30" t="s">
        <v>103</v>
      </c>
      <c r="C347" s="30" t="s">
        <v>22</v>
      </c>
      <c r="D347" s="38" t="s">
        <v>17</v>
      </c>
      <c r="E347" s="38" t="s">
        <v>12</v>
      </c>
      <c r="F347" s="30">
        <v>82</v>
      </c>
      <c r="G347" s="38" t="s">
        <v>206</v>
      </c>
      <c r="H347" s="84">
        <v>123000</v>
      </c>
      <c r="I347" s="83" t="s">
        <v>226</v>
      </c>
    </row>
    <row r="348" spans="1:9">
      <c r="A348" s="30">
        <v>654</v>
      </c>
      <c r="B348" s="30" t="s">
        <v>103</v>
      </c>
      <c r="C348" s="30" t="s">
        <v>22</v>
      </c>
      <c r="D348" s="38" t="s">
        <v>25</v>
      </c>
      <c r="E348" s="38" t="s">
        <v>12</v>
      </c>
      <c r="F348" s="30">
        <v>237</v>
      </c>
      <c r="G348" s="38" t="s">
        <v>206</v>
      </c>
      <c r="H348" s="84">
        <v>355500</v>
      </c>
      <c r="I348" s="83" t="s">
        <v>226</v>
      </c>
    </row>
    <row r="349" spans="1:9">
      <c r="A349" s="30">
        <v>655</v>
      </c>
      <c r="B349" s="30" t="s">
        <v>221</v>
      </c>
      <c r="C349" t="s">
        <v>27</v>
      </c>
      <c r="D349" s="38" t="s">
        <v>25</v>
      </c>
      <c r="E349" s="38" t="s">
        <v>12</v>
      </c>
      <c r="F349" s="30">
        <v>188</v>
      </c>
      <c r="G349" s="38" t="s">
        <v>206</v>
      </c>
      <c r="H349" s="84">
        <v>282000</v>
      </c>
      <c r="I349" s="83" t="s">
        <v>226</v>
      </c>
    </row>
    <row r="350" spans="1:9">
      <c r="A350" s="30">
        <v>656</v>
      </c>
      <c r="B350" s="30" t="s">
        <v>222</v>
      </c>
      <c r="C350" t="s">
        <v>27</v>
      </c>
      <c r="D350" s="38" t="s">
        <v>25</v>
      </c>
      <c r="E350" s="38" t="s">
        <v>12</v>
      </c>
      <c r="F350" s="30">
        <v>184</v>
      </c>
      <c r="G350" s="38" t="s">
        <v>206</v>
      </c>
      <c r="H350" s="84">
        <v>276000</v>
      </c>
      <c r="I350" s="83" t="s">
        <v>226</v>
      </c>
    </row>
    <row r="351" spans="1:9">
      <c r="A351" s="30">
        <v>351</v>
      </c>
      <c r="B351" s="98" t="s">
        <v>135</v>
      </c>
      <c r="C351" s="30" t="s">
        <v>35</v>
      </c>
      <c r="D351" s="38" t="s">
        <v>11</v>
      </c>
      <c r="E351" s="101" t="s">
        <v>12</v>
      </c>
      <c r="F351" s="30">
        <v>528</v>
      </c>
      <c r="G351" s="38" t="s">
        <v>206</v>
      </c>
      <c r="H351" s="38">
        <f t="shared" ref="H351:H356" si="7">F351*1850</f>
        <v>976800</v>
      </c>
      <c r="I351" s="83" t="s">
        <v>226</v>
      </c>
    </row>
    <row r="352" spans="1:9">
      <c r="A352" s="30">
        <v>427</v>
      </c>
      <c r="B352" s="98" t="s">
        <v>135</v>
      </c>
      <c r="C352" s="30" t="s">
        <v>35</v>
      </c>
      <c r="D352" s="38" t="s">
        <v>11</v>
      </c>
      <c r="E352" s="38" t="s">
        <v>14</v>
      </c>
      <c r="F352" s="30">
        <v>539</v>
      </c>
      <c r="G352" s="38" t="s">
        <v>206</v>
      </c>
      <c r="H352" s="38">
        <f t="shared" si="7"/>
        <v>997150</v>
      </c>
      <c r="I352" s="83" t="s">
        <v>226</v>
      </c>
    </row>
    <row r="353" spans="1:13">
      <c r="A353" s="30">
        <v>502</v>
      </c>
      <c r="B353" s="98" t="s">
        <v>135</v>
      </c>
      <c r="C353" s="30" t="s">
        <v>35</v>
      </c>
      <c r="D353" s="38" t="s">
        <v>11</v>
      </c>
      <c r="E353" s="38" t="s">
        <v>15</v>
      </c>
      <c r="F353" s="102">
        <v>462</v>
      </c>
      <c r="G353" s="38" t="s">
        <v>206</v>
      </c>
      <c r="H353" s="38">
        <f t="shared" si="7"/>
        <v>854700</v>
      </c>
      <c r="I353" s="83" t="s">
        <v>226</v>
      </c>
    </row>
    <row r="354" spans="1:13">
      <c r="A354" s="30">
        <v>353</v>
      </c>
      <c r="B354" s="98" t="s">
        <v>107</v>
      </c>
      <c r="C354" s="30" t="s">
        <v>35</v>
      </c>
      <c r="D354" s="38" t="s">
        <v>11</v>
      </c>
      <c r="E354" s="101" t="s">
        <v>12</v>
      </c>
      <c r="F354" s="30">
        <v>104</v>
      </c>
      <c r="G354" s="38" t="s">
        <v>206</v>
      </c>
      <c r="H354" s="38">
        <f t="shared" si="7"/>
        <v>192400</v>
      </c>
      <c r="I354" s="83" t="s">
        <v>226</v>
      </c>
    </row>
    <row r="355" spans="1:13">
      <c r="A355" s="30">
        <v>429</v>
      </c>
      <c r="B355" s="98" t="s">
        <v>107</v>
      </c>
      <c r="C355" s="30" t="s">
        <v>35</v>
      </c>
      <c r="D355" s="38" t="s">
        <v>11</v>
      </c>
      <c r="E355" s="38" t="s">
        <v>14</v>
      </c>
      <c r="F355" s="30">
        <v>173</v>
      </c>
      <c r="G355" s="38" t="s">
        <v>206</v>
      </c>
      <c r="H355" s="38">
        <f t="shared" si="7"/>
        <v>320050</v>
      </c>
      <c r="I355" s="83" t="s">
        <v>226</v>
      </c>
    </row>
    <row r="356" spans="1:13">
      <c r="A356" s="30">
        <v>505</v>
      </c>
      <c r="B356" s="100" t="s">
        <v>107</v>
      </c>
      <c r="C356" s="30" t="s">
        <v>35</v>
      </c>
      <c r="D356" s="38" t="s">
        <v>11</v>
      </c>
      <c r="E356" s="38" t="s">
        <v>15</v>
      </c>
      <c r="F356" s="102">
        <v>173</v>
      </c>
      <c r="G356" s="38" t="s">
        <v>206</v>
      </c>
      <c r="H356" s="38">
        <f t="shared" si="7"/>
        <v>320050</v>
      </c>
      <c r="I356" s="83" t="s">
        <v>226</v>
      </c>
    </row>
    <row r="357" spans="1:13">
      <c r="A357" s="30">
        <v>610</v>
      </c>
      <c r="B357" s="30" t="s">
        <v>107</v>
      </c>
      <c r="C357" s="30" t="s">
        <v>35</v>
      </c>
      <c r="D357" s="38" t="s">
        <v>17</v>
      </c>
      <c r="E357" s="38" t="s">
        <v>12</v>
      </c>
      <c r="F357" s="30">
        <v>62</v>
      </c>
      <c r="G357" s="38" t="s">
        <v>206</v>
      </c>
      <c r="H357" s="84">
        <v>93000</v>
      </c>
      <c r="I357" s="83" t="s">
        <v>226</v>
      </c>
    </row>
    <row r="358" spans="1:13">
      <c r="A358" s="30">
        <v>657</v>
      </c>
      <c r="B358" s="30" t="s">
        <v>107</v>
      </c>
      <c r="C358" s="30" t="s">
        <v>35</v>
      </c>
      <c r="D358" s="38" t="s">
        <v>25</v>
      </c>
      <c r="E358" s="38" t="s">
        <v>12</v>
      </c>
      <c r="F358" s="30">
        <v>61</v>
      </c>
      <c r="G358" s="38" t="s">
        <v>206</v>
      </c>
      <c r="H358" s="84">
        <v>91500</v>
      </c>
      <c r="I358" s="83" t="s">
        <v>226</v>
      </c>
    </row>
    <row r="359" spans="1:13">
      <c r="A359" s="30">
        <v>685</v>
      </c>
      <c r="B359" s="30" t="s">
        <v>107</v>
      </c>
      <c r="C359" t="s">
        <v>35</v>
      </c>
      <c r="D359" s="38" t="s">
        <v>16</v>
      </c>
      <c r="E359" s="38" t="s">
        <v>14</v>
      </c>
      <c r="F359">
        <v>1</v>
      </c>
      <c r="G359" s="38" t="s">
        <v>206</v>
      </c>
      <c r="H359" s="84">
        <v>1500</v>
      </c>
      <c r="I359" s="83" t="s">
        <v>226</v>
      </c>
    </row>
    <row r="360" spans="1:13">
      <c r="A360" s="30">
        <v>611</v>
      </c>
      <c r="B360" s="30" t="s">
        <v>205</v>
      </c>
      <c r="C360" s="30" t="s">
        <v>27</v>
      </c>
      <c r="D360" s="38" t="s">
        <v>17</v>
      </c>
      <c r="E360" s="38" t="s">
        <v>12</v>
      </c>
      <c r="F360" s="30">
        <v>2</v>
      </c>
      <c r="G360" s="38" t="s">
        <v>206</v>
      </c>
      <c r="H360" s="84">
        <v>3000</v>
      </c>
      <c r="I360" s="83" t="s">
        <v>226</v>
      </c>
    </row>
    <row r="361" spans="1:13">
      <c r="A361" s="30">
        <v>428</v>
      </c>
      <c r="B361" s="30" t="s">
        <v>121</v>
      </c>
      <c r="C361" s="30" t="s">
        <v>9</v>
      </c>
      <c r="D361" s="38" t="s">
        <v>11</v>
      </c>
      <c r="E361" s="38" t="s">
        <v>14</v>
      </c>
      <c r="F361" s="30">
        <v>295</v>
      </c>
      <c r="G361" s="38" t="s">
        <v>206</v>
      </c>
      <c r="H361" s="38">
        <f>F361*1850</f>
        <v>545750</v>
      </c>
      <c r="I361" s="83" t="s">
        <v>226</v>
      </c>
    </row>
    <row r="362" spans="1:13">
      <c r="A362" s="30">
        <v>503</v>
      </c>
      <c r="B362" s="30" t="s">
        <v>121</v>
      </c>
      <c r="C362" s="30" t="s">
        <v>9</v>
      </c>
      <c r="D362" s="38" t="s">
        <v>11</v>
      </c>
      <c r="E362" s="38" t="s">
        <v>15</v>
      </c>
      <c r="F362" s="102">
        <v>30</v>
      </c>
      <c r="G362" s="38" t="s">
        <v>206</v>
      </c>
      <c r="H362" s="38">
        <f>F362*1850</f>
        <v>55500</v>
      </c>
      <c r="I362" s="83" t="s">
        <v>226</v>
      </c>
    </row>
    <row r="363" spans="1:13">
      <c r="A363" s="30">
        <v>355</v>
      </c>
      <c r="B363" s="99" t="s">
        <v>163</v>
      </c>
      <c r="C363" s="99" t="s">
        <v>35</v>
      </c>
      <c r="D363" s="38" t="s">
        <v>11</v>
      </c>
      <c r="E363" s="101" t="s">
        <v>12</v>
      </c>
      <c r="F363" s="30">
        <v>300</v>
      </c>
      <c r="G363" s="38" t="s">
        <v>206</v>
      </c>
      <c r="H363" s="38">
        <f>F363*1850</f>
        <v>555000</v>
      </c>
      <c r="I363" s="83" t="s">
        <v>226</v>
      </c>
    </row>
    <row r="364" spans="1:13">
      <c r="A364" s="30">
        <v>430</v>
      </c>
      <c r="B364" s="99" t="s">
        <v>163</v>
      </c>
      <c r="C364" s="99" t="s">
        <v>35</v>
      </c>
      <c r="D364" s="38" t="s">
        <v>11</v>
      </c>
      <c r="E364" s="38" t="s">
        <v>14</v>
      </c>
      <c r="F364" s="30">
        <v>604</v>
      </c>
      <c r="G364" s="38" t="s">
        <v>206</v>
      </c>
      <c r="H364" s="38">
        <f>F364*1850</f>
        <v>1117400</v>
      </c>
      <c r="I364" s="83" t="s">
        <v>226</v>
      </c>
      <c r="L364" s="35"/>
      <c r="M364" s="80"/>
    </row>
    <row r="365" spans="1:13">
      <c r="A365" s="30">
        <v>504</v>
      </c>
      <c r="B365" s="30" t="s">
        <v>163</v>
      </c>
      <c r="C365" s="30" t="s">
        <v>35</v>
      </c>
      <c r="D365" s="38" t="s">
        <v>11</v>
      </c>
      <c r="E365" s="38" t="s">
        <v>15</v>
      </c>
      <c r="F365" s="102">
        <v>79</v>
      </c>
      <c r="G365" s="38" t="s">
        <v>206</v>
      </c>
      <c r="H365" s="38">
        <f>F365*1850</f>
        <v>146150</v>
      </c>
      <c r="I365" s="83" t="s">
        <v>226</v>
      </c>
      <c r="L365" s="97"/>
      <c r="M365" s="80"/>
    </row>
    <row r="366" spans="1:13">
      <c r="A366" s="30">
        <v>612</v>
      </c>
      <c r="B366" s="30" t="s">
        <v>163</v>
      </c>
      <c r="C366" s="30" t="s">
        <v>35</v>
      </c>
      <c r="D366" s="38" t="s">
        <v>17</v>
      </c>
      <c r="E366" s="38" t="s">
        <v>12</v>
      </c>
      <c r="F366" s="30">
        <v>39</v>
      </c>
      <c r="G366" s="38" t="s">
        <v>206</v>
      </c>
      <c r="H366" s="84">
        <v>58500</v>
      </c>
      <c r="I366" s="83" t="s">
        <v>226</v>
      </c>
      <c r="L366" s="97"/>
      <c r="M366" s="80"/>
    </row>
    <row r="367" spans="1:13">
      <c r="A367" s="30">
        <v>658</v>
      </c>
      <c r="B367" s="30" t="s">
        <v>223</v>
      </c>
      <c r="C367" t="s">
        <v>9</v>
      </c>
      <c r="D367" s="38" t="s">
        <v>25</v>
      </c>
      <c r="E367" s="38" t="s">
        <v>12</v>
      </c>
      <c r="F367" s="30">
        <v>144</v>
      </c>
      <c r="G367" s="38" t="s">
        <v>206</v>
      </c>
      <c r="H367" s="84">
        <v>216000</v>
      </c>
      <c r="I367" s="83" t="s">
        <v>226</v>
      </c>
      <c r="L367" s="97"/>
      <c r="M367" s="80"/>
    </row>
    <row r="368" spans="1:13">
      <c r="A368" s="30">
        <v>512</v>
      </c>
      <c r="B368" s="30" t="s">
        <v>210</v>
      </c>
      <c r="C368" s="30" t="s">
        <v>9</v>
      </c>
      <c r="D368" s="38" t="s">
        <v>112</v>
      </c>
      <c r="E368" s="38" t="s">
        <v>12</v>
      </c>
      <c r="F368" s="30">
        <v>5</v>
      </c>
      <c r="G368" s="38" t="s">
        <v>206</v>
      </c>
      <c r="H368" s="84">
        <v>7500</v>
      </c>
      <c r="I368" s="83" t="s">
        <v>226</v>
      </c>
      <c r="L368" s="97"/>
      <c r="M368" s="80"/>
    </row>
    <row r="369" spans="1:13">
      <c r="A369" s="30">
        <v>519</v>
      </c>
      <c r="B369" s="30" t="s">
        <v>210</v>
      </c>
      <c r="C369" s="30" t="s">
        <v>9</v>
      </c>
      <c r="D369" s="38" t="s">
        <v>112</v>
      </c>
      <c r="E369" s="38" t="s">
        <v>14</v>
      </c>
      <c r="F369" s="104">
        <v>5</v>
      </c>
      <c r="G369" s="38" t="s">
        <v>206</v>
      </c>
      <c r="H369" s="84">
        <v>7500</v>
      </c>
      <c r="I369" s="83" t="s">
        <v>226</v>
      </c>
      <c r="L369" s="97"/>
      <c r="M369" s="80"/>
    </row>
    <row r="370" spans="1:13">
      <c r="A370" s="30">
        <v>527</v>
      </c>
      <c r="B370" s="30" t="s">
        <v>210</v>
      </c>
      <c r="C370" s="30" t="s">
        <v>9</v>
      </c>
      <c r="D370" s="38" t="s">
        <v>112</v>
      </c>
      <c r="E370" s="38" t="s">
        <v>15</v>
      </c>
      <c r="F370" s="81">
        <v>7</v>
      </c>
      <c r="G370" s="38" t="s">
        <v>206</v>
      </c>
      <c r="H370" s="84">
        <v>10500</v>
      </c>
      <c r="I370" s="83" t="s">
        <v>226</v>
      </c>
      <c r="L370" s="97"/>
      <c r="M370" s="80"/>
    </row>
    <row r="371" spans="1:13">
      <c r="A371" s="30">
        <v>659</v>
      </c>
      <c r="B371" s="30" t="s">
        <v>143</v>
      </c>
      <c r="C371" t="s">
        <v>22</v>
      </c>
      <c r="D371" s="38" t="s">
        <v>25</v>
      </c>
      <c r="E371" s="38" t="s">
        <v>12</v>
      </c>
      <c r="F371" s="30">
        <v>104</v>
      </c>
      <c r="G371" s="38" t="s">
        <v>206</v>
      </c>
      <c r="H371" s="84">
        <v>156000</v>
      </c>
      <c r="I371" s="83" t="s">
        <v>226</v>
      </c>
      <c r="L371" s="97"/>
      <c r="M371" s="80"/>
    </row>
    <row r="372" spans="1:13">
      <c r="A372" s="30">
        <v>537</v>
      </c>
      <c r="B372" s="30" t="s">
        <v>212</v>
      </c>
      <c r="C372" s="30" t="s">
        <v>35</v>
      </c>
      <c r="D372" s="38" t="s">
        <v>109</v>
      </c>
      <c r="E372" s="38" t="s">
        <v>12</v>
      </c>
      <c r="F372" s="30">
        <v>38</v>
      </c>
      <c r="G372" s="38" t="s">
        <v>206</v>
      </c>
      <c r="H372" s="84">
        <v>57000</v>
      </c>
      <c r="I372" s="83" t="s">
        <v>226</v>
      </c>
      <c r="L372" s="97"/>
      <c r="M372" s="80"/>
    </row>
    <row r="373" spans="1:13">
      <c r="A373" s="30">
        <v>538</v>
      </c>
      <c r="B373" s="30" t="s">
        <v>213</v>
      </c>
      <c r="C373" s="30" t="s">
        <v>9</v>
      </c>
      <c r="D373" s="38" t="s">
        <v>109</v>
      </c>
      <c r="E373" s="38" t="s">
        <v>12</v>
      </c>
      <c r="F373" s="30">
        <v>33</v>
      </c>
      <c r="G373" s="38" t="s">
        <v>206</v>
      </c>
      <c r="H373" s="84">
        <v>49500</v>
      </c>
      <c r="I373" s="83" t="s">
        <v>226</v>
      </c>
      <c r="L373" s="97"/>
      <c r="M373" s="80"/>
    </row>
    <row r="374" spans="1:13">
      <c r="A374" s="30">
        <v>539</v>
      </c>
      <c r="B374" s="30" t="s">
        <v>214</v>
      </c>
      <c r="C374" s="30" t="s">
        <v>22</v>
      </c>
      <c r="D374" s="38" t="s">
        <v>109</v>
      </c>
      <c r="E374" s="38" t="s">
        <v>12</v>
      </c>
      <c r="F374" s="30">
        <v>38</v>
      </c>
      <c r="G374" s="38" t="s">
        <v>206</v>
      </c>
      <c r="H374" s="84">
        <v>57000</v>
      </c>
      <c r="I374" s="83" t="s">
        <v>226</v>
      </c>
      <c r="L374" s="97"/>
      <c r="M374" s="80"/>
    </row>
    <row r="375" spans="1:13">
      <c r="A375" s="30">
        <v>540</v>
      </c>
      <c r="B375" s="30" t="s">
        <v>117</v>
      </c>
      <c r="C375" s="30" t="s">
        <v>27</v>
      </c>
      <c r="D375" s="38" t="s">
        <v>109</v>
      </c>
      <c r="E375" s="38" t="s">
        <v>12</v>
      </c>
      <c r="F375" s="30">
        <v>26</v>
      </c>
      <c r="G375" s="38" t="s">
        <v>206</v>
      </c>
      <c r="H375" s="84">
        <v>39000</v>
      </c>
      <c r="I375" s="83" t="s">
        <v>226</v>
      </c>
      <c r="L375" s="97"/>
      <c r="M375" s="80"/>
    </row>
    <row r="376" spans="1:13">
      <c r="L376" s="97"/>
      <c r="M376" s="80"/>
    </row>
    <row r="377" spans="1:13">
      <c r="L377" s="97"/>
      <c r="M377" s="80"/>
    </row>
    <row r="378" spans="1:13">
      <c r="L378" s="97"/>
      <c r="M378" s="80"/>
    </row>
    <row r="379" spans="1:13">
      <c r="L379" s="97"/>
      <c r="M379" s="80"/>
    </row>
    <row r="380" spans="1:13">
      <c r="L380" s="97"/>
      <c r="M380" s="80"/>
    </row>
    <row r="381" spans="1:13">
      <c r="L381" s="97"/>
      <c r="M381" s="80"/>
    </row>
    <row r="382" spans="1:13">
      <c r="L382" s="97"/>
      <c r="M382" s="80"/>
    </row>
    <row r="383" spans="1:13">
      <c r="L383" s="35"/>
      <c r="M383" s="80"/>
    </row>
    <row r="384" spans="1:13">
      <c r="L384" s="97"/>
      <c r="M384" s="80"/>
    </row>
    <row r="385" spans="12:13">
      <c r="L385" s="97"/>
      <c r="M385" s="80"/>
    </row>
    <row r="386" spans="12:13">
      <c r="L386" s="97"/>
      <c r="M386" s="80"/>
    </row>
    <row r="387" spans="12:13">
      <c r="L387" s="97"/>
      <c r="M387" s="80"/>
    </row>
    <row r="388" spans="12:13">
      <c r="L388" s="97"/>
      <c r="M388" s="80"/>
    </row>
    <row r="389" spans="12:13">
      <c r="L389" s="97"/>
      <c r="M389" s="80"/>
    </row>
    <row r="390" spans="12:13">
      <c r="L390" s="97"/>
      <c r="M390" s="80"/>
    </row>
    <row r="391" spans="12:13">
      <c r="L391" s="97"/>
      <c r="M391" s="80"/>
    </row>
    <row r="392" spans="12:13">
      <c r="L392" s="97"/>
      <c r="M392" s="80"/>
    </row>
    <row r="393" spans="12:13">
      <c r="L393" s="97"/>
      <c r="M393" s="80"/>
    </row>
    <row r="394" spans="12:13">
      <c r="L394" s="97"/>
      <c r="M394" s="80"/>
    </row>
    <row r="395" spans="12:13">
      <c r="L395" s="97"/>
      <c r="M395" s="80"/>
    </row>
    <row r="396" spans="12:13">
      <c r="L396" s="97"/>
      <c r="M396" s="80"/>
    </row>
    <row r="397" spans="12:13">
      <c r="L397" s="97"/>
      <c r="M397" s="80"/>
    </row>
    <row r="398" spans="12:13">
      <c r="L398" s="97"/>
      <c r="M398" s="80"/>
    </row>
    <row r="399" spans="12:13">
      <c r="L399" s="97"/>
      <c r="M399" s="80"/>
    </row>
    <row r="400" spans="12:13">
      <c r="L400" s="97"/>
      <c r="M400" s="80"/>
    </row>
    <row r="401" spans="12:13">
      <c r="L401" s="97"/>
      <c r="M401" s="80"/>
    </row>
    <row r="402" spans="12:13">
      <c r="L402" s="97"/>
      <c r="M402" s="80"/>
    </row>
    <row r="403" spans="12:13">
      <c r="L403" s="97"/>
      <c r="M403" s="80"/>
    </row>
    <row r="404" spans="12:13">
      <c r="L404" s="97"/>
      <c r="M404" s="80"/>
    </row>
    <row r="405" spans="12:13">
      <c r="L405" s="97"/>
      <c r="M405" s="80"/>
    </row>
    <row r="406" spans="12:13">
      <c r="L406" s="97"/>
      <c r="M406" s="80"/>
    </row>
    <row r="407" spans="12:13">
      <c r="L407" s="97"/>
      <c r="M407" s="80"/>
    </row>
    <row r="408" spans="12:13">
      <c r="L408" s="97"/>
      <c r="M408" s="80"/>
    </row>
    <row r="409" spans="12:13">
      <c r="L409" s="97"/>
      <c r="M409" s="80"/>
    </row>
    <row r="410" spans="12:13">
      <c r="L410" s="97"/>
      <c r="M410" s="80"/>
    </row>
    <row r="411" spans="12:13">
      <c r="L411" s="97"/>
      <c r="M411" s="80"/>
    </row>
    <row r="412" spans="12:13">
      <c r="L412" s="97"/>
      <c r="M412" s="80"/>
    </row>
    <row r="413" spans="12:13">
      <c r="L413" s="97"/>
      <c r="M413" s="80"/>
    </row>
    <row r="414" spans="12:13">
      <c r="L414" s="97"/>
      <c r="M414" s="80"/>
    </row>
    <row r="415" spans="12:13">
      <c r="L415" s="35"/>
      <c r="M415" s="80"/>
    </row>
    <row r="416" spans="12:13">
      <c r="L416" s="97"/>
      <c r="M416" s="80"/>
    </row>
    <row r="417" spans="12:13">
      <c r="L417" s="97"/>
      <c r="M417" s="80"/>
    </row>
    <row r="418" spans="12:13">
      <c r="L418" s="97"/>
      <c r="M418" s="80"/>
    </row>
    <row r="419" spans="12:13">
      <c r="L419" s="97"/>
      <c r="M419" s="80"/>
    </row>
    <row r="420" spans="12:13">
      <c r="L420" s="97"/>
      <c r="M420" s="80"/>
    </row>
    <row r="421" spans="12:13">
      <c r="L421" s="97"/>
      <c r="M421" s="80"/>
    </row>
    <row r="422" spans="12:13">
      <c r="L422" s="97"/>
      <c r="M422" s="80"/>
    </row>
    <row r="423" spans="12:13">
      <c r="L423" s="97"/>
      <c r="M423" s="80"/>
    </row>
    <row r="424" spans="12:13">
      <c r="L424" s="97"/>
      <c r="M424" s="80"/>
    </row>
    <row r="425" spans="12:13">
      <c r="L425" s="97"/>
      <c r="M425" s="80"/>
    </row>
    <row r="426" spans="12:13">
      <c r="L426" s="97"/>
      <c r="M426" s="80"/>
    </row>
    <row r="427" spans="12:13">
      <c r="L427" s="97"/>
      <c r="M427" s="80"/>
    </row>
    <row r="428" spans="12:13">
      <c r="L428" s="97"/>
      <c r="M428" s="80"/>
    </row>
    <row r="429" spans="12:13">
      <c r="L429" s="97"/>
      <c r="M429" s="80"/>
    </row>
    <row r="430" spans="12:13">
      <c r="L430" s="97"/>
      <c r="M430" s="80"/>
    </row>
    <row r="431" spans="12:13">
      <c r="L431" s="97"/>
      <c r="M431" s="80"/>
    </row>
    <row r="432" spans="12:13">
      <c r="L432" s="97"/>
      <c r="M432" s="80"/>
    </row>
    <row r="433" spans="12:13">
      <c r="L433" s="97"/>
      <c r="M433" s="80"/>
    </row>
    <row r="434" spans="12:13">
      <c r="L434" s="97"/>
      <c r="M434" s="80"/>
    </row>
    <row r="435" spans="12:13">
      <c r="L435" s="97"/>
      <c r="M435" s="80"/>
    </row>
    <row r="436" spans="12:13">
      <c r="L436" s="97"/>
      <c r="M436" s="80"/>
    </row>
    <row r="437" spans="12:13">
      <c r="L437" s="97"/>
      <c r="M437" s="80"/>
    </row>
    <row r="438" spans="12:13">
      <c r="L438" s="35"/>
      <c r="M438" s="80"/>
    </row>
    <row r="439" spans="12:13">
      <c r="L439" s="97"/>
      <c r="M439" s="80"/>
    </row>
    <row r="440" spans="12:13">
      <c r="L440" s="97"/>
      <c r="M440" s="80"/>
    </row>
    <row r="441" spans="12:13">
      <c r="L441" s="97"/>
      <c r="M441" s="80"/>
    </row>
    <row r="442" spans="12:13">
      <c r="L442" s="97"/>
      <c r="M442" s="80"/>
    </row>
    <row r="443" spans="12:13">
      <c r="L443" s="97"/>
      <c r="M443" s="80"/>
    </row>
    <row r="444" spans="12:13">
      <c r="L444" s="97"/>
      <c r="M444" s="80"/>
    </row>
    <row r="445" spans="12:13">
      <c r="L445" s="97"/>
      <c r="M445" s="80"/>
    </row>
    <row r="446" spans="12:13">
      <c r="L446" s="97"/>
      <c r="M446" s="80"/>
    </row>
    <row r="447" spans="12:13">
      <c r="L447" s="97"/>
      <c r="M447" s="80"/>
    </row>
    <row r="448" spans="12:13">
      <c r="L448" s="97"/>
      <c r="M448" s="80"/>
    </row>
    <row r="449" spans="12:13">
      <c r="L449" s="97"/>
      <c r="M449" s="80"/>
    </row>
    <row r="450" spans="12:13">
      <c r="L450" s="97"/>
      <c r="M450" s="80"/>
    </row>
    <row r="451" spans="12:13">
      <c r="L451" s="97"/>
      <c r="M451" s="80"/>
    </row>
    <row r="452" spans="12:13">
      <c r="L452" s="97"/>
      <c r="M452" s="80"/>
    </row>
    <row r="453" spans="12:13">
      <c r="L453" s="97"/>
      <c r="M453" s="80"/>
    </row>
    <row r="454" spans="12:13">
      <c r="L454" s="97"/>
      <c r="M454" s="80"/>
    </row>
    <row r="455" spans="12:13">
      <c r="L455" s="97"/>
      <c r="M455" s="80"/>
    </row>
    <row r="456" spans="12:13">
      <c r="L456" s="97"/>
      <c r="M456" s="80"/>
    </row>
    <row r="457" spans="12:13">
      <c r="L457" s="97"/>
      <c r="M457" s="80"/>
    </row>
    <row r="458" spans="12:13">
      <c r="L458" s="97"/>
      <c r="M458" s="80"/>
    </row>
    <row r="459" spans="12:13">
      <c r="L459" s="35"/>
      <c r="M459" s="80"/>
    </row>
    <row r="460" spans="12:13">
      <c r="L460" s="97"/>
      <c r="M460" s="80"/>
    </row>
    <row r="461" spans="12:13">
      <c r="L461" s="97"/>
      <c r="M461" s="80"/>
    </row>
    <row r="462" spans="12:13">
      <c r="L462" s="97"/>
      <c r="M462" s="80"/>
    </row>
    <row r="463" spans="12:13">
      <c r="L463" s="97"/>
      <c r="M463" s="80"/>
    </row>
    <row r="464" spans="12:13">
      <c r="L464" s="97"/>
      <c r="M464" s="80"/>
    </row>
    <row r="465" spans="12:13">
      <c r="L465" s="97"/>
      <c r="M465" s="80"/>
    </row>
    <row r="466" spans="12:13">
      <c r="L466" s="97"/>
      <c r="M466" s="80"/>
    </row>
    <row r="467" spans="12:13">
      <c r="L467" s="97"/>
      <c r="M467" s="80"/>
    </row>
    <row r="468" spans="12:13">
      <c r="L468" s="97"/>
      <c r="M468" s="80"/>
    </row>
    <row r="469" spans="12:13">
      <c r="L469" s="97"/>
      <c r="M469" s="80"/>
    </row>
    <row r="470" spans="12:13">
      <c r="L470" s="97"/>
      <c r="M470" s="80"/>
    </row>
    <row r="471" spans="12:13">
      <c r="L471" s="97"/>
      <c r="M471" s="80"/>
    </row>
    <row r="472" spans="12:13">
      <c r="L472" s="97"/>
      <c r="M472" s="80"/>
    </row>
    <row r="473" spans="12:13">
      <c r="L473" s="97"/>
      <c r="M473" s="80"/>
    </row>
    <row r="474" spans="12:13">
      <c r="L474" s="97"/>
      <c r="M474" s="80"/>
    </row>
    <row r="475" spans="12:13">
      <c r="L475" s="97"/>
      <c r="M475" s="80"/>
    </row>
    <row r="476" spans="12:13">
      <c r="L476" s="97"/>
      <c r="M476" s="80"/>
    </row>
    <row r="477" spans="12:13">
      <c r="L477" s="97"/>
      <c r="M477" s="80"/>
    </row>
    <row r="478" spans="12:13">
      <c r="L478" s="97"/>
      <c r="M478" s="80"/>
    </row>
    <row r="479" spans="12:13">
      <c r="L479" s="97"/>
      <c r="M479" s="80"/>
    </row>
    <row r="480" spans="12:13">
      <c r="L480" s="35"/>
      <c r="M480" s="80"/>
    </row>
  </sheetData>
  <autoFilter ref="A3:I3">
    <sortState ref="A4:I375">
      <sortCondition ref="B3"/>
    </sortState>
  </autoFilter>
  <conditionalFormatting sqref="B82:C144">
    <cfRule type="duplicateValues" dxfId="84" priority="19"/>
    <cfRule type="duplicateValues" dxfId="83" priority="20"/>
  </conditionalFormatting>
  <conditionalFormatting sqref="B145:C219 C218:C220">
    <cfRule type="duplicateValues" dxfId="82" priority="13"/>
    <cfRule type="duplicateValues" dxfId="81" priority="14"/>
  </conditionalFormatting>
  <conditionalFormatting sqref="F185">
    <cfRule type="duplicateValues" dxfId="80" priority="12"/>
  </conditionalFormatting>
  <conditionalFormatting sqref="B220:C226">
    <cfRule type="duplicateValues" dxfId="79" priority="10"/>
    <cfRule type="duplicateValues" dxfId="78" priority="11"/>
  </conditionalFormatting>
  <conditionalFormatting sqref="B220:C226">
    <cfRule type="duplicateValues" dxfId="77" priority="9"/>
  </conditionalFormatting>
  <conditionalFormatting sqref="B227:C233 C234">
    <cfRule type="duplicateValues" dxfId="76" priority="7"/>
    <cfRule type="duplicateValues" dxfId="75" priority="8"/>
  </conditionalFormatting>
  <conditionalFormatting sqref="B227:C233 C234">
    <cfRule type="duplicateValues" dxfId="74" priority="6"/>
  </conditionalFormatting>
  <conditionalFormatting sqref="B234:C241 C242">
    <cfRule type="duplicateValues" dxfId="73" priority="4"/>
    <cfRule type="duplicateValues" dxfId="72" priority="5"/>
  </conditionalFormatting>
  <conditionalFormatting sqref="B312:B353">
    <cfRule type="duplicateValues" dxfId="71" priority="3"/>
  </conditionalFormatting>
  <conditionalFormatting sqref="B72:B81">
    <cfRule type="duplicateValues" dxfId="70" priority="33"/>
    <cfRule type="duplicateValues" dxfId="69" priority="34"/>
  </conditionalFormatting>
  <conditionalFormatting sqref="C72:C82">
    <cfRule type="duplicateValues" dxfId="68" priority="37"/>
    <cfRule type="duplicateValues" dxfId="67" priority="38"/>
  </conditionalFormatting>
  <conditionalFormatting sqref="B4:C71 C71:C73">
    <cfRule type="duplicateValues" dxfId="66" priority="39"/>
    <cfRule type="duplicateValues" dxfId="65" priority="4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4:Q449"/>
  <sheetViews>
    <sheetView topLeftCell="K1" workbookViewId="0">
      <selection activeCell="U10" sqref="U10"/>
    </sheetView>
  </sheetViews>
  <sheetFormatPr defaultRowHeight="15"/>
  <cols>
    <col min="3" max="3" width="9.140625" style="30"/>
    <col min="4" max="4" width="15.42578125" bestFit="1" customWidth="1"/>
    <col min="8" max="8" width="11" bestFit="1" customWidth="1"/>
    <col min="9" max="9" width="9.28515625" bestFit="1" customWidth="1"/>
    <col min="12" max="12" width="13.140625" bestFit="1" customWidth="1"/>
    <col min="13" max="13" width="16.140625" bestFit="1" customWidth="1"/>
    <col min="16" max="16" width="13.140625" bestFit="1" customWidth="1"/>
    <col min="17" max="17" width="16.140625" bestFit="1" customWidth="1"/>
  </cols>
  <sheetData>
    <row r="4" spans="1:17">
      <c r="A4" s="1" t="s">
        <v>0</v>
      </c>
      <c r="B4" s="2" t="s">
        <v>1</v>
      </c>
      <c r="C4" s="3" t="s">
        <v>2</v>
      </c>
      <c r="D4" s="40" t="s">
        <v>4</v>
      </c>
      <c r="E4" s="41" t="s">
        <v>5</v>
      </c>
      <c r="F4" s="40" t="s">
        <v>6</v>
      </c>
      <c r="G4" s="41" t="s">
        <v>7</v>
      </c>
      <c r="H4" s="42" t="s">
        <v>8</v>
      </c>
      <c r="I4" s="82" t="s">
        <v>292</v>
      </c>
    </row>
    <row r="5" spans="1:17">
      <c r="A5" s="30">
        <v>1</v>
      </c>
      <c r="B5" s="69">
        <v>38</v>
      </c>
      <c r="C5" s="46" t="s">
        <v>9</v>
      </c>
      <c r="D5" s="38" t="s">
        <v>11</v>
      </c>
      <c r="E5" s="38" t="s">
        <v>12</v>
      </c>
      <c r="F5" s="85">
        <v>108</v>
      </c>
      <c r="G5" s="38" t="s">
        <v>206</v>
      </c>
      <c r="H5" s="85">
        <v>199800</v>
      </c>
      <c r="I5" s="83" t="s">
        <v>248</v>
      </c>
      <c r="L5" s="124"/>
      <c r="M5" s="125"/>
      <c r="N5" s="126"/>
    </row>
    <row r="6" spans="1:17">
      <c r="A6" s="30">
        <v>35</v>
      </c>
      <c r="B6" s="69">
        <v>38</v>
      </c>
      <c r="C6" s="46" t="s">
        <v>9</v>
      </c>
      <c r="D6" s="38" t="s">
        <v>11</v>
      </c>
      <c r="E6" s="38" t="s">
        <v>14</v>
      </c>
      <c r="F6" s="85">
        <v>186</v>
      </c>
      <c r="G6" s="38" t="s">
        <v>206</v>
      </c>
      <c r="H6" s="85">
        <v>344100</v>
      </c>
      <c r="I6" s="83" t="s">
        <v>248</v>
      </c>
      <c r="L6" s="127"/>
      <c r="M6" s="128"/>
      <c r="N6" s="129"/>
    </row>
    <row r="7" spans="1:17">
      <c r="A7" s="30">
        <v>66</v>
      </c>
      <c r="B7" s="69">
        <v>38</v>
      </c>
      <c r="C7" s="46" t="s">
        <v>9</v>
      </c>
      <c r="D7" s="38" t="s">
        <v>11</v>
      </c>
      <c r="E7" s="38" t="s">
        <v>15</v>
      </c>
      <c r="F7" s="71">
        <v>186</v>
      </c>
      <c r="G7" s="38" t="s">
        <v>206</v>
      </c>
      <c r="H7" s="86">
        <v>344100</v>
      </c>
      <c r="I7" s="83" t="s">
        <v>248</v>
      </c>
      <c r="L7" s="127"/>
      <c r="M7" s="128"/>
      <c r="N7" s="129"/>
    </row>
    <row r="8" spans="1:17">
      <c r="A8" s="30">
        <v>186</v>
      </c>
      <c r="B8" s="24">
        <v>38</v>
      </c>
      <c r="C8" s="24" t="s">
        <v>9</v>
      </c>
      <c r="D8" s="38" t="s">
        <v>17</v>
      </c>
      <c r="E8" s="38" t="s">
        <v>12</v>
      </c>
      <c r="F8" s="85">
        <v>2</v>
      </c>
      <c r="G8" s="38" t="s">
        <v>206</v>
      </c>
      <c r="H8" s="122">
        <v>3000</v>
      </c>
      <c r="I8" s="83" t="s">
        <v>248</v>
      </c>
      <c r="L8" s="127"/>
      <c r="M8" s="128"/>
      <c r="N8" s="129"/>
      <c r="P8" s="96" t="s">
        <v>293</v>
      </c>
      <c r="Q8" t="s">
        <v>295</v>
      </c>
    </row>
    <row r="9" spans="1:17">
      <c r="A9" s="30"/>
      <c r="B9" s="24">
        <v>38</v>
      </c>
      <c r="C9" s="24" t="s">
        <v>9</v>
      </c>
      <c r="F9" s="85"/>
      <c r="H9" s="24">
        <v>56400</v>
      </c>
      <c r="I9" s="83" t="s">
        <v>248</v>
      </c>
      <c r="L9" s="127"/>
      <c r="M9" s="128"/>
      <c r="N9" s="129"/>
      <c r="P9" s="35" t="s">
        <v>22</v>
      </c>
      <c r="Q9" s="80">
        <v>9089750</v>
      </c>
    </row>
    <row r="10" spans="1:17">
      <c r="A10" s="30"/>
      <c r="B10" s="24">
        <v>38</v>
      </c>
      <c r="C10" s="24" t="s">
        <v>9</v>
      </c>
      <c r="F10" s="85"/>
      <c r="H10" s="24">
        <v>105750</v>
      </c>
      <c r="I10" s="83" t="s">
        <v>248</v>
      </c>
      <c r="L10" s="127"/>
      <c r="M10" s="128"/>
      <c r="N10" s="129"/>
      <c r="P10" s="97" t="s">
        <v>32</v>
      </c>
      <c r="Q10" s="80">
        <v>267900</v>
      </c>
    </row>
    <row r="11" spans="1:17">
      <c r="A11" s="30">
        <v>101</v>
      </c>
      <c r="B11" s="46">
        <v>42</v>
      </c>
      <c r="C11" s="46" t="s">
        <v>9</v>
      </c>
      <c r="D11" s="38" t="s">
        <v>112</v>
      </c>
      <c r="E11" s="38" t="s">
        <v>12</v>
      </c>
      <c r="F11" s="24">
        <v>89</v>
      </c>
      <c r="G11" s="38" t="s">
        <v>206</v>
      </c>
      <c r="H11" s="85">
        <v>133500</v>
      </c>
      <c r="I11" s="83" t="s">
        <v>248</v>
      </c>
      <c r="L11" s="127"/>
      <c r="M11" s="128"/>
      <c r="N11" s="129"/>
      <c r="P11" s="97" t="s">
        <v>52</v>
      </c>
      <c r="Q11" s="80">
        <v>256500</v>
      </c>
    </row>
    <row r="12" spans="1:17" ht="15.75">
      <c r="A12" s="30">
        <v>129</v>
      </c>
      <c r="B12" s="46">
        <v>42</v>
      </c>
      <c r="C12" s="46" t="s">
        <v>9</v>
      </c>
      <c r="D12" s="38" t="s">
        <v>112</v>
      </c>
      <c r="E12" s="38" t="s">
        <v>14</v>
      </c>
      <c r="F12" s="91">
        <v>55</v>
      </c>
      <c r="G12" s="38" t="s">
        <v>206</v>
      </c>
      <c r="H12" s="87">
        <v>82500</v>
      </c>
      <c r="I12" s="83" t="s">
        <v>248</v>
      </c>
      <c r="L12" s="127"/>
      <c r="M12" s="128"/>
      <c r="N12" s="129"/>
      <c r="P12" s="97" t="s">
        <v>68</v>
      </c>
      <c r="Q12" s="80">
        <v>108100</v>
      </c>
    </row>
    <row r="13" spans="1:17" ht="15.75">
      <c r="A13" s="30">
        <v>158</v>
      </c>
      <c r="B13" s="46">
        <v>42</v>
      </c>
      <c r="C13" s="46" t="s">
        <v>9</v>
      </c>
      <c r="D13" s="38" t="s">
        <v>112</v>
      </c>
      <c r="E13" s="38" t="s">
        <v>15</v>
      </c>
      <c r="F13" s="94">
        <v>67</v>
      </c>
      <c r="G13" s="38" t="s">
        <v>206</v>
      </c>
      <c r="H13" s="89">
        <v>100500</v>
      </c>
      <c r="I13" s="83" t="s">
        <v>248</v>
      </c>
      <c r="L13" s="127"/>
      <c r="M13" s="128"/>
      <c r="N13" s="129"/>
      <c r="P13" s="97" t="s">
        <v>75</v>
      </c>
      <c r="Q13" s="80">
        <v>632150</v>
      </c>
    </row>
    <row r="14" spans="1:17">
      <c r="B14" s="24">
        <v>42</v>
      </c>
      <c r="C14" s="46" t="s">
        <v>9</v>
      </c>
      <c r="F14" s="85"/>
      <c r="H14" s="24">
        <v>235000</v>
      </c>
      <c r="I14" s="83" t="s">
        <v>248</v>
      </c>
      <c r="L14" s="127"/>
      <c r="M14" s="128"/>
      <c r="N14" s="129"/>
      <c r="P14" s="97" t="s">
        <v>273</v>
      </c>
      <c r="Q14" s="80">
        <v>97500</v>
      </c>
    </row>
    <row r="15" spans="1:17">
      <c r="B15" s="24">
        <v>42</v>
      </c>
      <c r="C15" s="46" t="s">
        <v>9</v>
      </c>
      <c r="F15" s="85"/>
      <c r="H15" s="24">
        <v>16450</v>
      </c>
      <c r="I15" s="83" t="s">
        <v>248</v>
      </c>
      <c r="L15" s="127"/>
      <c r="M15" s="128"/>
      <c r="N15" s="129"/>
      <c r="P15" s="97" t="s">
        <v>224</v>
      </c>
      <c r="Q15" s="80">
        <v>3979100</v>
      </c>
    </row>
    <row r="16" spans="1:17">
      <c r="B16" s="24">
        <v>44</v>
      </c>
      <c r="C16" s="24" t="s">
        <v>18</v>
      </c>
      <c r="F16" s="85"/>
      <c r="H16" s="24">
        <v>232651</v>
      </c>
      <c r="I16" s="83" t="s">
        <v>248</v>
      </c>
      <c r="L16" s="127"/>
      <c r="M16" s="128"/>
      <c r="N16" s="129"/>
      <c r="P16" s="97" t="s">
        <v>204</v>
      </c>
      <c r="Q16" s="80">
        <v>368950</v>
      </c>
    </row>
    <row r="17" spans="1:17">
      <c r="B17" s="24">
        <v>44</v>
      </c>
      <c r="C17" s="24" t="s">
        <v>18</v>
      </c>
      <c r="F17" s="85"/>
      <c r="H17" s="24">
        <v>2350</v>
      </c>
      <c r="I17" s="83" t="s">
        <v>248</v>
      </c>
      <c r="L17" s="127"/>
      <c r="M17" s="128"/>
      <c r="N17" s="129"/>
      <c r="P17" s="97" t="s">
        <v>84</v>
      </c>
      <c r="Q17" s="80">
        <v>37500</v>
      </c>
    </row>
    <row r="18" spans="1:17">
      <c r="A18" s="30">
        <v>67</v>
      </c>
      <c r="B18" s="24">
        <v>69</v>
      </c>
      <c r="C18" s="46" t="s">
        <v>9</v>
      </c>
      <c r="D18" s="38" t="s">
        <v>11</v>
      </c>
      <c r="E18" s="38" t="s">
        <v>15</v>
      </c>
      <c r="F18" s="29">
        <v>656</v>
      </c>
      <c r="G18" s="38" t="s">
        <v>206</v>
      </c>
      <c r="H18" s="87">
        <v>1213600</v>
      </c>
      <c r="I18" s="83" t="s">
        <v>248</v>
      </c>
      <c r="L18" s="127"/>
      <c r="M18" s="128"/>
      <c r="N18" s="129"/>
      <c r="P18" s="97" t="s">
        <v>259</v>
      </c>
      <c r="Q18" s="80">
        <v>222000</v>
      </c>
    </row>
    <row r="19" spans="1:17">
      <c r="A19" s="30">
        <v>2</v>
      </c>
      <c r="B19" s="68">
        <v>71</v>
      </c>
      <c r="C19" s="24" t="s">
        <v>35</v>
      </c>
      <c r="D19" s="38" t="s">
        <v>11</v>
      </c>
      <c r="E19" s="38" t="s">
        <v>12</v>
      </c>
      <c r="F19" s="85">
        <v>458</v>
      </c>
      <c r="G19" s="38" t="s">
        <v>206</v>
      </c>
      <c r="H19" s="85">
        <v>836200</v>
      </c>
      <c r="I19" s="83" t="s">
        <v>248</v>
      </c>
      <c r="L19" s="127"/>
      <c r="M19" s="128"/>
      <c r="N19" s="129"/>
      <c r="P19" s="97" t="s">
        <v>93</v>
      </c>
      <c r="Q19" s="80">
        <v>58750</v>
      </c>
    </row>
    <row r="20" spans="1:17">
      <c r="A20" s="30">
        <v>36</v>
      </c>
      <c r="B20" s="68">
        <v>71</v>
      </c>
      <c r="C20" s="24" t="s">
        <v>35</v>
      </c>
      <c r="D20" s="38" t="s">
        <v>11</v>
      </c>
      <c r="E20" s="38" t="s">
        <v>14</v>
      </c>
      <c r="F20" s="85">
        <v>499</v>
      </c>
      <c r="G20" s="38" t="s">
        <v>206</v>
      </c>
      <c r="H20" s="85">
        <v>923150</v>
      </c>
      <c r="I20" s="83" t="s">
        <v>248</v>
      </c>
      <c r="L20" s="127"/>
      <c r="M20" s="128"/>
      <c r="N20" s="129"/>
      <c r="P20" s="97" t="s">
        <v>99</v>
      </c>
      <c r="Q20" s="80">
        <v>651200</v>
      </c>
    </row>
    <row r="21" spans="1:17">
      <c r="A21" s="30">
        <v>68</v>
      </c>
      <c r="B21" s="68">
        <v>71</v>
      </c>
      <c r="C21" s="24" t="s">
        <v>35</v>
      </c>
      <c r="D21" s="38" t="s">
        <v>11</v>
      </c>
      <c r="E21" s="38" t="s">
        <v>15</v>
      </c>
      <c r="F21" s="62">
        <v>473</v>
      </c>
      <c r="G21" s="38" t="s">
        <v>206</v>
      </c>
      <c r="H21" s="86">
        <v>875050</v>
      </c>
      <c r="I21" s="83" t="s">
        <v>248</v>
      </c>
      <c r="L21" s="127"/>
      <c r="M21" s="128"/>
      <c r="N21" s="129"/>
      <c r="P21" s="97" t="s">
        <v>278</v>
      </c>
      <c r="Q21" s="80">
        <v>45000</v>
      </c>
    </row>
    <row r="22" spans="1:17">
      <c r="A22" s="30">
        <v>187</v>
      </c>
      <c r="B22" s="24">
        <v>71</v>
      </c>
      <c r="C22" s="24" t="s">
        <v>35</v>
      </c>
      <c r="D22" s="38" t="s">
        <v>17</v>
      </c>
      <c r="E22" s="38" t="s">
        <v>12</v>
      </c>
      <c r="F22" s="85">
        <v>50</v>
      </c>
      <c r="G22" s="38" t="s">
        <v>206</v>
      </c>
      <c r="H22" s="122">
        <v>75000</v>
      </c>
      <c r="I22" s="83" t="s">
        <v>248</v>
      </c>
      <c r="L22" s="130"/>
      <c r="M22" s="131"/>
      <c r="N22" s="132"/>
      <c r="P22" s="97" t="s">
        <v>289</v>
      </c>
      <c r="Q22" s="80">
        <v>511500</v>
      </c>
    </row>
    <row r="23" spans="1:17">
      <c r="A23" s="30">
        <v>210</v>
      </c>
      <c r="B23" s="24">
        <v>71</v>
      </c>
      <c r="C23" s="24" t="s">
        <v>35</v>
      </c>
      <c r="D23" s="38" t="s">
        <v>25</v>
      </c>
      <c r="E23" s="38" t="s">
        <v>12</v>
      </c>
      <c r="F23" s="24">
        <v>151</v>
      </c>
      <c r="G23" s="38" t="s">
        <v>206</v>
      </c>
      <c r="H23" s="85">
        <v>226500</v>
      </c>
      <c r="I23" s="83" t="s">
        <v>248</v>
      </c>
      <c r="P23" s="97" t="s">
        <v>290</v>
      </c>
      <c r="Q23" s="80">
        <v>270000</v>
      </c>
    </row>
    <row r="24" spans="1:17">
      <c r="A24" s="30">
        <v>254</v>
      </c>
      <c r="B24" s="24">
        <v>71</v>
      </c>
      <c r="C24" s="24" t="s">
        <v>35</v>
      </c>
      <c r="D24" s="38" t="s">
        <v>16</v>
      </c>
      <c r="E24" s="38" t="s">
        <v>12</v>
      </c>
      <c r="F24" s="85">
        <v>46</v>
      </c>
      <c r="G24" s="38" t="s">
        <v>206</v>
      </c>
      <c r="H24" s="85">
        <v>69000</v>
      </c>
      <c r="I24" s="83" t="s">
        <v>248</v>
      </c>
      <c r="P24" s="97" t="s">
        <v>242</v>
      </c>
      <c r="Q24" s="80">
        <v>588400</v>
      </c>
    </row>
    <row r="25" spans="1:17">
      <c r="A25" s="30">
        <v>263</v>
      </c>
      <c r="B25" s="24">
        <v>71</v>
      </c>
      <c r="C25" s="24" t="s">
        <v>35</v>
      </c>
      <c r="D25" s="38" t="s">
        <v>16</v>
      </c>
      <c r="E25" s="38" t="s">
        <v>14</v>
      </c>
      <c r="F25" s="85">
        <v>38</v>
      </c>
      <c r="G25" s="38" t="s">
        <v>206</v>
      </c>
      <c r="H25" s="85">
        <v>57000</v>
      </c>
      <c r="I25" s="83" t="s">
        <v>248</v>
      </c>
      <c r="P25" s="97" t="s">
        <v>291</v>
      </c>
      <c r="Q25" s="80">
        <v>76500</v>
      </c>
    </row>
    <row r="26" spans="1:17">
      <c r="B26" s="24">
        <v>71</v>
      </c>
      <c r="C26" s="24" t="s">
        <v>35</v>
      </c>
      <c r="F26" s="85"/>
      <c r="H26" s="24">
        <v>1015200</v>
      </c>
      <c r="I26" s="83" t="s">
        <v>248</v>
      </c>
      <c r="P26" s="97" t="s">
        <v>262</v>
      </c>
      <c r="Q26" s="80">
        <v>356300</v>
      </c>
    </row>
    <row r="27" spans="1:17">
      <c r="B27" s="24">
        <v>71</v>
      </c>
      <c r="C27" s="24" t="s">
        <v>35</v>
      </c>
      <c r="F27" s="85"/>
      <c r="H27" s="24">
        <v>178600</v>
      </c>
      <c r="I27" s="83" t="s">
        <v>248</v>
      </c>
      <c r="P27" s="97" t="s">
        <v>214</v>
      </c>
      <c r="Q27" s="80">
        <v>562400</v>
      </c>
    </row>
    <row r="28" spans="1:17">
      <c r="B28" s="24">
        <v>73</v>
      </c>
      <c r="C28" s="24" t="s">
        <v>35</v>
      </c>
      <c r="F28" s="85"/>
      <c r="H28" s="24">
        <v>72850</v>
      </c>
      <c r="I28" s="83" t="s">
        <v>248</v>
      </c>
      <c r="P28" s="35" t="s">
        <v>9</v>
      </c>
      <c r="Q28" s="80">
        <v>36038400</v>
      </c>
    </row>
    <row r="29" spans="1:17">
      <c r="B29" s="24">
        <v>73</v>
      </c>
      <c r="C29" s="24" t="s">
        <v>35</v>
      </c>
      <c r="F29" s="85"/>
      <c r="H29" s="24">
        <v>380750</v>
      </c>
      <c r="I29" s="83" t="s">
        <v>248</v>
      </c>
      <c r="P29" s="97">
        <v>38</v>
      </c>
      <c r="Q29" s="80">
        <v>1053150</v>
      </c>
    </row>
    <row r="30" spans="1:17">
      <c r="B30" s="24">
        <v>73</v>
      </c>
      <c r="C30" s="24" t="s">
        <v>35</v>
      </c>
      <c r="F30" s="85"/>
      <c r="H30" s="24">
        <v>900000</v>
      </c>
      <c r="I30" s="83" t="s">
        <v>248</v>
      </c>
      <c r="P30" s="97">
        <v>42</v>
      </c>
      <c r="Q30" s="80">
        <v>567950</v>
      </c>
    </row>
    <row r="31" spans="1:17">
      <c r="B31" s="24">
        <v>75</v>
      </c>
      <c r="C31" s="24" t="s">
        <v>9</v>
      </c>
      <c r="F31" s="85"/>
      <c r="H31" s="24">
        <v>57600</v>
      </c>
      <c r="I31" s="83" t="s">
        <v>248</v>
      </c>
      <c r="P31" s="97">
        <v>69</v>
      </c>
      <c r="Q31" s="80">
        <v>1213600</v>
      </c>
    </row>
    <row r="32" spans="1:17">
      <c r="B32" s="24">
        <v>75</v>
      </c>
      <c r="C32" s="24" t="s">
        <v>9</v>
      </c>
      <c r="F32" s="85"/>
      <c r="H32" s="24">
        <v>417600</v>
      </c>
      <c r="I32" s="83" t="s">
        <v>248</v>
      </c>
      <c r="P32" s="97">
        <v>75</v>
      </c>
      <c r="Q32" s="80">
        <v>475200</v>
      </c>
    </row>
    <row r="33" spans="1:17">
      <c r="B33" s="24" t="s">
        <v>32</v>
      </c>
      <c r="C33" s="24" t="s">
        <v>22</v>
      </c>
      <c r="F33" s="85"/>
      <c r="H33" s="24">
        <v>267900</v>
      </c>
      <c r="I33" s="83" t="s">
        <v>248</v>
      </c>
      <c r="P33" s="97" t="s">
        <v>228</v>
      </c>
      <c r="Q33" s="80">
        <v>292800</v>
      </c>
    </row>
    <row r="34" spans="1:17">
      <c r="A34" s="30">
        <v>3</v>
      </c>
      <c r="B34" s="68" t="s">
        <v>227</v>
      </c>
      <c r="C34" s="24" t="s">
        <v>27</v>
      </c>
      <c r="D34" s="38" t="s">
        <v>11</v>
      </c>
      <c r="E34" s="38" t="s">
        <v>12</v>
      </c>
      <c r="F34" s="85">
        <v>39</v>
      </c>
      <c r="G34" s="38" t="s">
        <v>206</v>
      </c>
      <c r="H34" s="85">
        <v>72150</v>
      </c>
      <c r="I34" s="83" t="s">
        <v>248</v>
      </c>
      <c r="P34" s="97" t="s">
        <v>208</v>
      </c>
      <c r="Q34" s="80">
        <v>301450</v>
      </c>
    </row>
    <row r="35" spans="1:17">
      <c r="A35" s="30">
        <v>37</v>
      </c>
      <c r="B35" s="68" t="s">
        <v>227</v>
      </c>
      <c r="C35" s="24" t="s">
        <v>27</v>
      </c>
      <c r="D35" s="38" t="s">
        <v>11</v>
      </c>
      <c r="E35" s="38" t="s">
        <v>14</v>
      </c>
      <c r="F35" s="85">
        <v>108</v>
      </c>
      <c r="G35" s="38" t="s">
        <v>206</v>
      </c>
      <c r="H35" s="85">
        <v>199800</v>
      </c>
      <c r="I35" s="83" t="s">
        <v>248</v>
      </c>
      <c r="P35" s="97" t="s">
        <v>192</v>
      </c>
      <c r="Q35" s="80">
        <v>392450</v>
      </c>
    </row>
    <row r="36" spans="1:17">
      <c r="A36" s="30">
        <v>69</v>
      </c>
      <c r="B36" s="68" t="s">
        <v>227</v>
      </c>
      <c r="C36" s="24" t="s">
        <v>27</v>
      </c>
      <c r="D36" s="38" t="s">
        <v>11</v>
      </c>
      <c r="E36" s="38" t="s">
        <v>15</v>
      </c>
      <c r="F36" s="62">
        <v>255</v>
      </c>
      <c r="G36" s="38" t="s">
        <v>206</v>
      </c>
      <c r="H36" s="86">
        <v>471750</v>
      </c>
      <c r="I36" s="83" t="s">
        <v>248</v>
      </c>
      <c r="P36" s="97" t="s">
        <v>124</v>
      </c>
      <c r="Q36" s="80">
        <v>259000</v>
      </c>
    </row>
    <row r="37" spans="1:17">
      <c r="A37" s="30">
        <v>188</v>
      </c>
      <c r="B37" s="24" t="s">
        <v>227</v>
      </c>
      <c r="C37" s="24" t="s">
        <v>27</v>
      </c>
      <c r="D37" s="38" t="s">
        <v>17</v>
      </c>
      <c r="E37" s="38" t="s">
        <v>12</v>
      </c>
      <c r="F37" s="85">
        <v>105</v>
      </c>
      <c r="G37" s="38" t="s">
        <v>206</v>
      </c>
      <c r="H37" s="85">
        <v>157500</v>
      </c>
      <c r="I37" s="83" t="s">
        <v>248</v>
      </c>
      <c r="P37" s="97" t="s">
        <v>196</v>
      </c>
      <c r="Q37" s="80">
        <v>169200</v>
      </c>
    </row>
    <row r="38" spans="1:17">
      <c r="A38" s="30">
        <v>211</v>
      </c>
      <c r="B38" s="24" t="s">
        <v>227</v>
      </c>
      <c r="C38" s="24" t="s">
        <v>27</v>
      </c>
      <c r="D38" s="38" t="s">
        <v>25</v>
      </c>
      <c r="E38" s="38" t="s">
        <v>12</v>
      </c>
      <c r="F38" s="24">
        <v>140</v>
      </c>
      <c r="G38" s="38" t="s">
        <v>206</v>
      </c>
      <c r="H38" s="85">
        <v>210000</v>
      </c>
      <c r="I38" s="83" t="s">
        <v>248</v>
      </c>
      <c r="P38" s="97" t="s">
        <v>54</v>
      </c>
      <c r="Q38" s="80">
        <v>166850</v>
      </c>
    </row>
    <row r="39" spans="1:17">
      <c r="B39" s="24" t="s">
        <v>227</v>
      </c>
      <c r="C39" s="24" t="s">
        <v>27</v>
      </c>
      <c r="F39" s="85"/>
      <c r="H39" s="24">
        <v>136300</v>
      </c>
      <c r="I39" s="83" t="s">
        <v>248</v>
      </c>
      <c r="P39" s="97" t="s">
        <v>55</v>
      </c>
      <c r="Q39" s="80">
        <v>65800</v>
      </c>
    </row>
    <row r="40" spans="1:17">
      <c r="B40" s="24" t="s">
        <v>227</v>
      </c>
      <c r="C40" s="24" t="s">
        <v>27</v>
      </c>
      <c r="F40" s="85"/>
      <c r="H40" s="24">
        <v>122200</v>
      </c>
      <c r="I40" s="83" t="s">
        <v>248</v>
      </c>
      <c r="P40" s="97" t="s">
        <v>59</v>
      </c>
      <c r="Q40" s="80">
        <v>789950</v>
      </c>
    </row>
    <row r="41" spans="1:17">
      <c r="B41" s="24" t="s">
        <v>227</v>
      </c>
      <c r="C41" s="24" t="s">
        <v>27</v>
      </c>
      <c r="F41" s="85"/>
      <c r="H41" s="24">
        <v>615700</v>
      </c>
      <c r="I41" s="83" t="s">
        <v>248</v>
      </c>
      <c r="P41" s="97" t="s">
        <v>230</v>
      </c>
      <c r="Q41" s="80">
        <v>346800</v>
      </c>
    </row>
    <row r="42" spans="1:17">
      <c r="A42" s="30">
        <v>4</v>
      </c>
      <c r="B42" s="68" t="s">
        <v>39</v>
      </c>
      <c r="C42" s="24" t="s">
        <v>35</v>
      </c>
      <c r="D42" s="38" t="s">
        <v>11</v>
      </c>
      <c r="E42" s="38" t="s">
        <v>12</v>
      </c>
      <c r="F42" s="85">
        <v>20</v>
      </c>
      <c r="G42" s="38" t="s">
        <v>206</v>
      </c>
      <c r="H42" s="85">
        <v>432900</v>
      </c>
      <c r="I42" s="83" t="s">
        <v>248</v>
      </c>
      <c r="P42" s="97" t="s">
        <v>126</v>
      </c>
      <c r="Q42" s="80">
        <v>25350</v>
      </c>
    </row>
    <row r="43" spans="1:17">
      <c r="A43" s="30">
        <v>38</v>
      </c>
      <c r="B43" s="24" t="s">
        <v>39</v>
      </c>
      <c r="C43" s="24" t="s">
        <v>35</v>
      </c>
      <c r="D43" s="38" t="s">
        <v>25</v>
      </c>
      <c r="E43" s="38" t="s">
        <v>12</v>
      </c>
      <c r="F43" s="24">
        <v>58</v>
      </c>
      <c r="G43" s="38" t="s">
        <v>206</v>
      </c>
      <c r="H43" s="85">
        <v>87000</v>
      </c>
      <c r="I43" s="83" t="s">
        <v>248</v>
      </c>
      <c r="P43" s="97" t="s">
        <v>207</v>
      </c>
      <c r="Q43" s="80">
        <v>1768450</v>
      </c>
    </row>
    <row r="44" spans="1:17">
      <c r="B44" s="24" t="s">
        <v>39</v>
      </c>
      <c r="C44" s="24" t="s">
        <v>35</v>
      </c>
      <c r="F44" s="85"/>
      <c r="H44" s="24">
        <v>79900</v>
      </c>
      <c r="I44" s="83" t="s">
        <v>248</v>
      </c>
      <c r="P44" s="97" t="s">
        <v>66</v>
      </c>
      <c r="Q44" s="80">
        <v>395800</v>
      </c>
    </row>
    <row r="45" spans="1:17">
      <c r="B45" s="24" t="s">
        <v>39</v>
      </c>
      <c r="C45" s="24" t="s">
        <v>35</v>
      </c>
      <c r="F45" s="85"/>
      <c r="H45" s="24">
        <v>89300</v>
      </c>
      <c r="I45" s="83" t="s">
        <v>248</v>
      </c>
      <c r="P45" s="97" t="s">
        <v>231</v>
      </c>
      <c r="Q45" s="80">
        <v>4616850</v>
      </c>
    </row>
    <row r="46" spans="1:17">
      <c r="B46" s="24" t="s">
        <v>41</v>
      </c>
      <c r="C46" s="24" t="s">
        <v>27</v>
      </c>
      <c r="F46" s="85"/>
      <c r="H46" s="24">
        <v>400000</v>
      </c>
      <c r="I46" s="83" t="s">
        <v>248</v>
      </c>
      <c r="P46" s="97" t="s">
        <v>130</v>
      </c>
      <c r="Q46" s="80">
        <v>776250</v>
      </c>
    </row>
    <row r="47" spans="1:17">
      <c r="B47" s="24" t="s">
        <v>41</v>
      </c>
      <c r="C47" s="24" t="s">
        <v>27</v>
      </c>
      <c r="F47" s="85"/>
      <c r="H47" s="24">
        <v>133950</v>
      </c>
      <c r="I47" s="83" t="s">
        <v>248</v>
      </c>
      <c r="P47" s="97" t="s">
        <v>253</v>
      </c>
      <c r="Q47" s="80">
        <v>565000</v>
      </c>
    </row>
    <row r="48" spans="1:17">
      <c r="A48" s="30">
        <v>70</v>
      </c>
      <c r="B48" s="68" t="s">
        <v>228</v>
      </c>
      <c r="C48" s="24" t="s">
        <v>9</v>
      </c>
      <c r="D48" s="38" t="s">
        <v>11</v>
      </c>
      <c r="E48" s="38" t="s">
        <v>12</v>
      </c>
      <c r="F48" s="85">
        <v>8</v>
      </c>
      <c r="G48" s="38" t="s">
        <v>206</v>
      </c>
      <c r="H48" s="85">
        <v>14800</v>
      </c>
      <c r="I48" s="83" t="s">
        <v>248</v>
      </c>
      <c r="P48" s="97" t="s">
        <v>202</v>
      </c>
      <c r="Q48" s="80">
        <v>1045750</v>
      </c>
    </row>
    <row r="49" spans="1:17">
      <c r="A49" s="30">
        <v>212</v>
      </c>
      <c r="B49" s="68" t="s">
        <v>228</v>
      </c>
      <c r="C49" s="24" t="s">
        <v>9</v>
      </c>
      <c r="D49" s="38" t="s">
        <v>11</v>
      </c>
      <c r="E49" s="38" t="s">
        <v>14</v>
      </c>
      <c r="F49" s="85">
        <v>21</v>
      </c>
      <c r="G49" s="38" t="s">
        <v>206</v>
      </c>
      <c r="H49" s="85">
        <v>38850</v>
      </c>
      <c r="I49" s="83" t="s">
        <v>248</v>
      </c>
      <c r="P49" s="97" t="s">
        <v>234</v>
      </c>
      <c r="Q49" s="80">
        <v>6992850</v>
      </c>
    </row>
    <row r="50" spans="1:17">
      <c r="A50" s="30">
        <v>5</v>
      </c>
      <c r="B50" s="68" t="s">
        <v>228</v>
      </c>
      <c r="C50" s="24" t="s">
        <v>9</v>
      </c>
      <c r="D50" s="38" t="s">
        <v>11</v>
      </c>
      <c r="E50" s="38" t="s">
        <v>15</v>
      </c>
      <c r="F50" s="62">
        <v>41</v>
      </c>
      <c r="G50" s="38" t="s">
        <v>206</v>
      </c>
      <c r="H50" s="86">
        <v>75850</v>
      </c>
      <c r="I50" s="83" t="s">
        <v>248</v>
      </c>
      <c r="P50" s="97" t="s">
        <v>203</v>
      </c>
      <c r="Q50" s="80">
        <v>150400</v>
      </c>
    </row>
    <row r="51" spans="1:17">
      <c r="A51" s="30">
        <v>39</v>
      </c>
      <c r="B51" s="24" t="s">
        <v>228</v>
      </c>
      <c r="C51" s="24" t="s">
        <v>9</v>
      </c>
      <c r="D51" s="38" t="s">
        <v>17</v>
      </c>
      <c r="E51" s="38" t="s">
        <v>12</v>
      </c>
      <c r="F51" s="85">
        <v>18</v>
      </c>
      <c r="G51" s="38" t="s">
        <v>206</v>
      </c>
      <c r="H51" s="122">
        <v>27000</v>
      </c>
      <c r="I51" s="83" t="s">
        <v>248</v>
      </c>
      <c r="P51" s="97" t="s">
        <v>209</v>
      </c>
      <c r="Q51" s="80">
        <v>115150</v>
      </c>
    </row>
    <row r="52" spans="1:17">
      <c r="A52" s="30"/>
      <c r="B52" s="24" t="s">
        <v>228</v>
      </c>
      <c r="C52" s="24" t="s">
        <v>9</v>
      </c>
      <c r="F52" s="85"/>
      <c r="H52" s="24">
        <v>133950</v>
      </c>
      <c r="I52" s="83" t="s">
        <v>248</v>
      </c>
      <c r="P52" s="97" t="s">
        <v>255</v>
      </c>
      <c r="Q52" s="80">
        <v>577000</v>
      </c>
    </row>
    <row r="53" spans="1:17">
      <c r="A53" s="30"/>
      <c r="B53" s="24" t="s">
        <v>228</v>
      </c>
      <c r="C53" s="24" t="s">
        <v>9</v>
      </c>
      <c r="F53" s="85"/>
      <c r="H53" s="24">
        <v>2350</v>
      </c>
      <c r="I53" s="83" t="s">
        <v>248</v>
      </c>
      <c r="P53" s="97" t="s">
        <v>86</v>
      </c>
      <c r="Q53" s="80">
        <v>2374100</v>
      </c>
    </row>
    <row r="54" spans="1:17">
      <c r="A54" s="30">
        <v>71</v>
      </c>
      <c r="B54" s="24" t="s">
        <v>47</v>
      </c>
      <c r="C54" s="24" t="s">
        <v>27</v>
      </c>
      <c r="D54" s="38" t="s">
        <v>11</v>
      </c>
      <c r="E54" s="38" t="s">
        <v>15</v>
      </c>
      <c r="F54" s="29">
        <v>116</v>
      </c>
      <c r="G54" s="38" t="s">
        <v>206</v>
      </c>
      <c r="H54" s="122">
        <v>364600</v>
      </c>
      <c r="I54" s="83" t="s">
        <v>248</v>
      </c>
      <c r="P54" s="97" t="s">
        <v>89</v>
      </c>
      <c r="Q54" s="80">
        <v>1043400</v>
      </c>
    </row>
    <row r="55" spans="1:17">
      <c r="B55" s="24" t="s">
        <v>47</v>
      </c>
      <c r="C55" s="24" t="s">
        <v>27</v>
      </c>
      <c r="F55" s="85"/>
      <c r="H55" s="24">
        <v>42300</v>
      </c>
      <c r="I55" s="83" t="s">
        <v>248</v>
      </c>
      <c r="P55" s="97" t="s">
        <v>141</v>
      </c>
      <c r="Q55" s="80">
        <v>188000</v>
      </c>
    </row>
    <row r="56" spans="1:17">
      <c r="A56" s="30"/>
      <c r="B56" s="24" t="s">
        <v>48</v>
      </c>
      <c r="C56" s="24" t="s">
        <v>18</v>
      </c>
      <c r="F56" s="85"/>
      <c r="H56" s="24">
        <v>705000</v>
      </c>
      <c r="I56" s="83" t="s">
        <v>248</v>
      </c>
      <c r="P56" s="97" t="s">
        <v>240</v>
      </c>
      <c r="Q56" s="80">
        <v>2990800</v>
      </c>
    </row>
    <row r="57" spans="1:17">
      <c r="B57" s="24" t="s">
        <v>50</v>
      </c>
      <c r="C57" s="24" t="s">
        <v>35</v>
      </c>
      <c r="F57" s="85"/>
      <c r="H57" s="24">
        <v>7050</v>
      </c>
      <c r="I57" s="83" t="s">
        <v>248</v>
      </c>
      <c r="P57" s="97" t="s">
        <v>241</v>
      </c>
      <c r="Q57" s="80">
        <v>286050</v>
      </c>
    </row>
    <row r="58" spans="1:17">
      <c r="B58" s="24" t="s">
        <v>50</v>
      </c>
      <c r="C58" s="24" t="s">
        <v>35</v>
      </c>
      <c r="F58" s="85"/>
      <c r="H58" s="24">
        <v>71500</v>
      </c>
      <c r="I58" s="83" t="s">
        <v>248</v>
      </c>
      <c r="P58" s="97" t="s">
        <v>116</v>
      </c>
      <c r="Q58" s="80">
        <v>164500</v>
      </c>
    </row>
    <row r="59" spans="1:17">
      <c r="A59" s="30">
        <v>189</v>
      </c>
      <c r="B59" s="68" t="s">
        <v>208</v>
      </c>
      <c r="C59" s="24" t="s">
        <v>9</v>
      </c>
      <c r="D59" s="38" t="s">
        <v>11</v>
      </c>
      <c r="E59" s="38" t="s">
        <v>12</v>
      </c>
      <c r="F59" s="85">
        <v>32</v>
      </c>
      <c r="G59" s="38" t="s">
        <v>206</v>
      </c>
      <c r="H59" s="85">
        <v>59200</v>
      </c>
      <c r="I59" s="83" t="s">
        <v>248</v>
      </c>
      <c r="P59" s="97" t="s">
        <v>280</v>
      </c>
      <c r="Q59" s="80">
        <v>99000</v>
      </c>
    </row>
    <row r="60" spans="1:17">
      <c r="A60" s="30">
        <v>72</v>
      </c>
      <c r="B60" s="68" t="s">
        <v>208</v>
      </c>
      <c r="C60" s="24" t="s">
        <v>9</v>
      </c>
      <c r="D60" s="38" t="s">
        <v>11</v>
      </c>
      <c r="E60" s="38" t="s">
        <v>14</v>
      </c>
      <c r="F60" s="85">
        <v>65</v>
      </c>
      <c r="G60" s="38" t="s">
        <v>206</v>
      </c>
      <c r="H60" s="85">
        <v>120250</v>
      </c>
      <c r="I60" s="83" t="s">
        <v>248</v>
      </c>
      <c r="P60" s="97" t="s">
        <v>281</v>
      </c>
      <c r="Q60" s="80">
        <v>177000</v>
      </c>
    </row>
    <row r="61" spans="1:17">
      <c r="A61" s="30">
        <v>190</v>
      </c>
      <c r="B61" s="24" t="s">
        <v>208</v>
      </c>
      <c r="C61" s="24" t="s">
        <v>9</v>
      </c>
      <c r="D61" s="38" t="s">
        <v>25</v>
      </c>
      <c r="E61" s="38" t="s">
        <v>12</v>
      </c>
      <c r="F61" s="24">
        <v>50</v>
      </c>
      <c r="G61" s="38" t="s">
        <v>206</v>
      </c>
      <c r="H61" s="85">
        <v>75000</v>
      </c>
      <c r="I61" s="83" t="s">
        <v>248</v>
      </c>
      <c r="P61" s="97" t="s">
        <v>101</v>
      </c>
      <c r="Q61" s="80">
        <v>25850</v>
      </c>
    </row>
    <row r="62" spans="1:17">
      <c r="B62" s="24" t="s">
        <v>208</v>
      </c>
      <c r="C62" s="24" t="s">
        <v>9</v>
      </c>
      <c r="F62" s="85"/>
      <c r="H62" s="24">
        <v>47000</v>
      </c>
      <c r="I62" s="83" t="s">
        <v>248</v>
      </c>
      <c r="P62" s="97" t="s">
        <v>282</v>
      </c>
      <c r="Q62" s="80">
        <v>25500</v>
      </c>
    </row>
    <row r="63" spans="1:17">
      <c r="B63" s="24" t="s">
        <v>192</v>
      </c>
      <c r="C63" s="24" t="s">
        <v>9</v>
      </c>
      <c r="F63" s="85"/>
      <c r="H63" s="24">
        <v>2350</v>
      </c>
      <c r="I63" s="83" t="s">
        <v>248</v>
      </c>
      <c r="P63" s="97" t="s">
        <v>245</v>
      </c>
      <c r="Q63" s="80">
        <v>2090500</v>
      </c>
    </row>
    <row r="64" spans="1:17">
      <c r="B64" s="24" t="s">
        <v>192</v>
      </c>
      <c r="C64" s="24" t="s">
        <v>9</v>
      </c>
      <c r="F64" s="85"/>
      <c r="H64" s="24">
        <v>42300</v>
      </c>
      <c r="I64" s="83" t="s">
        <v>248</v>
      </c>
      <c r="P64" s="97" t="s">
        <v>264</v>
      </c>
      <c r="Q64" s="80">
        <v>522350</v>
      </c>
    </row>
    <row r="65" spans="1:17">
      <c r="B65" s="24" t="s">
        <v>192</v>
      </c>
      <c r="C65" s="24" t="s">
        <v>9</v>
      </c>
      <c r="F65" s="85"/>
      <c r="H65" s="24">
        <v>347800</v>
      </c>
      <c r="I65" s="83" t="s">
        <v>248</v>
      </c>
      <c r="P65" s="97" t="s">
        <v>213</v>
      </c>
      <c r="Q65" s="80">
        <v>550000</v>
      </c>
    </row>
    <row r="66" spans="1:17">
      <c r="A66" s="30">
        <v>213</v>
      </c>
      <c r="B66" s="68" t="s">
        <v>229</v>
      </c>
      <c r="C66" s="24" t="s">
        <v>18</v>
      </c>
      <c r="D66" s="38" t="s">
        <v>11</v>
      </c>
      <c r="E66" s="38" t="s">
        <v>12</v>
      </c>
      <c r="F66" s="85">
        <v>130</v>
      </c>
      <c r="G66" s="38" t="s">
        <v>206</v>
      </c>
      <c r="H66">
        <v>240500</v>
      </c>
      <c r="I66" s="83" t="s">
        <v>248</v>
      </c>
      <c r="P66" s="97" t="s">
        <v>265</v>
      </c>
      <c r="Q66" s="80">
        <v>81750</v>
      </c>
    </row>
    <row r="67" spans="1:17">
      <c r="A67" s="30">
        <v>6</v>
      </c>
      <c r="B67" s="68" t="s">
        <v>229</v>
      </c>
      <c r="C67" s="24" t="s">
        <v>18</v>
      </c>
      <c r="D67" s="38" t="s">
        <v>11</v>
      </c>
      <c r="E67" s="38" t="s">
        <v>14</v>
      </c>
      <c r="F67" s="85">
        <v>152</v>
      </c>
      <c r="G67" s="38" t="s">
        <v>206</v>
      </c>
      <c r="H67" s="85">
        <v>281200</v>
      </c>
      <c r="I67" s="83" t="s">
        <v>248</v>
      </c>
      <c r="P67" s="97" t="s">
        <v>246</v>
      </c>
      <c r="Q67" s="80">
        <v>2296550</v>
      </c>
    </row>
    <row r="68" spans="1:17">
      <c r="A68" s="30">
        <v>40</v>
      </c>
      <c r="B68" s="68" t="s">
        <v>229</v>
      </c>
      <c r="C68" s="24" t="s">
        <v>18</v>
      </c>
      <c r="D68" s="38" t="s">
        <v>11</v>
      </c>
      <c r="E68" s="38" t="s">
        <v>15</v>
      </c>
      <c r="F68" s="62">
        <v>133</v>
      </c>
      <c r="G68" s="38" t="s">
        <v>206</v>
      </c>
      <c r="H68" s="86">
        <v>246050</v>
      </c>
      <c r="I68" s="83" t="s">
        <v>248</v>
      </c>
      <c r="P68" s="35" t="s">
        <v>18</v>
      </c>
      <c r="Q68" s="80">
        <v>15005751</v>
      </c>
    </row>
    <row r="69" spans="1:17">
      <c r="A69" s="30">
        <v>214</v>
      </c>
      <c r="B69" s="24" t="s">
        <v>229</v>
      </c>
      <c r="C69" s="24" t="s">
        <v>18</v>
      </c>
      <c r="D69" s="38" t="s">
        <v>17</v>
      </c>
      <c r="E69" s="38" t="s">
        <v>12</v>
      </c>
      <c r="F69" s="85">
        <v>5</v>
      </c>
      <c r="G69" s="38" t="s">
        <v>206</v>
      </c>
      <c r="H69" s="122">
        <v>7500</v>
      </c>
      <c r="I69" s="83" t="s">
        <v>248</v>
      </c>
      <c r="P69" s="97">
        <v>44</v>
      </c>
      <c r="Q69" s="80">
        <v>235001</v>
      </c>
    </row>
    <row r="70" spans="1:17">
      <c r="A70" s="30">
        <v>7</v>
      </c>
      <c r="B70" s="24" t="s">
        <v>229</v>
      </c>
      <c r="C70" s="24" t="s">
        <v>18</v>
      </c>
      <c r="D70" s="38" t="s">
        <v>25</v>
      </c>
      <c r="E70" s="38" t="s">
        <v>12</v>
      </c>
      <c r="F70" s="24">
        <v>31</v>
      </c>
      <c r="G70" s="38" t="s">
        <v>206</v>
      </c>
      <c r="H70" s="85">
        <v>46500</v>
      </c>
      <c r="I70" s="83" t="s">
        <v>248</v>
      </c>
      <c r="P70" s="97" t="s">
        <v>48</v>
      </c>
      <c r="Q70" s="80">
        <v>705000</v>
      </c>
    </row>
    <row r="71" spans="1:17">
      <c r="B71" s="24" t="s">
        <v>229</v>
      </c>
      <c r="C71" s="24" t="s">
        <v>18</v>
      </c>
      <c r="F71" s="85"/>
      <c r="H71" s="24">
        <v>296100</v>
      </c>
      <c r="I71" s="83" t="s">
        <v>248</v>
      </c>
      <c r="P71" s="97" t="s">
        <v>229</v>
      </c>
      <c r="Q71" s="80">
        <v>1164850</v>
      </c>
    </row>
    <row r="72" spans="1:17">
      <c r="B72" s="24" t="s">
        <v>229</v>
      </c>
      <c r="C72" s="24" t="s">
        <v>18</v>
      </c>
      <c r="F72" s="85"/>
      <c r="H72" s="24">
        <v>47000</v>
      </c>
      <c r="I72" s="83" t="s">
        <v>248</v>
      </c>
      <c r="P72" s="97" t="s">
        <v>194</v>
      </c>
      <c r="Q72" s="80">
        <v>49350</v>
      </c>
    </row>
    <row r="73" spans="1:17">
      <c r="A73" s="30">
        <v>41</v>
      </c>
      <c r="B73" s="24" t="s">
        <v>193</v>
      </c>
      <c r="C73" s="24" t="s">
        <v>35</v>
      </c>
      <c r="D73" s="38" t="s">
        <v>25</v>
      </c>
      <c r="E73" s="38" t="s">
        <v>12</v>
      </c>
      <c r="F73" s="24">
        <v>14</v>
      </c>
      <c r="G73" s="38" t="s">
        <v>206</v>
      </c>
      <c r="H73" s="85">
        <v>16500</v>
      </c>
      <c r="I73" s="83" t="s">
        <v>248</v>
      </c>
      <c r="P73" s="97" t="s">
        <v>250</v>
      </c>
      <c r="Q73" s="80">
        <v>249100</v>
      </c>
    </row>
    <row r="74" spans="1:17">
      <c r="B74" s="24" t="s">
        <v>194</v>
      </c>
      <c r="C74" s="24" t="s">
        <v>18</v>
      </c>
      <c r="F74" s="85"/>
      <c r="H74" s="24">
        <v>49350</v>
      </c>
      <c r="I74" s="83" t="s">
        <v>248</v>
      </c>
      <c r="P74" s="97" t="s">
        <v>270</v>
      </c>
      <c r="Q74" s="80">
        <v>195000</v>
      </c>
    </row>
    <row r="75" spans="1:17">
      <c r="B75" s="24" t="s">
        <v>52</v>
      </c>
      <c r="C75" s="24" t="s">
        <v>22</v>
      </c>
      <c r="F75" s="85"/>
      <c r="H75" s="24">
        <v>256500</v>
      </c>
      <c r="I75" s="83" t="s">
        <v>248</v>
      </c>
      <c r="P75" s="97" t="s">
        <v>63</v>
      </c>
      <c r="Q75" s="80">
        <v>227950</v>
      </c>
    </row>
    <row r="76" spans="1:17">
      <c r="A76" s="30">
        <v>73</v>
      </c>
      <c r="B76" s="28" t="s">
        <v>124</v>
      </c>
      <c r="C76" s="24" t="s">
        <v>9</v>
      </c>
      <c r="D76" s="38" t="s">
        <v>11</v>
      </c>
      <c r="E76" s="38" t="s">
        <v>12</v>
      </c>
      <c r="F76" s="85">
        <v>105</v>
      </c>
      <c r="G76" s="38" t="s">
        <v>206</v>
      </c>
      <c r="H76" s="85">
        <v>194250</v>
      </c>
      <c r="I76" s="83" t="s">
        <v>248</v>
      </c>
      <c r="P76" s="97" t="s">
        <v>198</v>
      </c>
      <c r="Q76" s="80">
        <v>98700</v>
      </c>
    </row>
    <row r="77" spans="1:17">
      <c r="A77" s="30">
        <v>191</v>
      </c>
      <c r="B77" s="28" t="s">
        <v>124</v>
      </c>
      <c r="C77" s="24" t="s">
        <v>9</v>
      </c>
      <c r="D77" s="38" t="s">
        <v>11</v>
      </c>
      <c r="E77" s="38" t="s">
        <v>14</v>
      </c>
      <c r="F77" s="85">
        <v>5</v>
      </c>
      <c r="G77" s="38" t="s">
        <v>206</v>
      </c>
      <c r="H77" s="85">
        <v>29600</v>
      </c>
      <c r="I77" s="83" t="s">
        <v>248</v>
      </c>
      <c r="P77" s="97" t="s">
        <v>128</v>
      </c>
      <c r="Q77" s="80">
        <v>336050</v>
      </c>
    </row>
    <row r="78" spans="1:17">
      <c r="A78" s="30">
        <v>215</v>
      </c>
      <c r="B78" s="28" t="s">
        <v>124</v>
      </c>
      <c r="C78" s="24" t="s">
        <v>9</v>
      </c>
      <c r="D78" s="38" t="s">
        <v>11</v>
      </c>
      <c r="E78" s="38" t="s">
        <v>15</v>
      </c>
      <c r="F78" s="62">
        <v>10</v>
      </c>
      <c r="G78" s="38" t="s">
        <v>206</v>
      </c>
      <c r="H78" s="86">
        <v>35150</v>
      </c>
      <c r="I78" s="83" t="s">
        <v>248</v>
      </c>
      <c r="P78" s="97" t="s">
        <v>200</v>
      </c>
      <c r="Q78" s="80">
        <v>77550</v>
      </c>
    </row>
    <row r="79" spans="1:17">
      <c r="B79" s="24" t="s">
        <v>195</v>
      </c>
      <c r="C79" s="24" t="s">
        <v>35</v>
      </c>
      <c r="F79" s="85"/>
      <c r="H79" s="24">
        <v>42300</v>
      </c>
      <c r="I79" s="83" t="s">
        <v>248</v>
      </c>
      <c r="P79" s="97" t="s">
        <v>215</v>
      </c>
      <c r="Q79" s="80">
        <v>1517550</v>
      </c>
    </row>
    <row r="80" spans="1:17">
      <c r="B80" s="24" t="s">
        <v>125</v>
      </c>
      <c r="C80" s="24" t="s">
        <v>27</v>
      </c>
      <c r="F80" s="85"/>
      <c r="H80" s="24">
        <v>173992</v>
      </c>
      <c r="I80" s="83" t="s">
        <v>248</v>
      </c>
      <c r="P80" s="97" t="s">
        <v>271</v>
      </c>
      <c r="Q80" s="80">
        <v>252000</v>
      </c>
    </row>
    <row r="81" spans="1:17">
      <c r="B81" s="24" t="s">
        <v>125</v>
      </c>
      <c r="C81" s="24" t="s">
        <v>27</v>
      </c>
      <c r="F81" s="85"/>
      <c r="H81" s="24">
        <v>3000</v>
      </c>
      <c r="I81" s="83" t="s">
        <v>248</v>
      </c>
      <c r="P81" s="97" t="s">
        <v>272</v>
      </c>
      <c r="Q81" s="80">
        <v>79500</v>
      </c>
    </row>
    <row r="82" spans="1:17">
      <c r="B82" s="24" t="s">
        <v>125</v>
      </c>
      <c r="C82" s="24" t="s">
        <v>27</v>
      </c>
      <c r="F82" s="85"/>
      <c r="H82" s="24">
        <v>172882</v>
      </c>
      <c r="I82" s="83" t="s">
        <v>248</v>
      </c>
      <c r="P82" s="97" t="s">
        <v>274</v>
      </c>
      <c r="Q82" s="80">
        <v>160500</v>
      </c>
    </row>
    <row r="83" spans="1:17">
      <c r="B83" s="24" t="s">
        <v>125</v>
      </c>
      <c r="C83" s="24" t="s">
        <v>27</v>
      </c>
      <c r="F83" s="85"/>
      <c r="H83" s="24">
        <v>14100</v>
      </c>
      <c r="I83" s="83" t="s">
        <v>248</v>
      </c>
      <c r="P83" s="97" t="s">
        <v>131</v>
      </c>
      <c r="Q83" s="80">
        <v>1304250</v>
      </c>
    </row>
    <row r="84" spans="1:17">
      <c r="B84" s="24" t="s">
        <v>125</v>
      </c>
      <c r="C84" s="24" t="s">
        <v>27</v>
      </c>
      <c r="F84" s="85"/>
      <c r="H84" s="24">
        <v>486450</v>
      </c>
      <c r="I84" s="83" t="s">
        <v>248</v>
      </c>
      <c r="P84" s="97" t="s">
        <v>233</v>
      </c>
      <c r="Q84" s="80">
        <v>1970350</v>
      </c>
    </row>
    <row r="85" spans="1:17">
      <c r="A85" s="30"/>
      <c r="B85" s="24" t="s">
        <v>196</v>
      </c>
      <c r="C85" s="24" t="s">
        <v>9</v>
      </c>
      <c r="F85" s="85"/>
      <c r="H85" s="24">
        <v>138650</v>
      </c>
      <c r="I85" s="83" t="s">
        <v>248</v>
      </c>
      <c r="P85" s="97" t="s">
        <v>81</v>
      </c>
      <c r="Q85" s="80">
        <v>49350</v>
      </c>
    </row>
    <row r="86" spans="1:17">
      <c r="A86" s="30"/>
      <c r="B86" s="24" t="s">
        <v>196</v>
      </c>
      <c r="C86" s="24" t="s">
        <v>9</v>
      </c>
      <c r="F86" s="85"/>
      <c r="H86" s="24">
        <v>30550</v>
      </c>
      <c r="I86" s="83" t="s">
        <v>248</v>
      </c>
      <c r="P86" s="97" t="s">
        <v>211</v>
      </c>
      <c r="Q86" s="80">
        <v>479150</v>
      </c>
    </row>
    <row r="87" spans="1:17">
      <c r="A87" s="30"/>
      <c r="B87" s="24" t="s">
        <v>54</v>
      </c>
      <c r="C87" s="24" t="s">
        <v>9</v>
      </c>
      <c r="D87" s="38"/>
      <c r="E87" s="38"/>
      <c r="F87" s="73"/>
      <c r="G87" s="38"/>
      <c r="H87" s="24">
        <v>49350</v>
      </c>
      <c r="I87" s="83" t="s">
        <v>248</v>
      </c>
      <c r="P87" s="97" t="s">
        <v>133</v>
      </c>
      <c r="Q87" s="80">
        <v>336050</v>
      </c>
    </row>
    <row r="88" spans="1:17">
      <c r="A88" s="30"/>
      <c r="B88" s="24" t="s">
        <v>54</v>
      </c>
      <c r="C88" s="24" t="s">
        <v>9</v>
      </c>
      <c r="F88" s="85"/>
      <c r="H88" s="24">
        <v>117500</v>
      </c>
      <c r="I88" s="83" t="s">
        <v>248</v>
      </c>
      <c r="P88" s="97" t="s">
        <v>115</v>
      </c>
      <c r="Q88" s="80">
        <v>67800</v>
      </c>
    </row>
    <row r="89" spans="1:17">
      <c r="A89" s="30"/>
      <c r="B89" s="24" t="s">
        <v>55</v>
      </c>
      <c r="C89" s="24" t="s">
        <v>9</v>
      </c>
      <c r="F89" s="85"/>
      <c r="H89" s="24">
        <v>65800</v>
      </c>
      <c r="I89" s="83" t="s">
        <v>248</v>
      </c>
      <c r="P89" s="97" t="s">
        <v>260</v>
      </c>
      <c r="Q89" s="80">
        <v>290600</v>
      </c>
    </row>
    <row r="90" spans="1:17">
      <c r="B90" s="24" t="s">
        <v>59</v>
      </c>
      <c r="C90" s="24" t="s">
        <v>9</v>
      </c>
      <c r="F90" s="85"/>
      <c r="H90" s="24">
        <v>299700</v>
      </c>
      <c r="I90" s="83" t="s">
        <v>248</v>
      </c>
      <c r="P90" s="97" t="s">
        <v>275</v>
      </c>
      <c r="Q90" s="80">
        <v>516000</v>
      </c>
    </row>
    <row r="91" spans="1:17">
      <c r="B91" s="24" t="s">
        <v>59</v>
      </c>
      <c r="C91" s="24" t="s">
        <v>9</v>
      </c>
      <c r="F91" s="85"/>
      <c r="H91" s="24">
        <v>397500</v>
      </c>
      <c r="I91" s="83" t="s">
        <v>248</v>
      </c>
      <c r="P91" s="97" t="s">
        <v>276</v>
      </c>
      <c r="Q91" s="80">
        <v>90000</v>
      </c>
    </row>
    <row r="92" spans="1:17">
      <c r="B92" s="24" t="s">
        <v>59</v>
      </c>
      <c r="C92" s="24" t="s">
        <v>9</v>
      </c>
      <c r="F92" s="116"/>
      <c r="H92" s="24">
        <v>92750</v>
      </c>
      <c r="I92" s="83" t="s">
        <v>248</v>
      </c>
      <c r="P92" s="97" t="s">
        <v>277</v>
      </c>
      <c r="Q92" s="80">
        <v>313500</v>
      </c>
    </row>
    <row r="93" spans="1:17">
      <c r="B93" s="24" t="s">
        <v>60</v>
      </c>
      <c r="C93" s="24" t="s">
        <v>35</v>
      </c>
      <c r="F93" s="85"/>
      <c r="H93" s="24">
        <v>27500</v>
      </c>
      <c r="I93" s="83" t="s">
        <v>248</v>
      </c>
      <c r="P93" s="97" t="s">
        <v>239</v>
      </c>
      <c r="Q93" s="80">
        <v>1301000</v>
      </c>
    </row>
    <row r="94" spans="1:17">
      <c r="B94" s="24" t="s">
        <v>60</v>
      </c>
      <c r="C94" s="24" t="s">
        <v>35</v>
      </c>
      <c r="F94" s="85"/>
      <c r="H94" s="24">
        <v>65000</v>
      </c>
      <c r="I94" s="83" t="s">
        <v>248</v>
      </c>
      <c r="P94" s="97" t="s">
        <v>283</v>
      </c>
      <c r="Q94" s="80">
        <v>120000</v>
      </c>
    </row>
    <row r="95" spans="1:17">
      <c r="A95" s="30">
        <v>216</v>
      </c>
      <c r="B95" s="24" t="s">
        <v>230</v>
      </c>
      <c r="C95" s="24" t="s">
        <v>9</v>
      </c>
      <c r="D95" s="38" t="s">
        <v>11</v>
      </c>
      <c r="E95" s="38" t="s">
        <v>12</v>
      </c>
      <c r="F95" s="85">
        <v>35</v>
      </c>
      <c r="G95" s="38" t="s">
        <v>206</v>
      </c>
      <c r="H95" s="86">
        <v>64750</v>
      </c>
      <c r="I95" s="83" t="s">
        <v>248</v>
      </c>
      <c r="P95" s="97" t="s">
        <v>285</v>
      </c>
      <c r="Q95" s="80">
        <v>70500</v>
      </c>
    </row>
    <row r="96" spans="1:17" ht="15.75">
      <c r="A96" s="30">
        <v>8</v>
      </c>
      <c r="B96" s="70" t="s">
        <v>230</v>
      </c>
      <c r="C96" s="46" t="s">
        <v>9</v>
      </c>
      <c r="D96" s="38" t="s">
        <v>11</v>
      </c>
      <c r="E96" s="38" t="s">
        <v>15</v>
      </c>
      <c r="F96" s="88">
        <v>28</v>
      </c>
      <c r="G96" s="38" t="s">
        <v>206</v>
      </c>
      <c r="H96" s="86">
        <v>51800</v>
      </c>
      <c r="I96" s="83" t="s">
        <v>248</v>
      </c>
      <c r="P96" s="97" t="s">
        <v>105</v>
      </c>
      <c r="Q96" s="80">
        <v>157500</v>
      </c>
    </row>
    <row r="97" spans="1:17">
      <c r="A97" s="30">
        <v>42</v>
      </c>
      <c r="B97" s="24" t="s">
        <v>230</v>
      </c>
      <c r="C97" s="24" t="s">
        <v>9</v>
      </c>
      <c r="D97" s="38" t="s">
        <v>17</v>
      </c>
      <c r="E97" s="38" t="s">
        <v>12</v>
      </c>
      <c r="F97" s="85">
        <v>83</v>
      </c>
      <c r="G97" s="38" t="s">
        <v>206</v>
      </c>
      <c r="H97" s="85">
        <v>124500</v>
      </c>
      <c r="I97" s="83" t="s">
        <v>248</v>
      </c>
      <c r="P97" s="97" t="s">
        <v>243</v>
      </c>
      <c r="Q97" s="80">
        <v>1992750</v>
      </c>
    </row>
    <row r="98" spans="1:17">
      <c r="B98" s="24" t="s">
        <v>230</v>
      </c>
      <c r="C98" s="24" t="s">
        <v>9</v>
      </c>
      <c r="F98" s="85"/>
      <c r="H98" s="24">
        <v>7050</v>
      </c>
      <c r="I98" s="83" t="s">
        <v>248</v>
      </c>
      <c r="P98" s="97" t="s">
        <v>263</v>
      </c>
      <c r="Q98" s="80">
        <v>598850</v>
      </c>
    </row>
    <row r="99" spans="1:17">
      <c r="B99" s="24" t="s">
        <v>230</v>
      </c>
      <c r="C99" s="24" t="s">
        <v>9</v>
      </c>
      <c r="F99" s="85"/>
      <c r="H99" s="24">
        <v>91650</v>
      </c>
      <c r="I99" s="83" t="s">
        <v>248</v>
      </c>
      <c r="P99" s="35" t="s">
        <v>27</v>
      </c>
      <c r="Q99" s="80">
        <v>17557454</v>
      </c>
    </row>
    <row r="100" spans="1:17">
      <c r="B100" s="24" t="s">
        <v>230</v>
      </c>
      <c r="C100" s="24" t="s">
        <v>9</v>
      </c>
      <c r="F100" s="85"/>
      <c r="H100" s="24">
        <v>7050</v>
      </c>
      <c r="I100" s="83" t="s">
        <v>248</v>
      </c>
      <c r="P100" s="97" t="s">
        <v>227</v>
      </c>
      <c r="Q100" s="80">
        <v>1985400</v>
      </c>
    </row>
    <row r="101" spans="1:17">
      <c r="B101" s="24" t="s">
        <v>197</v>
      </c>
      <c r="C101" s="24" t="s">
        <v>35</v>
      </c>
      <c r="F101" s="85"/>
      <c r="H101" s="24">
        <v>58750</v>
      </c>
      <c r="I101" s="83" t="s">
        <v>248</v>
      </c>
      <c r="P101" s="97" t="s">
        <v>41</v>
      </c>
      <c r="Q101" s="80">
        <v>533950</v>
      </c>
    </row>
    <row r="102" spans="1:17">
      <c r="B102" s="24" t="s">
        <v>197</v>
      </c>
      <c r="C102" s="24" t="s">
        <v>35</v>
      </c>
      <c r="F102" s="85"/>
      <c r="H102" s="24">
        <v>900000</v>
      </c>
      <c r="I102" s="83" t="s">
        <v>248</v>
      </c>
      <c r="P102" s="97" t="s">
        <v>47</v>
      </c>
      <c r="Q102" s="80">
        <v>406900</v>
      </c>
    </row>
    <row r="103" spans="1:17">
      <c r="B103" s="24" t="s">
        <v>197</v>
      </c>
      <c r="C103" s="24" t="s">
        <v>35</v>
      </c>
      <c r="F103" s="85"/>
      <c r="H103" s="24">
        <v>223300</v>
      </c>
      <c r="I103" s="83" t="s">
        <v>248</v>
      </c>
      <c r="P103" s="97" t="s">
        <v>125</v>
      </c>
      <c r="Q103" s="80">
        <v>850424</v>
      </c>
    </row>
    <row r="104" spans="1:17">
      <c r="B104" s="24" t="s">
        <v>126</v>
      </c>
      <c r="C104" s="24" t="s">
        <v>9</v>
      </c>
      <c r="F104" s="85"/>
      <c r="H104" s="24">
        <v>23000</v>
      </c>
      <c r="I104" s="83" t="s">
        <v>248</v>
      </c>
      <c r="P104" s="97" t="s">
        <v>110</v>
      </c>
      <c r="Q104" s="80">
        <v>93000</v>
      </c>
    </row>
    <row r="105" spans="1:17">
      <c r="B105" s="24" t="s">
        <v>126</v>
      </c>
      <c r="C105" s="24" t="s">
        <v>9</v>
      </c>
      <c r="F105" s="85"/>
      <c r="H105" s="24">
        <v>2350</v>
      </c>
      <c r="I105" s="83" t="s">
        <v>248</v>
      </c>
      <c r="P105" s="97" t="s">
        <v>201</v>
      </c>
      <c r="Q105" s="80">
        <v>110450</v>
      </c>
    </row>
    <row r="106" spans="1:17">
      <c r="A106" s="30">
        <v>74</v>
      </c>
      <c r="B106" s="27" t="s">
        <v>249</v>
      </c>
      <c r="C106" s="46" t="s">
        <v>35</v>
      </c>
      <c r="D106" s="38" t="s">
        <v>112</v>
      </c>
      <c r="E106" s="38" t="s">
        <v>12</v>
      </c>
      <c r="F106" s="24">
        <v>77</v>
      </c>
      <c r="G106" s="38" t="s">
        <v>206</v>
      </c>
      <c r="H106" s="85">
        <v>258000</v>
      </c>
      <c r="I106" s="83" t="s">
        <v>248</v>
      </c>
      <c r="P106" s="97" t="s">
        <v>162</v>
      </c>
      <c r="Q106" s="80">
        <v>1717590</v>
      </c>
    </row>
    <row r="107" spans="1:17">
      <c r="B107" s="24" t="s">
        <v>249</v>
      </c>
      <c r="C107" s="46" t="s">
        <v>35</v>
      </c>
      <c r="F107" s="85"/>
      <c r="H107" s="24">
        <v>211500</v>
      </c>
      <c r="I107" s="83" t="s">
        <v>248</v>
      </c>
      <c r="P107" s="97" t="s">
        <v>232</v>
      </c>
      <c r="Q107" s="80">
        <v>2412850</v>
      </c>
    </row>
    <row r="108" spans="1:17">
      <c r="A108" s="30">
        <v>9</v>
      </c>
      <c r="B108" s="24" t="s">
        <v>110</v>
      </c>
      <c r="C108" s="24" t="s">
        <v>27</v>
      </c>
      <c r="D108" s="38" t="s">
        <v>112</v>
      </c>
      <c r="E108" s="38" t="s">
        <v>12</v>
      </c>
      <c r="F108" s="24">
        <v>32</v>
      </c>
      <c r="G108" s="38" t="s">
        <v>206</v>
      </c>
      <c r="H108" s="85">
        <v>85500</v>
      </c>
      <c r="I108" s="83" t="s">
        <v>248</v>
      </c>
      <c r="P108" s="97" t="s">
        <v>132</v>
      </c>
      <c r="Q108" s="80">
        <v>2321390</v>
      </c>
    </row>
    <row r="109" spans="1:17">
      <c r="B109" s="24" t="s">
        <v>110</v>
      </c>
      <c r="C109" s="24" t="s">
        <v>27</v>
      </c>
      <c r="F109" s="85"/>
      <c r="H109" s="24">
        <v>7500</v>
      </c>
      <c r="I109" s="83" t="s">
        <v>248</v>
      </c>
      <c r="P109" s="97" t="s">
        <v>217</v>
      </c>
      <c r="Q109" s="80">
        <v>568600</v>
      </c>
    </row>
    <row r="110" spans="1:17">
      <c r="A110" s="30">
        <v>75</v>
      </c>
      <c r="B110" s="24" t="s">
        <v>250</v>
      </c>
      <c r="C110" s="24" t="s">
        <v>18</v>
      </c>
      <c r="D110" s="38" t="s">
        <v>112</v>
      </c>
      <c r="E110" s="38" t="s">
        <v>12</v>
      </c>
      <c r="F110" s="24">
        <v>34</v>
      </c>
      <c r="G110" s="38" t="s">
        <v>206</v>
      </c>
      <c r="H110" s="85">
        <v>141000</v>
      </c>
      <c r="I110" s="83" t="s">
        <v>248</v>
      </c>
      <c r="P110" s="97" t="s">
        <v>258</v>
      </c>
      <c r="Q110" s="80">
        <v>482800</v>
      </c>
    </row>
    <row r="111" spans="1:17">
      <c r="B111" s="24" t="s">
        <v>250</v>
      </c>
      <c r="C111" s="24" t="s">
        <v>18</v>
      </c>
      <c r="F111" s="85"/>
      <c r="H111" s="24">
        <v>85100</v>
      </c>
      <c r="I111" s="83" t="s">
        <v>248</v>
      </c>
      <c r="P111" s="97" t="s">
        <v>113</v>
      </c>
      <c r="Q111" s="80">
        <v>62500</v>
      </c>
    </row>
    <row r="112" spans="1:17">
      <c r="B112" s="24" t="s">
        <v>250</v>
      </c>
      <c r="C112" s="24" t="s">
        <v>18</v>
      </c>
      <c r="F112" s="85"/>
      <c r="H112" s="24">
        <v>23000</v>
      </c>
      <c r="I112" s="83" t="s">
        <v>248</v>
      </c>
      <c r="P112" s="97" t="s">
        <v>87</v>
      </c>
      <c r="Q112" s="80">
        <v>581450</v>
      </c>
    </row>
    <row r="113" spans="1:17">
      <c r="A113" s="30">
        <v>192</v>
      </c>
      <c r="B113" s="24" t="s">
        <v>270</v>
      </c>
      <c r="C113" s="24" t="s">
        <v>18</v>
      </c>
      <c r="D113" s="38" t="s">
        <v>25</v>
      </c>
      <c r="E113" s="38" t="s">
        <v>12</v>
      </c>
      <c r="F113" s="24">
        <v>83</v>
      </c>
      <c r="G113" s="38" t="s">
        <v>206</v>
      </c>
      <c r="H113" s="85">
        <v>124500</v>
      </c>
      <c r="I113" s="83" t="s">
        <v>248</v>
      </c>
      <c r="P113" s="97" t="s">
        <v>238</v>
      </c>
      <c r="Q113" s="80">
        <v>2009600</v>
      </c>
    </row>
    <row r="114" spans="1:17">
      <c r="A114" s="30">
        <v>102</v>
      </c>
      <c r="B114" s="24" t="s">
        <v>270</v>
      </c>
      <c r="C114" s="24" t="s">
        <v>18</v>
      </c>
      <c r="D114" s="38" t="s">
        <v>16</v>
      </c>
      <c r="E114" s="38" t="s">
        <v>12</v>
      </c>
      <c r="F114" s="85">
        <v>26</v>
      </c>
      <c r="G114" s="38" t="s">
        <v>206</v>
      </c>
      <c r="H114" s="122">
        <v>39000</v>
      </c>
      <c r="I114" s="83" t="s">
        <v>248</v>
      </c>
      <c r="P114" s="97" t="s">
        <v>261</v>
      </c>
      <c r="Q114" s="80">
        <v>508850</v>
      </c>
    </row>
    <row r="115" spans="1:17">
      <c r="A115" s="30">
        <v>130</v>
      </c>
      <c r="B115" s="24" t="s">
        <v>270</v>
      </c>
      <c r="C115" s="24" t="s">
        <v>18</v>
      </c>
      <c r="D115" s="38" t="s">
        <v>16</v>
      </c>
      <c r="E115" s="38" t="s">
        <v>14</v>
      </c>
      <c r="F115" s="85">
        <v>21</v>
      </c>
      <c r="G115" s="38" t="s">
        <v>206</v>
      </c>
      <c r="H115" s="85">
        <v>31500</v>
      </c>
      <c r="I115" s="83" t="s">
        <v>248</v>
      </c>
      <c r="P115" s="97" t="s">
        <v>279</v>
      </c>
      <c r="Q115" s="80">
        <v>256500</v>
      </c>
    </row>
    <row r="116" spans="1:17">
      <c r="A116" s="30">
        <v>159</v>
      </c>
      <c r="B116" s="69" t="s">
        <v>207</v>
      </c>
      <c r="C116" s="46" t="s">
        <v>9</v>
      </c>
      <c r="D116" s="38" t="s">
        <v>11</v>
      </c>
      <c r="E116" s="38" t="s">
        <v>12</v>
      </c>
      <c r="F116" s="85">
        <v>350</v>
      </c>
      <c r="G116" s="38" t="s">
        <v>206</v>
      </c>
      <c r="H116" s="85">
        <v>647500</v>
      </c>
      <c r="I116" s="83" t="s">
        <v>248</v>
      </c>
      <c r="P116" s="97" t="s">
        <v>284</v>
      </c>
      <c r="Q116" s="80">
        <v>142500</v>
      </c>
    </row>
    <row r="117" spans="1:17">
      <c r="B117" s="24" t="s">
        <v>207</v>
      </c>
      <c r="C117" s="46" t="s">
        <v>9</v>
      </c>
      <c r="F117" s="85"/>
      <c r="H117" s="24">
        <v>159800</v>
      </c>
      <c r="I117" s="83" t="s">
        <v>248</v>
      </c>
      <c r="P117" s="97" t="s">
        <v>286</v>
      </c>
      <c r="Q117" s="80">
        <v>109500</v>
      </c>
    </row>
    <row r="118" spans="1:17">
      <c r="B118" s="24" t="s">
        <v>207</v>
      </c>
      <c r="C118" s="46" t="s">
        <v>9</v>
      </c>
      <c r="F118" s="85"/>
      <c r="H118" s="24">
        <v>961150</v>
      </c>
      <c r="I118" s="83" t="s">
        <v>248</v>
      </c>
      <c r="P118" s="97" t="s">
        <v>287</v>
      </c>
      <c r="Q118" s="80">
        <v>52500</v>
      </c>
    </row>
    <row r="119" spans="1:17">
      <c r="B119" s="24" t="s">
        <v>63</v>
      </c>
      <c r="C119" s="24" t="s">
        <v>18</v>
      </c>
      <c r="F119" s="85"/>
      <c r="H119" s="24">
        <v>148050</v>
      </c>
      <c r="I119" s="83" t="s">
        <v>248</v>
      </c>
      <c r="P119" s="97" t="s">
        <v>288</v>
      </c>
      <c r="Q119" s="80">
        <v>33000</v>
      </c>
    </row>
    <row r="120" spans="1:17">
      <c r="B120" s="24" t="s">
        <v>63</v>
      </c>
      <c r="C120" s="24" t="s">
        <v>18</v>
      </c>
      <c r="F120" s="85"/>
      <c r="H120" s="24">
        <v>79900</v>
      </c>
      <c r="I120" s="83" t="s">
        <v>248</v>
      </c>
      <c r="P120" s="97" t="s">
        <v>205</v>
      </c>
      <c r="Q120" s="80">
        <v>7400</v>
      </c>
    </row>
    <row r="121" spans="1:17">
      <c r="B121" s="24" t="s">
        <v>198</v>
      </c>
      <c r="C121" s="24" t="s">
        <v>18</v>
      </c>
      <c r="F121" s="85"/>
      <c r="H121" s="24">
        <v>37600</v>
      </c>
      <c r="I121" s="83" t="s">
        <v>248</v>
      </c>
      <c r="P121" s="97" t="s">
        <v>266</v>
      </c>
      <c r="Q121" s="80">
        <v>135950</v>
      </c>
    </row>
    <row r="122" spans="1:17">
      <c r="B122" s="24" t="s">
        <v>198</v>
      </c>
      <c r="C122" s="24" t="s">
        <v>18</v>
      </c>
      <c r="F122" s="85"/>
      <c r="H122" s="24">
        <v>61100</v>
      </c>
      <c r="I122" s="83" t="s">
        <v>248</v>
      </c>
      <c r="P122" s="97" t="s">
        <v>247</v>
      </c>
      <c r="Q122" s="80">
        <v>1574000</v>
      </c>
    </row>
    <row r="123" spans="1:17">
      <c r="A123" s="30"/>
      <c r="B123" s="24" t="s">
        <v>128</v>
      </c>
      <c r="C123" s="24" t="s">
        <v>18</v>
      </c>
      <c r="F123" s="85"/>
      <c r="H123" s="24">
        <v>49350</v>
      </c>
      <c r="I123" s="83" t="s">
        <v>248</v>
      </c>
      <c r="P123" s="97" t="s">
        <v>117</v>
      </c>
      <c r="Q123" s="80">
        <v>600350</v>
      </c>
    </row>
    <row r="124" spans="1:17">
      <c r="A124" s="30"/>
      <c r="B124" s="24" t="s">
        <v>128</v>
      </c>
      <c r="C124" s="24" t="s">
        <v>18</v>
      </c>
      <c r="F124" s="85"/>
      <c r="H124" s="24">
        <v>286700</v>
      </c>
      <c r="I124" s="83" t="s">
        <v>248</v>
      </c>
      <c r="P124" s="35" t="s">
        <v>35</v>
      </c>
      <c r="Q124" s="80">
        <v>21258755</v>
      </c>
    </row>
    <row r="125" spans="1:17">
      <c r="B125" s="24" t="s">
        <v>66</v>
      </c>
      <c r="C125" s="24" t="s">
        <v>9</v>
      </c>
      <c r="F125" s="85"/>
      <c r="H125" s="24">
        <v>45800</v>
      </c>
      <c r="I125" s="83" t="s">
        <v>248</v>
      </c>
      <c r="P125" s="97">
        <v>71</v>
      </c>
      <c r="Q125" s="80">
        <v>4255700</v>
      </c>
    </row>
    <row r="126" spans="1:17">
      <c r="B126" s="24" t="s">
        <v>66</v>
      </c>
      <c r="C126" s="24" t="s">
        <v>9</v>
      </c>
      <c r="F126" s="85"/>
      <c r="H126" s="24">
        <v>350000</v>
      </c>
      <c r="I126" s="83" t="s">
        <v>248</v>
      </c>
      <c r="P126" s="97">
        <v>73</v>
      </c>
      <c r="Q126" s="80">
        <v>1353600</v>
      </c>
    </row>
    <row r="127" spans="1:17">
      <c r="B127" s="24" t="s">
        <v>200</v>
      </c>
      <c r="C127" s="24" t="s">
        <v>18</v>
      </c>
      <c r="F127" s="85"/>
      <c r="H127" s="24">
        <v>4700</v>
      </c>
      <c r="I127" s="83" t="s">
        <v>248</v>
      </c>
      <c r="P127" s="97" t="s">
        <v>39</v>
      </c>
      <c r="Q127" s="80">
        <v>689100</v>
      </c>
    </row>
    <row r="128" spans="1:17">
      <c r="B128" s="24" t="s">
        <v>200</v>
      </c>
      <c r="C128" s="24" t="s">
        <v>18</v>
      </c>
      <c r="F128" s="85"/>
      <c r="H128" s="24">
        <v>72850</v>
      </c>
      <c r="I128" s="83" t="s">
        <v>248</v>
      </c>
      <c r="P128" s="97" t="s">
        <v>50</v>
      </c>
      <c r="Q128" s="80">
        <v>78550</v>
      </c>
    </row>
    <row r="129" spans="1:17">
      <c r="A129" s="30">
        <v>103</v>
      </c>
      <c r="B129" s="28" t="s">
        <v>129</v>
      </c>
      <c r="C129" s="24" t="s">
        <v>35</v>
      </c>
      <c r="D129" s="38" t="s">
        <v>11</v>
      </c>
      <c r="E129" s="38" t="s">
        <v>12</v>
      </c>
      <c r="F129" s="85">
        <v>102</v>
      </c>
      <c r="G129" s="38" t="s">
        <v>206</v>
      </c>
      <c r="H129" s="85">
        <v>188700</v>
      </c>
      <c r="I129" s="83" t="s">
        <v>248</v>
      </c>
      <c r="P129" s="97" t="s">
        <v>193</v>
      </c>
      <c r="Q129" s="80">
        <v>16500</v>
      </c>
    </row>
    <row r="130" spans="1:17">
      <c r="A130" s="30">
        <v>131</v>
      </c>
      <c r="B130" s="28" t="s">
        <v>129</v>
      </c>
      <c r="C130" s="24" t="s">
        <v>35</v>
      </c>
      <c r="D130" s="38" t="s">
        <v>11</v>
      </c>
      <c r="E130" s="38" t="s">
        <v>14</v>
      </c>
      <c r="F130" s="85">
        <v>57</v>
      </c>
      <c r="G130" s="38" t="s">
        <v>206</v>
      </c>
      <c r="H130" s="85">
        <v>1054500</v>
      </c>
      <c r="I130" s="83" t="s">
        <v>248</v>
      </c>
      <c r="P130" s="97" t="s">
        <v>195</v>
      </c>
      <c r="Q130" s="80">
        <v>42300</v>
      </c>
    </row>
    <row r="131" spans="1:17">
      <c r="A131" s="30">
        <v>160</v>
      </c>
      <c r="B131" s="28" t="s">
        <v>129</v>
      </c>
      <c r="C131" s="24" t="s">
        <v>35</v>
      </c>
      <c r="D131" s="38" t="s">
        <v>11</v>
      </c>
      <c r="E131" s="38" t="s">
        <v>15</v>
      </c>
      <c r="F131" s="62">
        <v>40</v>
      </c>
      <c r="G131" s="38" t="s">
        <v>206</v>
      </c>
      <c r="H131" s="86">
        <v>74000</v>
      </c>
      <c r="I131" s="83" t="s">
        <v>248</v>
      </c>
      <c r="P131" s="97" t="s">
        <v>60</v>
      </c>
      <c r="Q131" s="80">
        <v>92500</v>
      </c>
    </row>
    <row r="132" spans="1:17">
      <c r="A132" s="30">
        <v>104</v>
      </c>
      <c r="B132" s="24" t="s">
        <v>129</v>
      </c>
      <c r="C132" s="24" t="s">
        <v>35</v>
      </c>
      <c r="D132" s="38" t="s">
        <v>17</v>
      </c>
      <c r="E132" s="38" t="s">
        <v>12</v>
      </c>
      <c r="F132" s="85">
        <v>2</v>
      </c>
      <c r="G132" s="38" t="s">
        <v>206</v>
      </c>
      <c r="H132" s="122">
        <v>3000</v>
      </c>
      <c r="I132" s="83" t="s">
        <v>248</v>
      </c>
      <c r="P132" s="97" t="s">
        <v>197</v>
      </c>
      <c r="Q132" s="80">
        <v>1182050</v>
      </c>
    </row>
    <row r="133" spans="1:17">
      <c r="B133" s="24" t="s">
        <v>68</v>
      </c>
      <c r="C133" s="24" t="s">
        <v>22</v>
      </c>
      <c r="F133" s="85"/>
      <c r="H133" s="24">
        <v>68150</v>
      </c>
      <c r="I133" s="83" t="s">
        <v>248</v>
      </c>
      <c r="P133" s="97" t="s">
        <v>249</v>
      </c>
      <c r="Q133" s="80">
        <v>469500</v>
      </c>
    </row>
    <row r="134" spans="1:17">
      <c r="B134" s="24" t="s">
        <v>68</v>
      </c>
      <c r="C134" s="24" t="s">
        <v>22</v>
      </c>
      <c r="F134" s="85"/>
      <c r="H134" s="24">
        <v>39950</v>
      </c>
      <c r="I134" s="83" t="s">
        <v>248</v>
      </c>
      <c r="P134" s="97" t="s">
        <v>129</v>
      </c>
      <c r="Q134" s="80">
        <v>1320200</v>
      </c>
    </row>
    <row r="135" spans="1:17">
      <c r="A135" s="30">
        <v>132</v>
      </c>
      <c r="B135" s="68" t="s">
        <v>231</v>
      </c>
      <c r="C135" s="24" t="s">
        <v>9</v>
      </c>
      <c r="D135" s="38" t="s">
        <v>11</v>
      </c>
      <c r="E135" s="38" t="s">
        <v>12</v>
      </c>
      <c r="F135" s="85">
        <v>567</v>
      </c>
      <c r="G135" s="38" t="s">
        <v>206</v>
      </c>
      <c r="H135" s="85">
        <v>1048950</v>
      </c>
      <c r="I135" s="83" t="s">
        <v>248</v>
      </c>
      <c r="P135" s="97" t="s">
        <v>251</v>
      </c>
      <c r="Q135" s="80">
        <v>397400</v>
      </c>
    </row>
    <row r="136" spans="1:17">
      <c r="A136" s="30">
        <v>161</v>
      </c>
      <c r="B136" s="68" t="s">
        <v>231</v>
      </c>
      <c r="C136" s="24" t="s">
        <v>9</v>
      </c>
      <c r="D136" s="38" t="s">
        <v>11</v>
      </c>
      <c r="E136" s="38" t="s">
        <v>14</v>
      </c>
      <c r="F136" s="85">
        <v>555</v>
      </c>
      <c r="G136" s="38" t="s">
        <v>206</v>
      </c>
      <c r="H136" s="85">
        <v>1026750</v>
      </c>
      <c r="I136" s="83" t="s">
        <v>248</v>
      </c>
      <c r="P136" s="97" t="s">
        <v>252</v>
      </c>
      <c r="Q136" s="80">
        <v>154050</v>
      </c>
    </row>
    <row r="137" spans="1:17">
      <c r="A137" s="30">
        <v>217</v>
      </c>
      <c r="B137" s="68" t="s">
        <v>231</v>
      </c>
      <c r="C137" s="24" t="s">
        <v>9</v>
      </c>
      <c r="D137" s="38" t="s">
        <v>11</v>
      </c>
      <c r="E137" s="38" t="s">
        <v>15</v>
      </c>
      <c r="F137" s="62">
        <v>531</v>
      </c>
      <c r="G137" s="38" t="s">
        <v>206</v>
      </c>
      <c r="H137" s="86">
        <v>982350</v>
      </c>
      <c r="I137" s="83" t="s">
        <v>248</v>
      </c>
      <c r="P137" s="97" t="s">
        <v>254</v>
      </c>
      <c r="Q137" s="80">
        <v>309750</v>
      </c>
    </row>
    <row r="138" spans="1:17">
      <c r="A138" s="30">
        <v>255</v>
      </c>
      <c r="B138" s="24" t="s">
        <v>231</v>
      </c>
      <c r="C138" s="24" t="s">
        <v>9</v>
      </c>
      <c r="D138" s="38" t="s">
        <v>17</v>
      </c>
      <c r="E138" s="38" t="s">
        <v>12</v>
      </c>
      <c r="F138" s="85">
        <v>24</v>
      </c>
      <c r="G138" s="38" t="s">
        <v>206</v>
      </c>
      <c r="H138" s="122">
        <v>36000</v>
      </c>
      <c r="I138" s="83" t="s">
        <v>248</v>
      </c>
      <c r="P138" s="97" t="s">
        <v>256</v>
      </c>
      <c r="Q138" s="80">
        <v>374700</v>
      </c>
    </row>
    <row r="139" spans="1:17">
      <c r="B139" s="24" t="s">
        <v>231</v>
      </c>
      <c r="C139" s="24" t="s">
        <v>9</v>
      </c>
      <c r="F139" s="85"/>
      <c r="H139" s="24">
        <v>1379450</v>
      </c>
      <c r="I139" s="83" t="s">
        <v>248</v>
      </c>
      <c r="P139" s="97" t="s">
        <v>257</v>
      </c>
      <c r="Q139" s="80">
        <v>506705</v>
      </c>
    </row>
    <row r="140" spans="1:17">
      <c r="B140" s="24" t="s">
        <v>231</v>
      </c>
      <c r="C140" s="24" t="s">
        <v>9</v>
      </c>
      <c r="F140" s="85"/>
      <c r="H140" s="24">
        <v>143350</v>
      </c>
      <c r="I140" s="83" t="s">
        <v>248</v>
      </c>
      <c r="P140" s="97" t="s">
        <v>235</v>
      </c>
      <c r="Q140" s="80">
        <v>2628150</v>
      </c>
    </row>
    <row r="141" spans="1:17">
      <c r="B141" s="24" t="s">
        <v>75</v>
      </c>
      <c r="C141" s="24" t="s">
        <v>22</v>
      </c>
      <c r="F141" s="85"/>
      <c r="H141" s="24">
        <v>587500</v>
      </c>
      <c r="I141" s="83" t="s">
        <v>248</v>
      </c>
      <c r="P141" s="97" t="s">
        <v>236</v>
      </c>
      <c r="Q141" s="80">
        <v>1421550</v>
      </c>
    </row>
    <row r="142" spans="1:17">
      <c r="B142" s="24" t="s">
        <v>75</v>
      </c>
      <c r="C142" s="24" t="s">
        <v>22</v>
      </c>
      <c r="F142" s="85"/>
      <c r="H142" s="24">
        <v>44650</v>
      </c>
      <c r="I142" s="83" t="s">
        <v>248</v>
      </c>
      <c r="P142" s="97" t="s">
        <v>237</v>
      </c>
      <c r="Q142" s="80">
        <v>342800</v>
      </c>
    </row>
    <row r="143" spans="1:17">
      <c r="B143" s="24" t="s">
        <v>201</v>
      </c>
      <c r="C143" s="24" t="s">
        <v>27</v>
      </c>
      <c r="F143" s="85"/>
      <c r="H143" s="24">
        <v>110450</v>
      </c>
      <c r="I143" s="83" t="s">
        <v>248</v>
      </c>
      <c r="P143" s="97" t="s">
        <v>218</v>
      </c>
      <c r="Q143" s="80">
        <v>59200</v>
      </c>
    </row>
    <row r="144" spans="1:17">
      <c r="A144" s="30">
        <v>264</v>
      </c>
      <c r="B144" s="68" t="s">
        <v>215</v>
      </c>
      <c r="C144" s="24" t="s">
        <v>18</v>
      </c>
      <c r="D144" s="38" t="s">
        <v>11</v>
      </c>
      <c r="E144" s="38" t="s">
        <v>12</v>
      </c>
      <c r="F144" s="85">
        <v>161</v>
      </c>
      <c r="G144" s="38" t="s">
        <v>206</v>
      </c>
      <c r="H144" s="85">
        <v>297850</v>
      </c>
      <c r="I144" s="83" t="s">
        <v>248</v>
      </c>
      <c r="P144" s="97" t="s">
        <v>134</v>
      </c>
      <c r="Q144" s="80">
        <v>439450</v>
      </c>
    </row>
    <row r="145" spans="1:17">
      <c r="A145" s="30">
        <v>10</v>
      </c>
      <c r="B145" s="68" t="s">
        <v>215</v>
      </c>
      <c r="C145" s="24" t="s">
        <v>18</v>
      </c>
      <c r="D145" s="38" t="s">
        <v>11</v>
      </c>
      <c r="E145" s="38" t="s">
        <v>14</v>
      </c>
      <c r="F145" s="85">
        <v>194</v>
      </c>
      <c r="G145" s="38" t="s">
        <v>206</v>
      </c>
      <c r="H145" s="85">
        <v>358900</v>
      </c>
      <c r="I145" s="83" t="s">
        <v>248</v>
      </c>
      <c r="P145" s="97" t="s">
        <v>135</v>
      </c>
      <c r="Q145" s="80">
        <v>159800</v>
      </c>
    </row>
    <row r="146" spans="1:17">
      <c r="A146" s="30">
        <v>11</v>
      </c>
      <c r="B146" s="68" t="s">
        <v>215</v>
      </c>
      <c r="C146" s="24" t="s">
        <v>18</v>
      </c>
      <c r="D146" s="38" t="s">
        <v>11</v>
      </c>
      <c r="E146" s="38" t="s">
        <v>15</v>
      </c>
      <c r="F146" s="62">
        <v>196</v>
      </c>
      <c r="G146" s="38" t="s">
        <v>206</v>
      </c>
      <c r="H146" s="86">
        <v>362600</v>
      </c>
      <c r="I146" s="83" t="s">
        <v>248</v>
      </c>
      <c r="P146" s="97" t="s">
        <v>107</v>
      </c>
      <c r="Q146" s="80">
        <v>791300</v>
      </c>
    </row>
    <row r="147" spans="1:17">
      <c r="B147" s="24" t="s">
        <v>215</v>
      </c>
      <c r="C147" s="24" t="s">
        <v>18</v>
      </c>
      <c r="F147" s="85"/>
      <c r="H147" s="24">
        <v>169200</v>
      </c>
      <c r="I147" s="83" t="s">
        <v>248</v>
      </c>
      <c r="P147" s="97" t="s">
        <v>163</v>
      </c>
      <c r="Q147" s="80">
        <v>351500</v>
      </c>
    </row>
    <row r="148" spans="1:17">
      <c r="B148" s="24" t="s">
        <v>215</v>
      </c>
      <c r="C148" s="24" t="s">
        <v>18</v>
      </c>
      <c r="F148" s="85"/>
      <c r="H148" s="24">
        <v>329000</v>
      </c>
      <c r="I148" s="83" t="s">
        <v>248</v>
      </c>
      <c r="P148" s="97" t="s">
        <v>244</v>
      </c>
      <c r="Q148" s="80">
        <v>901500</v>
      </c>
    </row>
    <row r="149" spans="1:17">
      <c r="A149" s="30">
        <v>43</v>
      </c>
      <c r="B149" s="24" t="s">
        <v>130</v>
      </c>
      <c r="C149" s="24" t="s">
        <v>9</v>
      </c>
      <c r="D149" s="38" t="s">
        <v>17</v>
      </c>
      <c r="E149" s="38" t="s">
        <v>12</v>
      </c>
      <c r="F149" s="85">
        <v>43</v>
      </c>
      <c r="G149" s="38" t="s">
        <v>206</v>
      </c>
      <c r="H149" s="122">
        <v>64500</v>
      </c>
      <c r="I149" s="83" t="s">
        <v>248</v>
      </c>
      <c r="P149" s="97" t="s">
        <v>212</v>
      </c>
      <c r="Q149" s="80">
        <v>376550</v>
      </c>
    </row>
    <row r="150" spans="1:17">
      <c r="A150" s="30">
        <v>76</v>
      </c>
      <c r="B150" s="24" t="s">
        <v>130</v>
      </c>
      <c r="C150" s="24" t="s">
        <v>9</v>
      </c>
      <c r="D150" s="38" t="s">
        <v>25</v>
      </c>
      <c r="E150" s="38" t="s">
        <v>12</v>
      </c>
      <c r="F150" s="24">
        <v>75</v>
      </c>
      <c r="G150" s="38" t="s">
        <v>206</v>
      </c>
      <c r="H150" s="85">
        <v>112500</v>
      </c>
      <c r="I150" s="83" t="s">
        <v>248</v>
      </c>
      <c r="P150" s="97" t="s">
        <v>269</v>
      </c>
      <c r="Q150" s="80">
        <v>81850</v>
      </c>
    </row>
    <row r="151" spans="1:17">
      <c r="B151" s="24" t="s">
        <v>130</v>
      </c>
      <c r="C151" s="24" t="s">
        <v>9</v>
      </c>
      <c r="F151" s="85"/>
      <c r="H151" s="24">
        <v>495850</v>
      </c>
      <c r="I151" s="83" t="s">
        <v>248</v>
      </c>
      <c r="P151" s="97" t="s">
        <v>225</v>
      </c>
      <c r="Q151" s="80">
        <v>1529900</v>
      </c>
    </row>
    <row r="152" spans="1:17">
      <c r="B152" s="74" t="s">
        <v>130</v>
      </c>
      <c r="C152" s="24" t="s">
        <v>9</v>
      </c>
      <c r="F152" s="116"/>
      <c r="H152" s="24">
        <v>103400</v>
      </c>
      <c r="I152" s="83" t="s">
        <v>248</v>
      </c>
      <c r="P152" s="97" t="s">
        <v>267</v>
      </c>
      <c r="Q152" s="80">
        <v>495850</v>
      </c>
    </row>
    <row r="153" spans="1:17">
      <c r="A153" s="30">
        <v>193</v>
      </c>
      <c r="B153" s="74" t="s">
        <v>251</v>
      </c>
      <c r="C153" s="74" t="s">
        <v>35</v>
      </c>
      <c r="D153" s="38" t="s">
        <v>112</v>
      </c>
      <c r="E153" s="38" t="s">
        <v>12</v>
      </c>
      <c r="F153" s="24">
        <v>35</v>
      </c>
      <c r="G153" s="38" t="s">
        <v>206</v>
      </c>
      <c r="H153" s="85">
        <v>52500</v>
      </c>
      <c r="I153" s="83" t="s">
        <v>248</v>
      </c>
      <c r="P153" s="97" t="s">
        <v>268</v>
      </c>
      <c r="Q153" s="80">
        <v>436750</v>
      </c>
    </row>
    <row r="154" spans="1:17">
      <c r="A154" s="30">
        <v>12</v>
      </c>
      <c r="B154" s="24" t="s">
        <v>251</v>
      </c>
      <c r="C154" s="24" t="s">
        <v>35</v>
      </c>
      <c r="D154" s="38" t="s">
        <v>112</v>
      </c>
      <c r="E154" s="38" t="s">
        <v>14</v>
      </c>
      <c r="F154" s="29">
        <v>30</v>
      </c>
      <c r="G154" s="38" t="s">
        <v>206</v>
      </c>
      <c r="H154" s="92">
        <v>45000</v>
      </c>
      <c r="I154" s="83" t="s">
        <v>248</v>
      </c>
      <c r="P154" s="35" t="s">
        <v>294</v>
      </c>
      <c r="Q154" s="80">
        <v>98950110</v>
      </c>
    </row>
    <row r="155" spans="1:17">
      <c r="A155" s="30">
        <v>44</v>
      </c>
      <c r="B155" s="24" t="s">
        <v>251</v>
      </c>
      <c r="C155" s="24" t="s">
        <v>35</v>
      </c>
      <c r="D155" s="38" t="s">
        <v>112</v>
      </c>
      <c r="E155" s="38" t="s">
        <v>15</v>
      </c>
      <c r="F155" s="24">
        <v>37</v>
      </c>
      <c r="G155" s="38" t="s">
        <v>206</v>
      </c>
      <c r="H155" s="29">
        <v>55500</v>
      </c>
      <c r="I155" s="83" t="s">
        <v>248</v>
      </c>
    </row>
    <row r="156" spans="1:17">
      <c r="B156" s="24" t="s">
        <v>251</v>
      </c>
      <c r="C156" s="24" t="s">
        <v>35</v>
      </c>
      <c r="F156" s="85"/>
      <c r="H156" s="24">
        <v>213850</v>
      </c>
      <c r="I156" s="83" t="s">
        <v>248</v>
      </c>
    </row>
    <row r="157" spans="1:17">
      <c r="B157" s="24" t="s">
        <v>251</v>
      </c>
      <c r="C157" s="24" t="s">
        <v>35</v>
      </c>
      <c r="F157" s="116"/>
      <c r="H157" s="24">
        <v>30550</v>
      </c>
      <c r="I157" s="83" t="s">
        <v>248</v>
      </c>
    </row>
    <row r="158" spans="1:17">
      <c r="A158" s="30">
        <v>77</v>
      </c>
      <c r="B158" s="24" t="s">
        <v>252</v>
      </c>
      <c r="C158" s="24" t="s">
        <v>35</v>
      </c>
      <c r="D158" s="38" t="s">
        <v>112</v>
      </c>
      <c r="E158" s="38" t="s">
        <v>12</v>
      </c>
      <c r="F158" s="24">
        <v>23</v>
      </c>
      <c r="G158" s="38" t="s">
        <v>206</v>
      </c>
      <c r="H158" s="85">
        <v>34500</v>
      </c>
      <c r="I158" s="83" t="s">
        <v>248</v>
      </c>
    </row>
    <row r="159" spans="1:17">
      <c r="A159" s="30">
        <v>194</v>
      </c>
      <c r="B159" s="74" t="s">
        <v>252</v>
      </c>
      <c r="C159" s="74" t="s">
        <v>35</v>
      </c>
      <c r="D159" s="38" t="s">
        <v>112</v>
      </c>
      <c r="E159" s="38" t="s">
        <v>14</v>
      </c>
      <c r="F159" s="75">
        <v>4</v>
      </c>
      <c r="G159" s="38" t="s">
        <v>206</v>
      </c>
      <c r="H159" s="87">
        <v>6000</v>
      </c>
      <c r="I159" s="83" t="s">
        <v>248</v>
      </c>
    </row>
    <row r="160" spans="1:17">
      <c r="A160" s="30">
        <v>13</v>
      </c>
      <c r="B160" s="74" t="s">
        <v>252</v>
      </c>
      <c r="C160" s="74" t="s">
        <v>35</v>
      </c>
      <c r="D160" s="38" t="s">
        <v>112</v>
      </c>
      <c r="E160" s="38" t="s">
        <v>15</v>
      </c>
      <c r="F160" s="76">
        <v>24</v>
      </c>
      <c r="G160" s="38" t="s">
        <v>206</v>
      </c>
      <c r="H160" s="29">
        <v>36000</v>
      </c>
      <c r="I160" s="83" t="s">
        <v>248</v>
      </c>
    </row>
    <row r="161" spans="1:9">
      <c r="B161" s="24" t="s">
        <v>252</v>
      </c>
      <c r="C161" s="74" t="s">
        <v>35</v>
      </c>
      <c r="F161" s="85"/>
      <c r="H161" s="24">
        <v>40000</v>
      </c>
      <c r="I161" s="83" t="s">
        <v>248</v>
      </c>
    </row>
    <row r="162" spans="1:9">
      <c r="B162" s="24" t="s">
        <v>252</v>
      </c>
      <c r="C162" s="74" t="s">
        <v>35</v>
      </c>
      <c r="F162" s="85"/>
      <c r="H162" s="24">
        <v>37550</v>
      </c>
      <c r="I162" s="83" t="s">
        <v>248</v>
      </c>
    </row>
    <row r="163" spans="1:9">
      <c r="A163" s="30">
        <v>45</v>
      </c>
      <c r="B163" s="24" t="s">
        <v>271</v>
      </c>
      <c r="C163" s="24" t="s">
        <v>18</v>
      </c>
      <c r="D163" s="38" t="s">
        <v>25</v>
      </c>
      <c r="E163" s="38" t="s">
        <v>12</v>
      </c>
      <c r="F163" s="24">
        <v>168</v>
      </c>
      <c r="G163" s="38" t="s">
        <v>206</v>
      </c>
      <c r="H163" s="85">
        <v>252000</v>
      </c>
      <c r="I163" s="83" t="s">
        <v>248</v>
      </c>
    </row>
    <row r="164" spans="1:9">
      <c r="A164" s="30">
        <v>78</v>
      </c>
      <c r="B164" s="24" t="s">
        <v>272</v>
      </c>
      <c r="C164" s="24" t="s">
        <v>18</v>
      </c>
      <c r="D164" s="38" t="s">
        <v>25</v>
      </c>
      <c r="E164" s="38" t="s">
        <v>12</v>
      </c>
      <c r="F164" s="24">
        <v>53</v>
      </c>
      <c r="G164" s="38" t="s">
        <v>206</v>
      </c>
      <c r="H164" s="85">
        <v>79500</v>
      </c>
      <c r="I164" s="83" t="s">
        <v>248</v>
      </c>
    </row>
    <row r="165" spans="1:9">
      <c r="A165" s="30">
        <v>195</v>
      </c>
      <c r="B165" s="24" t="s">
        <v>273</v>
      </c>
      <c r="C165" s="24" t="s">
        <v>22</v>
      </c>
      <c r="D165" s="38" t="s">
        <v>25</v>
      </c>
      <c r="E165" s="38" t="s">
        <v>12</v>
      </c>
      <c r="F165" s="24">
        <v>65</v>
      </c>
      <c r="G165" s="38" t="s">
        <v>206</v>
      </c>
      <c r="H165" s="85">
        <v>97500</v>
      </c>
      <c r="I165" s="83" t="s">
        <v>248</v>
      </c>
    </row>
    <row r="166" spans="1:9">
      <c r="A166" s="30">
        <v>218</v>
      </c>
      <c r="B166" s="24" t="s">
        <v>274</v>
      </c>
      <c r="C166" s="24" t="s">
        <v>18</v>
      </c>
      <c r="D166" s="38" t="s">
        <v>25</v>
      </c>
      <c r="E166" s="38" t="s">
        <v>12</v>
      </c>
      <c r="F166" s="24">
        <v>107</v>
      </c>
      <c r="G166" s="38" t="s">
        <v>206</v>
      </c>
      <c r="H166" s="85">
        <v>160500</v>
      </c>
      <c r="I166" s="83" t="s">
        <v>248</v>
      </c>
    </row>
    <row r="167" spans="1:9">
      <c r="A167" s="30">
        <v>105</v>
      </c>
      <c r="B167" s="68" t="s">
        <v>162</v>
      </c>
      <c r="C167" s="24" t="s">
        <v>27</v>
      </c>
      <c r="D167" s="38" t="s">
        <v>11</v>
      </c>
      <c r="E167" s="38" t="s">
        <v>12</v>
      </c>
      <c r="F167" s="85">
        <v>766</v>
      </c>
      <c r="G167" s="38" t="s">
        <v>206</v>
      </c>
      <c r="H167" s="85">
        <v>283420</v>
      </c>
      <c r="I167" s="83" t="s">
        <v>248</v>
      </c>
    </row>
    <row r="168" spans="1:9">
      <c r="A168" s="30">
        <v>133</v>
      </c>
      <c r="B168" s="68" t="s">
        <v>162</v>
      </c>
      <c r="C168" s="74" t="s">
        <v>27</v>
      </c>
      <c r="D168" s="38" t="s">
        <v>11</v>
      </c>
      <c r="E168" s="38" t="s">
        <v>14</v>
      </c>
      <c r="F168" s="116">
        <v>893</v>
      </c>
      <c r="G168" s="38" t="s">
        <v>206</v>
      </c>
      <c r="H168" s="85">
        <v>330410</v>
      </c>
      <c r="I168" s="83" t="s">
        <v>248</v>
      </c>
    </row>
    <row r="169" spans="1:9">
      <c r="A169" s="30">
        <v>162</v>
      </c>
      <c r="B169" s="68" t="s">
        <v>162</v>
      </c>
      <c r="C169" s="74" t="s">
        <v>27</v>
      </c>
      <c r="D169" s="38" t="s">
        <v>11</v>
      </c>
      <c r="E169" s="38" t="s">
        <v>15</v>
      </c>
      <c r="F169" s="90">
        <v>834</v>
      </c>
      <c r="G169" s="38" t="s">
        <v>206</v>
      </c>
      <c r="H169" s="86">
        <v>308580</v>
      </c>
      <c r="I169" s="83" t="s">
        <v>248</v>
      </c>
    </row>
    <row r="170" spans="1:9">
      <c r="B170" s="24" t="s">
        <v>321</v>
      </c>
      <c r="C170" s="74" t="s">
        <v>27</v>
      </c>
      <c r="F170" s="85"/>
      <c r="H170" s="24">
        <v>116580</v>
      </c>
      <c r="I170" s="83" t="s">
        <v>248</v>
      </c>
    </row>
    <row r="171" spans="1:9">
      <c r="B171" s="24" t="s">
        <v>321</v>
      </c>
      <c r="C171" s="74" t="s">
        <v>27</v>
      </c>
      <c r="F171" s="85"/>
      <c r="H171" s="24">
        <v>678600</v>
      </c>
      <c r="I171" s="83" t="s">
        <v>248</v>
      </c>
    </row>
    <row r="172" spans="1:9">
      <c r="A172" s="30">
        <v>106</v>
      </c>
      <c r="B172" s="134" t="s">
        <v>131</v>
      </c>
      <c r="C172" s="30" t="s">
        <v>18</v>
      </c>
      <c r="D172" s="38" t="s">
        <v>11</v>
      </c>
      <c r="E172" s="38" t="s">
        <v>15</v>
      </c>
      <c r="F172" s="102">
        <v>705</v>
      </c>
      <c r="G172" s="38" t="s">
        <v>206</v>
      </c>
      <c r="H172" s="123">
        <v>1304250</v>
      </c>
      <c r="I172" s="83" t="s">
        <v>248</v>
      </c>
    </row>
    <row r="173" spans="1:9">
      <c r="A173" s="30">
        <v>134</v>
      </c>
      <c r="B173" s="99" t="s">
        <v>253</v>
      </c>
      <c r="C173" s="99" t="s">
        <v>9</v>
      </c>
      <c r="D173" s="38" t="s">
        <v>112</v>
      </c>
      <c r="E173" s="38" t="s">
        <v>12</v>
      </c>
      <c r="F173" s="30">
        <v>99</v>
      </c>
      <c r="G173" s="38" t="s">
        <v>206</v>
      </c>
      <c r="H173">
        <v>148500</v>
      </c>
      <c r="I173" s="83" t="s">
        <v>248</v>
      </c>
    </row>
    <row r="174" spans="1:9">
      <c r="A174" s="30">
        <v>163</v>
      </c>
      <c r="B174" s="99" t="s">
        <v>253</v>
      </c>
      <c r="C174" s="99" t="s">
        <v>9</v>
      </c>
      <c r="D174" s="38" t="s">
        <v>112</v>
      </c>
      <c r="E174" s="38" t="s">
        <v>14</v>
      </c>
      <c r="F174" s="103">
        <v>63</v>
      </c>
      <c r="G174" s="38" t="s">
        <v>206</v>
      </c>
      <c r="H174" s="78">
        <v>94500</v>
      </c>
      <c r="I174" s="83" t="s">
        <v>248</v>
      </c>
    </row>
    <row r="175" spans="1:9">
      <c r="A175" s="30">
        <v>219</v>
      </c>
      <c r="B175" s="99" t="s">
        <v>253</v>
      </c>
      <c r="C175" s="99" t="s">
        <v>9</v>
      </c>
      <c r="D175" s="38" t="s">
        <v>112</v>
      </c>
      <c r="E175" s="38" t="s">
        <v>15</v>
      </c>
      <c r="F175" s="117">
        <v>60</v>
      </c>
      <c r="G175" s="38" t="s">
        <v>206</v>
      </c>
      <c r="H175" s="117">
        <v>87000</v>
      </c>
      <c r="I175" s="83" t="s">
        <v>248</v>
      </c>
    </row>
    <row r="176" spans="1:9">
      <c r="B176" s="30" t="s">
        <v>253</v>
      </c>
      <c r="C176" s="99" t="s">
        <v>9</v>
      </c>
      <c r="H176" s="30">
        <v>235000</v>
      </c>
      <c r="I176" s="83" t="s">
        <v>248</v>
      </c>
    </row>
    <row r="177" spans="1:9">
      <c r="B177" s="30" t="s">
        <v>202</v>
      </c>
      <c r="C177" s="99" t="s">
        <v>9</v>
      </c>
      <c r="H177" s="30">
        <v>822500</v>
      </c>
      <c r="I177" s="83" t="s">
        <v>248</v>
      </c>
    </row>
    <row r="178" spans="1:9">
      <c r="B178" s="30" t="s">
        <v>202</v>
      </c>
      <c r="C178" s="99" t="s">
        <v>9</v>
      </c>
      <c r="H178" s="30">
        <v>223250</v>
      </c>
      <c r="I178" s="83" t="s">
        <v>248</v>
      </c>
    </row>
    <row r="179" spans="1:9">
      <c r="A179" s="30">
        <v>220</v>
      </c>
      <c r="B179" s="98" t="s">
        <v>232</v>
      </c>
      <c r="C179" s="30" t="s">
        <v>27</v>
      </c>
      <c r="D179" s="38" t="s">
        <v>11</v>
      </c>
      <c r="E179" s="38" t="s">
        <v>12</v>
      </c>
      <c r="F179">
        <v>119</v>
      </c>
      <c r="G179" s="38" t="s">
        <v>206</v>
      </c>
      <c r="H179">
        <v>220150</v>
      </c>
      <c r="I179" s="83" t="s">
        <v>248</v>
      </c>
    </row>
    <row r="180" spans="1:9">
      <c r="A180" s="30">
        <v>221</v>
      </c>
      <c r="B180" s="98" t="s">
        <v>232</v>
      </c>
      <c r="C180" s="30" t="s">
        <v>27</v>
      </c>
      <c r="D180" s="38" t="s">
        <v>11</v>
      </c>
      <c r="E180" s="38" t="s">
        <v>14</v>
      </c>
      <c r="F180">
        <v>250</v>
      </c>
      <c r="G180" s="38" t="s">
        <v>206</v>
      </c>
      <c r="H180">
        <v>462500</v>
      </c>
      <c r="I180" s="83" t="s">
        <v>248</v>
      </c>
    </row>
    <row r="181" spans="1:9">
      <c r="A181" s="30">
        <v>222</v>
      </c>
      <c r="B181" s="98" t="s">
        <v>232</v>
      </c>
      <c r="C181" s="30" t="s">
        <v>27</v>
      </c>
      <c r="D181" s="38" t="s">
        <v>11</v>
      </c>
      <c r="E181" s="38" t="s">
        <v>15</v>
      </c>
      <c r="F181" s="102">
        <v>329</v>
      </c>
      <c r="G181" s="38" t="s">
        <v>206</v>
      </c>
      <c r="H181">
        <v>608650</v>
      </c>
      <c r="I181" s="83" t="s">
        <v>248</v>
      </c>
    </row>
    <row r="182" spans="1:9">
      <c r="A182" s="30">
        <v>14</v>
      </c>
      <c r="B182" s="30" t="s">
        <v>232</v>
      </c>
      <c r="C182" s="30" t="s">
        <v>27</v>
      </c>
      <c r="D182" s="38" t="s">
        <v>17</v>
      </c>
      <c r="E182" s="38" t="s">
        <v>12</v>
      </c>
      <c r="F182">
        <v>112</v>
      </c>
      <c r="G182" s="38" t="s">
        <v>206</v>
      </c>
      <c r="H182" s="80">
        <v>168000</v>
      </c>
      <c r="I182" s="83" t="s">
        <v>248</v>
      </c>
    </row>
    <row r="183" spans="1:9">
      <c r="A183" s="30">
        <v>46</v>
      </c>
      <c r="B183" s="30" t="s">
        <v>232</v>
      </c>
      <c r="C183" s="30" t="s">
        <v>27</v>
      </c>
      <c r="D183" s="38" t="s">
        <v>25</v>
      </c>
      <c r="E183" s="38" t="s">
        <v>12</v>
      </c>
      <c r="F183" s="30">
        <v>161</v>
      </c>
      <c r="G183" s="38" t="s">
        <v>206</v>
      </c>
      <c r="H183">
        <v>241500</v>
      </c>
      <c r="I183" s="83" t="s">
        <v>248</v>
      </c>
    </row>
    <row r="184" spans="1:9">
      <c r="B184" s="30" t="s">
        <v>232</v>
      </c>
      <c r="C184" s="30" t="s">
        <v>27</v>
      </c>
      <c r="H184" s="24">
        <v>220900</v>
      </c>
      <c r="I184" s="83" t="s">
        <v>248</v>
      </c>
    </row>
    <row r="185" spans="1:9">
      <c r="B185" s="30" t="s">
        <v>232</v>
      </c>
      <c r="C185" s="30" t="s">
        <v>27</v>
      </c>
      <c r="H185" s="30">
        <v>491150</v>
      </c>
      <c r="I185" s="83" t="s">
        <v>248</v>
      </c>
    </row>
    <row r="186" spans="1:9">
      <c r="B186" s="30" t="s">
        <v>132</v>
      </c>
      <c r="C186" s="30" t="s">
        <v>27</v>
      </c>
      <c r="H186" s="30">
        <v>942390</v>
      </c>
      <c r="I186" s="83" t="s">
        <v>248</v>
      </c>
    </row>
    <row r="187" spans="1:9">
      <c r="B187" s="30" t="s">
        <v>132</v>
      </c>
      <c r="C187" s="30" t="s">
        <v>27</v>
      </c>
      <c r="H187" s="30">
        <v>63000</v>
      </c>
      <c r="I187" s="83" t="s">
        <v>248</v>
      </c>
    </row>
    <row r="188" spans="1:9">
      <c r="B188" s="30" t="s">
        <v>132</v>
      </c>
      <c r="C188" s="30" t="s">
        <v>27</v>
      </c>
      <c r="H188" s="30">
        <v>1088050</v>
      </c>
      <c r="I188" s="83" t="s">
        <v>248</v>
      </c>
    </row>
    <row r="189" spans="1:9">
      <c r="B189" s="30" t="s">
        <v>132</v>
      </c>
      <c r="C189" s="30" t="s">
        <v>27</v>
      </c>
      <c r="H189" s="30">
        <v>227950</v>
      </c>
      <c r="I189" s="83" t="s">
        <v>248</v>
      </c>
    </row>
    <row r="190" spans="1:9">
      <c r="A190" s="30">
        <v>79</v>
      </c>
      <c r="B190" s="134" t="s">
        <v>233</v>
      </c>
      <c r="C190" s="30" t="s">
        <v>18</v>
      </c>
      <c r="D190" s="38" t="s">
        <v>11</v>
      </c>
      <c r="E190" s="38" t="s">
        <v>12</v>
      </c>
      <c r="F190">
        <v>217</v>
      </c>
      <c r="G190" s="38" t="s">
        <v>206</v>
      </c>
      <c r="H190">
        <v>401450</v>
      </c>
      <c r="I190" s="83" t="s">
        <v>248</v>
      </c>
    </row>
    <row r="191" spans="1:9">
      <c r="A191" s="30">
        <v>80</v>
      </c>
      <c r="B191" s="134" t="s">
        <v>233</v>
      </c>
      <c r="C191" s="30" t="s">
        <v>18</v>
      </c>
      <c r="D191" s="38" t="s">
        <v>11</v>
      </c>
      <c r="E191" s="38" t="s">
        <v>14</v>
      </c>
      <c r="F191">
        <v>253</v>
      </c>
      <c r="G191" s="38" t="s">
        <v>206</v>
      </c>
      <c r="H191">
        <v>468050</v>
      </c>
      <c r="I191" s="83" t="s">
        <v>248</v>
      </c>
    </row>
    <row r="192" spans="1:9">
      <c r="A192" s="30">
        <v>107</v>
      </c>
      <c r="B192" s="134" t="s">
        <v>233</v>
      </c>
      <c r="C192" s="30" t="s">
        <v>18</v>
      </c>
      <c r="D192" s="38" t="s">
        <v>11</v>
      </c>
      <c r="E192" s="38" t="s">
        <v>15</v>
      </c>
      <c r="F192" s="81">
        <v>361</v>
      </c>
      <c r="G192" s="38" t="s">
        <v>206</v>
      </c>
      <c r="H192" s="78">
        <v>667850</v>
      </c>
      <c r="I192" s="83" t="s">
        <v>248</v>
      </c>
    </row>
    <row r="193" spans="1:9">
      <c r="A193" s="30">
        <v>135</v>
      </c>
      <c r="B193" s="30" t="s">
        <v>233</v>
      </c>
      <c r="C193" s="30" t="s">
        <v>18</v>
      </c>
      <c r="D193" s="38" t="s">
        <v>17</v>
      </c>
      <c r="E193" s="38" t="s">
        <v>12</v>
      </c>
      <c r="F193">
        <v>14</v>
      </c>
      <c r="G193" s="38" t="s">
        <v>206</v>
      </c>
      <c r="H193" s="80">
        <v>21000</v>
      </c>
      <c r="I193" s="83" t="s">
        <v>248</v>
      </c>
    </row>
    <row r="194" spans="1:9">
      <c r="A194" s="30">
        <v>164</v>
      </c>
      <c r="B194" s="30" t="s">
        <v>233</v>
      </c>
      <c r="C194" s="30" t="s">
        <v>18</v>
      </c>
      <c r="D194" s="38" t="s">
        <v>25</v>
      </c>
      <c r="E194" s="38" t="s">
        <v>12</v>
      </c>
      <c r="F194" s="30">
        <v>24</v>
      </c>
      <c r="G194" s="38" t="s">
        <v>206</v>
      </c>
      <c r="H194">
        <v>36000</v>
      </c>
      <c r="I194" s="83" t="s">
        <v>248</v>
      </c>
    </row>
    <row r="195" spans="1:9">
      <c r="B195" s="30" t="s">
        <v>233</v>
      </c>
      <c r="C195" s="30" t="s">
        <v>18</v>
      </c>
      <c r="H195" s="30">
        <v>105750</v>
      </c>
      <c r="I195" s="83" t="s">
        <v>248</v>
      </c>
    </row>
    <row r="196" spans="1:9">
      <c r="B196" s="30" t="s">
        <v>233</v>
      </c>
      <c r="C196" s="30" t="s">
        <v>18</v>
      </c>
      <c r="H196" s="30">
        <v>270250</v>
      </c>
      <c r="I196" s="83" t="s">
        <v>248</v>
      </c>
    </row>
    <row r="197" spans="1:9">
      <c r="A197" s="30">
        <v>15</v>
      </c>
      <c r="B197" s="100" t="s">
        <v>234</v>
      </c>
      <c r="C197" s="30" t="s">
        <v>9</v>
      </c>
      <c r="D197" s="38" t="s">
        <v>11</v>
      </c>
      <c r="E197" s="38" t="s">
        <v>12</v>
      </c>
      <c r="F197">
        <v>727</v>
      </c>
      <c r="G197" s="38" t="s">
        <v>206</v>
      </c>
      <c r="H197">
        <v>1344950</v>
      </c>
      <c r="I197" s="83" t="s">
        <v>248</v>
      </c>
    </row>
    <row r="198" spans="1:9">
      <c r="A198" s="30">
        <v>47</v>
      </c>
      <c r="B198" s="100" t="s">
        <v>234</v>
      </c>
      <c r="C198" s="30" t="s">
        <v>9</v>
      </c>
      <c r="D198" s="38" t="s">
        <v>11</v>
      </c>
      <c r="E198" s="38" t="s">
        <v>14</v>
      </c>
      <c r="F198">
        <v>880</v>
      </c>
      <c r="G198" s="38" t="s">
        <v>206</v>
      </c>
      <c r="H198">
        <v>1628000</v>
      </c>
      <c r="I198" s="83" t="s">
        <v>248</v>
      </c>
    </row>
    <row r="199" spans="1:9">
      <c r="A199" s="30">
        <v>81</v>
      </c>
      <c r="B199" s="100" t="s">
        <v>234</v>
      </c>
      <c r="C199" s="30" t="s">
        <v>9</v>
      </c>
      <c r="D199" s="38" t="s">
        <v>11</v>
      </c>
      <c r="E199" s="38" t="s">
        <v>15</v>
      </c>
      <c r="F199" s="102">
        <v>642</v>
      </c>
      <c r="G199" s="38" t="s">
        <v>206</v>
      </c>
      <c r="H199" s="123">
        <v>1187700</v>
      </c>
      <c r="I199" s="83" t="s">
        <v>248</v>
      </c>
    </row>
    <row r="200" spans="1:9">
      <c r="A200" s="30">
        <v>196</v>
      </c>
      <c r="B200" s="30" t="s">
        <v>234</v>
      </c>
      <c r="C200" s="30" t="s">
        <v>9</v>
      </c>
      <c r="D200" s="38" t="s">
        <v>17</v>
      </c>
      <c r="E200" s="38" t="s">
        <v>12</v>
      </c>
      <c r="F200">
        <v>84</v>
      </c>
      <c r="G200" s="38" t="s">
        <v>206</v>
      </c>
      <c r="H200" s="80">
        <v>126000</v>
      </c>
      <c r="I200" s="83" t="s">
        <v>248</v>
      </c>
    </row>
    <row r="201" spans="1:9">
      <c r="A201" s="30">
        <v>223</v>
      </c>
      <c r="B201" s="30" t="s">
        <v>234</v>
      </c>
      <c r="C201" s="30" t="s">
        <v>9</v>
      </c>
      <c r="D201" s="38" t="s">
        <v>25</v>
      </c>
      <c r="E201" s="38" t="s">
        <v>12</v>
      </c>
      <c r="F201" s="30">
        <v>215</v>
      </c>
      <c r="G201" s="38" t="s">
        <v>206</v>
      </c>
      <c r="H201" s="85">
        <v>322500</v>
      </c>
      <c r="I201" s="83" t="s">
        <v>248</v>
      </c>
    </row>
    <row r="202" spans="1:9">
      <c r="A202" s="30">
        <v>16</v>
      </c>
      <c r="B202" s="30" t="s">
        <v>234</v>
      </c>
      <c r="C202" s="30" t="s">
        <v>9</v>
      </c>
      <c r="D202" s="38" t="s">
        <v>16</v>
      </c>
      <c r="E202" s="38" t="s">
        <v>12</v>
      </c>
      <c r="F202">
        <v>88</v>
      </c>
      <c r="G202" s="38" t="s">
        <v>206</v>
      </c>
      <c r="H202" s="80">
        <v>132000</v>
      </c>
      <c r="I202" s="83" t="s">
        <v>248</v>
      </c>
    </row>
    <row r="203" spans="1:9">
      <c r="A203" s="30">
        <v>48</v>
      </c>
      <c r="B203" s="30" t="s">
        <v>234</v>
      </c>
      <c r="C203" s="30" t="s">
        <v>9</v>
      </c>
      <c r="D203" s="38" t="s">
        <v>16</v>
      </c>
      <c r="E203" s="38" t="s">
        <v>14</v>
      </c>
      <c r="F203">
        <v>88</v>
      </c>
      <c r="G203" s="38" t="s">
        <v>206</v>
      </c>
      <c r="H203">
        <v>132000</v>
      </c>
      <c r="I203" s="83" t="s">
        <v>248</v>
      </c>
    </row>
    <row r="204" spans="1:9">
      <c r="B204" s="30" t="s">
        <v>234</v>
      </c>
      <c r="C204" s="30" t="s">
        <v>9</v>
      </c>
      <c r="H204" s="30">
        <v>1783650</v>
      </c>
      <c r="I204" s="83" t="s">
        <v>248</v>
      </c>
    </row>
    <row r="205" spans="1:9">
      <c r="B205" s="30" t="s">
        <v>234</v>
      </c>
      <c r="C205" s="30" t="s">
        <v>9</v>
      </c>
      <c r="H205" s="30">
        <v>336050</v>
      </c>
      <c r="I205" s="83" t="s">
        <v>248</v>
      </c>
    </row>
    <row r="206" spans="1:9">
      <c r="B206" s="30" t="s">
        <v>81</v>
      </c>
      <c r="C206" s="30" t="s">
        <v>18</v>
      </c>
      <c r="H206" s="30">
        <v>44650</v>
      </c>
      <c r="I206" s="83" t="s">
        <v>248</v>
      </c>
    </row>
    <row r="207" spans="1:9">
      <c r="B207" s="30" t="s">
        <v>81</v>
      </c>
      <c r="C207" s="30" t="s">
        <v>18</v>
      </c>
      <c r="H207" s="30">
        <v>4700</v>
      </c>
      <c r="I207" s="83" t="s">
        <v>248</v>
      </c>
    </row>
    <row r="208" spans="1:9">
      <c r="B208" s="30" t="s">
        <v>203</v>
      </c>
      <c r="C208" s="30" t="s">
        <v>9</v>
      </c>
      <c r="H208" s="30">
        <v>119850</v>
      </c>
      <c r="I208" s="83" t="s">
        <v>248</v>
      </c>
    </row>
    <row r="209" spans="1:9">
      <c r="B209" s="30" t="s">
        <v>203</v>
      </c>
      <c r="C209" s="30" t="s">
        <v>9</v>
      </c>
      <c r="H209" s="30">
        <v>30550</v>
      </c>
      <c r="I209" s="83" t="s">
        <v>248</v>
      </c>
    </row>
    <row r="210" spans="1:9">
      <c r="A210" s="30">
        <v>82</v>
      </c>
      <c r="B210" s="30" t="s">
        <v>254</v>
      </c>
      <c r="C210" s="30" t="s">
        <v>35</v>
      </c>
      <c r="D210" s="38" t="s">
        <v>112</v>
      </c>
      <c r="E210" s="38" t="s">
        <v>12</v>
      </c>
      <c r="F210" s="30">
        <v>38</v>
      </c>
      <c r="G210" s="38" t="s">
        <v>206</v>
      </c>
      <c r="H210">
        <v>57000</v>
      </c>
      <c r="I210" s="83" t="s">
        <v>248</v>
      </c>
    </row>
    <row r="211" spans="1:9">
      <c r="A211" s="30">
        <v>197</v>
      </c>
      <c r="B211" s="30" t="s">
        <v>254</v>
      </c>
      <c r="C211" s="30" t="s">
        <v>35</v>
      </c>
      <c r="D211" s="38" t="s">
        <v>112</v>
      </c>
      <c r="E211" s="38" t="s">
        <v>14</v>
      </c>
      <c r="F211" s="104">
        <v>3</v>
      </c>
      <c r="G211" s="38" t="s">
        <v>206</v>
      </c>
      <c r="H211" s="78">
        <v>4500</v>
      </c>
      <c r="I211" s="83" t="s">
        <v>248</v>
      </c>
    </row>
    <row r="212" spans="1:9">
      <c r="A212" s="30">
        <v>224</v>
      </c>
      <c r="B212" s="30" t="s">
        <v>254</v>
      </c>
      <c r="C212" s="30" t="s">
        <v>35</v>
      </c>
      <c r="D212" s="38" t="s">
        <v>112</v>
      </c>
      <c r="E212" s="38" t="s">
        <v>15</v>
      </c>
      <c r="F212" s="81">
        <v>48</v>
      </c>
      <c r="G212" s="38" t="s">
        <v>206</v>
      </c>
      <c r="H212" s="81">
        <v>72000</v>
      </c>
      <c r="I212" s="83" t="s">
        <v>248</v>
      </c>
    </row>
    <row r="213" spans="1:9">
      <c r="B213" s="30" t="s">
        <v>254</v>
      </c>
      <c r="C213" s="30" t="s">
        <v>35</v>
      </c>
      <c r="H213" s="30">
        <v>176250</v>
      </c>
      <c r="I213" s="83" t="s">
        <v>248</v>
      </c>
    </row>
    <row r="214" spans="1:9">
      <c r="A214" s="30"/>
      <c r="B214" s="30" t="s">
        <v>209</v>
      </c>
      <c r="C214" s="30" t="s">
        <v>9</v>
      </c>
      <c r="H214" s="30">
        <v>2350</v>
      </c>
      <c r="I214" s="83" t="s">
        <v>248</v>
      </c>
    </row>
    <row r="215" spans="1:9">
      <c r="A215" s="30"/>
      <c r="B215" s="30" t="s">
        <v>209</v>
      </c>
      <c r="C215" s="30" t="s">
        <v>9</v>
      </c>
      <c r="D215" s="38"/>
      <c r="E215" s="38"/>
      <c r="F215" s="30"/>
      <c r="G215" s="38"/>
      <c r="H215" s="30">
        <v>112800</v>
      </c>
      <c r="I215" s="83" t="s">
        <v>248</v>
      </c>
    </row>
    <row r="216" spans="1:9">
      <c r="A216" s="30">
        <v>17</v>
      </c>
      <c r="B216" s="99" t="s">
        <v>255</v>
      </c>
      <c r="C216" s="99" t="s">
        <v>9</v>
      </c>
      <c r="D216" s="38" t="s">
        <v>112</v>
      </c>
      <c r="E216" s="38" t="s">
        <v>12</v>
      </c>
      <c r="F216" s="30">
        <v>83</v>
      </c>
      <c r="G216" s="38" t="s">
        <v>206</v>
      </c>
      <c r="H216">
        <v>126000</v>
      </c>
      <c r="I216" s="83" t="s">
        <v>248</v>
      </c>
    </row>
    <row r="217" spans="1:9">
      <c r="A217" s="30">
        <v>49</v>
      </c>
      <c r="B217" s="99" t="s">
        <v>255</v>
      </c>
      <c r="C217" s="99" t="s">
        <v>9</v>
      </c>
      <c r="D217" s="38" t="s">
        <v>112</v>
      </c>
      <c r="E217" s="38" t="s">
        <v>14</v>
      </c>
      <c r="F217" s="103">
        <v>85</v>
      </c>
      <c r="G217" s="38" t="s">
        <v>206</v>
      </c>
      <c r="H217" s="78">
        <v>127500</v>
      </c>
      <c r="I217" s="83" t="s">
        <v>248</v>
      </c>
    </row>
    <row r="218" spans="1:9">
      <c r="A218" s="30">
        <v>83</v>
      </c>
      <c r="B218" s="99" t="s">
        <v>255</v>
      </c>
      <c r="C218" s="99" t="s">
        <v>9</v>
      </c>
      <c r="D218" s="38" t="s">
        <v>112</v>
      </c>
      <c r="E218" s="38" t="s">
        <v>15</v>
      </c>
      <c r="F218" s="117">
        <v>59</v>
      </c>
      <c r="G218" s="38" t="s">
        <v>206</v>
      </c>
      <c r="H218" s="117">
        <v>88500</v>
      </c>
      <c r="I218" s="83" t="s">
        <v>248</v>
      </c>
    </row>
    <row r="219" spans="1:9">
      <c r="A219" s="30"/>
      <c r="B219" s="30" t="s">
        <v>255</v>
      </c>
      <c r="C219" s="99" t="s">
        <v>9</v>
      </c>
      <c r="H219" s="30">
        <v>35000</v>
      </c>
      <c r="I219" s="83" t="s">
        <v>248</v>
      </c>
    </row>
    <row r="220" spans="1:9">
      <c r="B220" s="30" t="s">
        <v>255</v>
      </c>
      <c r="C220" s="99" t="s">
        <v>9</v>
      </c>
      <c r="H220" s="30">
        <v>200000</v>
      </c>
      <c r="I220" s="83" t="s">
        <v>248</v>
      </c>
    </row>
    <row r="221" spans="1:9">
      <c r="A221" s="30">
        <v>198</v>
      </c>
      <c r="B221" s="30" t="s">
        <v>211</v>
      </c>
      <c r="C221" s="30" t="s">
        <v>18</v>
      </c>
      <c r="D221" s="38" t="s">
        <v>112</v>
      </c>
      <c r="E221" s="38" t="s">
        <v>12</v>
      </c>
      <c r="F221" s="30">
        <v>77</v>
      </c>
      <c r="G221" s="38" t="s">
        <v>206</v>
      </c>
      <c r="H221">
        <v>115500</v>
      </c>
      <c r="I221" s="83" t="s">
        <v>248</v>
      </c>
    </row>
    <row r="222" spans="1:9">
      <c r="A222" s="30">
        <v>225</v>
      </c>
      <c r="B222" s="30" t="s">
        <v>211</v>
      </c>
      <c r="C222" s="30" t="s">
        <v>18</v>
      </c>
      <c r="D222" s="38" t="s">
        <v>112</v>
      </c>
      <c r="E222" s="38" t="s">
        <v>14</v>
      </c>
      <c r="F222" s="104">
        <v>49</v>
      </c>
      <c r="G222" s="38" t="s">
        <v>206</v>
      </c>
      <c r="H222" s="78">
        <v>73500</v>
      </c>
      <c r="I222" s="83" t="s">
        <v>248</v>
      </c>
    </row>
    <row r="223" spans="1:9">
      <c r="A223" s="30">
        <v>256</v>
      </c>
      <c r="B223" s="30" t="s">
        <v>211</v>
      </c>
      <c r="C223" s="30" t="s">
        <v>18</v>
      </c>
      <c r="D223" s="38" t="s">
        <v>112</v>
      </c>
      <c r="E223" s="38" t="s">
        <v>15</v>
      </c>
      <c r="F223" s="81">
        <v>54</v>
      </c>
      <c r="G223" s="38" t="s">
        <v>206</v>
      </c>
      <c r="H223" s="81">
        <v>81000</v>
      </c>
      <c r="I223" s="83" t="s">
        <v>248</v>
      </c>
    </row>
    <row r="224" spans="1:9">
      <c r="A224" s="30"/>
      <c r="B224" s="30" t="s">
        <v>211</v>
      </c>
      <c r="C224" s="30" t="s">
        <v>18</v>
      </c>
      <c r="H224" s="30">
        <v>209150</v>
      </c>
      <c r="I224" s="83" t="s">
        <v>248</v>
      </c>
    </row>
    <row r="225" spans="1:9">
      <c r="A225" s="30">
        <v>265</v>
      </c>
      <c r="B225" s="99" t="s">
        <v>256</v>
      </c>
      <c r="C225" s="99" t="s">
        <v>35</v>
      </c>
      <c r="D225" s="38" t="s">
        <v>112</v>
      </c>
      <c r="E225" s="38" t="s">
        <v>12</v>
      </c>
      <c r="F225" s="30">
        <v>58</v>
      </c>
      <c r="G225" s="38" t="s">
        <v>206</v>
      </c>
      <c r="H225">
        <v>205500</v>
      </c>
      <c r="I225" s="83" t="s">
        <v>248</v>
      </c>
    </row>
    <row r="226" spans="1:9">
      <c r="A226" s="30"/>
      <c r="B226" s="30" t="s">
        <v>256</v>
      </c>
      <c r="C226" s="99" t="s">
        <v>35</v>
      </c>
      <c r="H226" s="30">
        <v>169200</v>
      </c>
      <c r="I226" s="83" t="s">
        <v>248</v>
      </c>
    </row>
    <row r="227" spans="1:9">
      <c r="A227" s="30">
        <v>108</v>
      </c>
      <c r="B227" s="30" t="s">
        <v>257</v>
      </c>
      <c r="C227" s="99" t="s">
        <v>35</v>
      </c>
      <c r="D227" s="38" t="s">
        <v>112</v>
      </c>
      <c r="E227" s="38" t="s">
        <v>12</v>
      </c>
      <c r="F227" s="30">
        <v>73</v>
      </c>
      <c r="G227" s="38" t="s">
        <v>206</v>
      </c>
      <c r="H227">
        <v>109555</v>
      </c>
      <c r="I227" s="83" t="s">
        <v>248</v>
      </c>
    </row>
    <row r="228" spans="1:9">
      <c r="A228" s="30">
        <v>136</v>
      </c>
      <c r="B228" s="30" t="s">
        <v>257</v>
      </c>
      <c r="C228" s="99" t="s">
        <v>35</v>
      </c>
      <c r="D228" s="38" t="s">
        <v>112</v>
      </c>
      <c r="E228" s="38" t="s">
        <v>14</v>
      </c>
      <c r="F228" s="104">
        <v>59</v>
      </c>
      <c r="G228" s="38" t="s">
        <v>206</v>
      </c>
      <c r="H228" s="78">
        <v>88500</v>
      </c>
      <c r="I228" s="83" t="s">
        <v>248</v>
      </c>
    </row>
    <row r="229" spans="1:9">
      <c r="A229" s="30">
        <v>165</v>
      </c>
      <c r="B229" s="30" t="s">
        <v>257</v>
      </c>
      <c r="C229" s="99" t="s">
        <v>35</v>
      </c>
      <c r="D229" s="38" t="s">
        <v>112</v>
      </c>
      <c r="E229" s="38" t="s">
        <v>15</v>
      </c>
      <c r="F229" s="81">
        <v>82</v>
      </c>
      <c r="G229" s="38" t="s">
        <v>206</v>
      </c>
      <c r="H229" s="81">
        <v>123000</v>
      </c>
      <c r="I229" s="83" t="s">
        <v>248</v>
      </c>
    </row>
    <row r="230" spans="1:9">
      <c r="B230" s="30" t="s">
        <v>257</v>
      </c>
      <c r="C230" s="99" t="s">
        <v>35</v>
      </c>
      <c r="H230" s="30">
        <v>185650</v>
      </c>
      <c r="I230" s="83" t="s">
        <v>248</v>
      </c>
    </row>
    <row r="231" spans="1:9">
      <c r="A231" s="30">
        <v>109</v>
      </c>
      <c r="B231" s="100" t="s">
        <v>217</v>
      </c>
      <c r="C231" s="30" t="s">
        <v>27</v>
      </c>
      <c r="D231" s="38" t="s">
        <v>11</v>
      </c>
      <c r="E231" s="38" t="s">
        <v>12</v>
      </c>
      <c r="F231">
        <v>83</v>
      </c>
      <c r="G231" s="38" t="s">
        <v>206</v>
      </c>
      <c r="H231">
        <v>153550</v>
      </c>
      <c r="I231" s="83" t="s">
        <v>248</v>
      </c>
    </row>
    <row r="232" spans="1:9">
      <c r="A232" s="30">
        <v>137</v>
      </c>
      <c r="B232" s="100" t="s">
        <v>217</v>
      </c>
      <c r="C232" s="30" t="s">
        <v>27</v>
      </c>
      <c r="D232" s="38" t="s">
        <v>11</v>
      </c>
      <c r="E232" s="38" t="s">
        <v>14</v>
      </c>
      <c r="F232">
        <v>98</v>
      </c>
      <c r="G232" s="38" t="s">
        <v>206</v>
      </c>
      <c r="H232">
        <v>181300</v>
      </c>
      <c r="I232" s="83" t="s">
        <v>248</v>
      </c>
    </row>
    <row r="233" spans="1:9">
      <c r="A233" s="30">
        <v>166</v>
      </c>
      <c r="B233" s="100" t="s">
        <v>217</v>
      </c>
      <c r="C233" s="30" t="s">
        <v>27</v>
      </c>
      <c r="D233" s="38" t="s">
        <v>11</v>
      </c>
      <c r="E233" s="38" t="s">
        <v>15</v>
      </c>
      <c r="F233" s="102">
        <v>26</v>
      </c>
      <c r="G233" s="38" t="s">
        <v>206</v>
      </c>
      <c r="H233" s="123">
        <v>48100</v>
      </c>
      <c r="I233" s="83" t="s">
        <v>248</v>
      </c>
    </row>
    <row r="234" spans="1:9">
      <c r="B234" s="30" t="s">
        <v>217</v>
      </c>
      <c r="C234" s="30" t="s">
        <v>27</v>
      </c>
      <c r="H234" s="30">
        <v>44650</v>
      </c>
      <c r="I234" s="83" t="s">
        <v>248</v>
      </c>
    </row>
    <row r="235" spans="1:9">
      <c r="B235" s="30" t="s">
        <v>217</v>
      </c>
      <c r="C235" s="30" t="s">
        <v>27</v>
      </c>
      <c r="H235" s="30">
        <v>141000</v>
      </c>
      <c r="I235" s="83" t="s">
        <v>248</v>
      </c>
    </row>
    <row r="236" spans="1:9">
      <c r="A236" s="30">
        <v>110</v>
      </c>
      <c r="B236" s="30" t="s">
        <v>258</v>
      </c>
      <c r="C236" s="30" t="s">
        <v>27</v>
      </c>
      <c r="D236" s="38" t="s">
        <v>112</v>
      </c>
      <c r="E236" s="38" t="s">
        <v>12</v>
      </c>
      <c r="F236" s="30">
        <v>63</v>
      </c>
      <c r="G236" s="38" t="s">
        <v>206</v>
      </c>
      <c r="H236">
        <v>94500</v>
      </c>
      <c r="I236" s="83" t="s">
        <v>248</v>
      </c>
    </row>
    <row r="237" spans="1:9">
      <c r="A237" s="30">
        <v>138</v>
      </c>
      <c r="B237" s="30" t="s">
        <v>258</v>
      </c>
      <c r="C237" s="30" t="s">
        <v>27</v>
      </c>
      <c r="D237" s="38" t="s">
        <v>112</v>
      </c>
      <c r="E237" s="38" t="s">
        <v>14</v>
      </c>
      <c r="F237" s="104">
        <v>25</v>
      </c>
      <c r="G237" s="38" t="s">
        <v>206</v>
      </c>
      <c r="H237" s="81">
        <v>37500</v>
      </c>
      <c r="I237" s="83" t="s">
        <v>248</v>
      </c>
    </row>
    <row r="238" spans="1:9">
      <c r="A238" s="30">
        <v>167</v>
      </c>
      <c r="B238" s="30" t="s">
        <v>258</v>
      </c>
      <c r="C238" s="30" t="s">
        <v>27</v>
      </c>
      <c r="D238" s="38" t="s">
        <v>112</v>
      </c>
      <c r="E238" s="38" t="s">
        <v>15</v>
      </c>
      <c r="F238" s="81">
        <v>49</v>
      </c>
      <c r="G238" s="38" t="s">
        <v>206</v>
      </c>
      <c r="H238" s="81">
        <v>73500</v>
      </c>
      <c r="I238" s="83" t="s">
        <v>248</v>
      </c>
    </row>
    <row r="239" spans="1:9">
      <c r="B239" s="30" t="s">
        <v>258</v>
      </c>
      <c r="C239" s="30" t="s">
        <v>27</v>
      </c>
      <c r="H239" s="30">
        <v>216200</v>
      </c>
      <c r="I239" s="83" t="s">
        <v>248</v>
      </c>
    </row>
    <row r="240" spans="1:9">
      <c r="B240" s="30" t="s">
        <v>258</v>
      </c>
      <c r="C240" s="30" t="s">
        <v>27</v>
      </c>
      <c r="H240" s="30">
        <v>61100</v>
      </c>
      <c r="I240" s="83" t="s">
        <v>248</v>
      </c>
    </row>
    <row r="241" spans="1:9">
      <c r="B241" s="30" t="s">
        <v>113</v>
      </c>
      <c r="C241" s="30" t="s">
        <v>27</v>
      </c>
      <c r="H241" s="30">
        <v>1500</v>
      </c>
      <c r="I241" s="83" t="s">
        <v>248</v>
      </c>
    </row>
    <row r="242" spans="1:9">
      <c r="B242" s="30" t="s">
        <v>113</v>
      </c>
      <c r="C242" s="30" t="s">
        <v>27</v>
      </c>
      <c r="H242" s="30">
        <v>15000</v>
      </c>
      <c r="I242" s="83" t="s">
        <v>248</v>
      </c>
    </row>
    <row r="243" spans="1:9">
      <c r="B243" s="30" t="s">
        <v>113</v>
      </c>
      <c r="C243" s="30" t="s">
        <v>27</v>
      </c>
      <c r="H243" s="30">
        <v>46000</v>
      </c>
      <c r="I243" s="83" t="s">
        <v>248</v>
      </c>
    </row>
    <row r="244" spans="1:9">
      <c r="A244" s="30">
        <v>111</v>
      </c>
      <c r="B244" s="115" t="s">
        <v>235</v>
      </c>
      <c r="C244" s="99" t="s">
        <v>35</v>
      </c>
      <c r="D244" s="38" t="s">
        <v>11</v>
      </c>
      <c r="E244" s="38" t="s">
        <v>12</v>
      </c>
      <c r="F244">
        <v>310</v>
      </c>
      <c r="G244" s="38" t="s">
        <v>206</v>
      </c>
      <c r="H244">
        <v>573500</v>
      </c>
      <c r="I244" s="83" t="s">
        <v>248</v>
      </c>
    </row>
    <row r="245" spans="1:9">
      <c r="A245" s="30">
        <v>139</v>
      </c>
      <c r="B245" s="115" t="s">
        <v>235</v>
      </c>
      <c r="C245" s="99" t="s">
        <v>35</v>
      </c>
      <c r="D245" s="38" t="s">
        <v>11</v>
      </c>
      <c r="E245" s="38" t="s">
        <v>14</v>
      </c>
      <c r="F245">
        <v>367</v>
      </c>
      <c r="G245" s="38" t="s">
        <v>206</v>
      </c>
      <c r="H245">
        <v>678950</v>
      </c>
      <c r="I245" s="83" t="s">
        <v>248</v>
      </c>
    </row>
    <row r="246" spans="1:9">
      <c r="A246" s="30">
        <v>168</v>
      </c>
      <c r="B246" s="115" t="s">
        <v>235</v>
      </c>
      <c r="C246" s="99" t="s">
        <v>35</v>
      </c>
      <c r="D246" s="38" t="s">
        <v>11</v>
      </c>
      <c r="E246" s="38" t="s">
        <v>15</v>
      </c>
      <c r="F246" s="118">
        <v>237</v>
      </c>
      <c r="G246" s="38" t="s">
        <v>206</v>
      </c>
      <c r="H246" s="123">
        <v>440300</v>
      </c>
      <c r="I246" s="83" t="s">
        <v>248</v>
      </c>
    </row>
    <row r="247" spans="1:9">
      <c r="A247" s="30">
        <v>112</v>
      </c>
      <c r="B247" s="30" t="s">
        <v>235</v>
      </c>
      <c r="C247" s="30" t="s">
        <v>35</v>
      </c>
      <c r="D247" s="38" t="s">
        <v>17</v>
      </c>
      <c r="E247" s="38" t="s">
        <v>12</v>
      </c>
      <c r="F247">
        <v>8</v>
      </c>
      <c r="G247" s="38" t="s">
        <v>206</v>
      </c>
      <c r="H247" s="80">
        <v>12000</v>
      </c>
      <c r="I247" s="83" t="s">
        <v>248</v>
      </c>
    </row>
    <row r="248" spans="1:9">
      <c r="A248" s="30">
        <v>140</v>
      </c>
      <c r="B248" s="30" t="s">
        <v>235</v>
      </c>
      <c r="C248" s="30" t="s">
        <v>35</v>
      </c>
      <c r="D248" s="38" t="s">
        <v>25</v>
      </c>
      <c r="E248" s="38" t="s">
        <v>12</v>
      </c>
      <c r="F248" s="30">
        <v>58</v>
      </c>
      <c r="G248" s="38" t="s">
        <v>206</v>
      </c>
      <c r="H248">
        <v>87000</v>
      </c>
      <c r="I248" s="83" t="s">
        <v>248</v>
      </c>
    </row>
    <row r="249" spans="1:9">
      <c r="A249" s="30">
        <v>169</v>
      </c>
      <c r="B249" s="30" t="s">
        <v>235</v>
      </c>
      <c r="C249" s="30" t="s">
        <v>35</v>
      </c>
      <c r="D249" s="38" t="s">
        <v>16</v>
      </c>
      <c r="E249" s="38" t="s">
        <v>12</v>
      </c>
      <c r="F249">
        <v>22</v>
      </c>
      <c r="G249" s="38" t="s">
        <v>206</v>
      </c>
      <c r="H249" s="80">
        <v>33000</v>
      </c>
      <c r="I249" s="83" t="s">
        <v>248</v>
      </c>
    </row>
    <row r="250" spans="1:9">
      <c r="A250" s="30">
        <v>18</v>
      </c>
      <c r="B250" s="30" t="s">
        <v>235</v>
      </c>
      <c r="C250" s="30" t="s">
        <v>35</v>
      </c>
      <c r="D250" s="38" t="s">
        <v>16</v>
      </c>
      <c r="E250" s="38" t="s">
        <v>14</v>
      </c>
      <c r="F250">
        <v>28</v>
      </c>
      <c r="G250" s="38" t="s">
        <v>206</v>
      </c>
      <c r="H250">
        <v>42000</v>
      </c>
      <c r="I250" s="83" t="s">
        <v>248</v>
      </c>
    </row>
    <row r="251" spans="1:9">
      <c r="B251" s="24" t="s">
        <v>235</v>
      </c>
      <c r="C251" s="30" t="s">
        <v>35</v>
      </c>
      <c r="H251" s="24">
        <v>676800</v>
      </c>
      <c r="I251" s="83" t="s">
        <v>248</v>
      </c>
    </row>
    <row r="252" spans="1:9">
      <c r="B252" s="24" t="s">
        <v>235</v>
      </c>
      <c r="C252" s="30" t="s">
        <v>35</v>
      </c>
      <c r="H252" s="24">
        <v>84600</v>
      </c>
      <c r="I252" s="83" t="s">
        <v>248</v>
      </c>
    </row>
    <row r="253" spans="1:9">
      <c r="A253" s="30">
        <v>50</v>
      </c>
      <c r="B253" s="68" t="s">
        <v>224</v>
      </c>
      <c r="C253" s="30" t="s">
        <v>22</v>
      </c>
      <c r="D253" s="38" t="s">
        <v>11</v>
      </c>
      <c r="E253" s="38" t="s">
        <v>12</v>
      </c>
      <c r="F253">
        <v>531</v>
      </c>
      <c r="G253" s="38" t="s">
        <v>206</v>
      </c>
      <c r="H253" s="85">
        <v>2919250</v>
      </c>
      <c r="I253" s="83" t="s">
        <v>248</v>
      </c>
    </row>
    <row r="254" spans="1:9">
      <c r="B254" s="24" t="s">
        <v>224</v>
      </c>
      <c r="C254" s="30" t="s">
        <v>22</v>
      </c>
      <c r="H254" s="24">
        <v>1059850</v>
      </c>
      <c r="I254" s="83" t="s">
        <v>248</v>
      </c>
    </row>
    <row r="255" spans="1:9">
      <c r="B255" s="24" t="s">
        <v>204</v>
      </c>
      <c r="C255" s="30" t="s">
        <v>22</v>
      </c>
      <c r="H255" s="24">
        <v>82250</v>
      </c>
      <c r="I255" s="83" t="s">
        <v>248</v>
      </c>
    </row>
    <row r="256" spans="1:9">
      <c r="B256" s="24" t="s">
        <v>204</v>
      </c>
      <c r="C256" s="30" t="s">
        <v>22</v>
      </c>
      <c r="H256" s="24">
        <v>286700</v>
      </c>
      <c r="I256" s="83" t="s">
        <v>248</v>
      </c>
    </row>
    <row r="257" spans="1:9">
      <c r="B257" s="24" t="s">
        <v>84</v>
      </c>
      <c r="C257" s="30" t="s">
        <v>22</v>
      </c>
      <c r="H257" s="24">
        <v>37500</v>
      </c>
      <c r="I257" s="83" t="s">
        <v>248</v>
      </c>
    </row>
    <row r="258" spans="1:9">
      <c r="B258" s="24" t="s">
        <v>86</v>
      </c>
      <c r="C258" s="30" t="s">
        <v>9</v>
      </c>
      <c r="H258" s="24">
        <v>88500</v>
      </c>
      <c r="I258" s="83" t="s">
        <v>248</v>
      </c>
    </row>
    <row r="259" spans="1:9">
      <c r="B259" s="24" t="s">
        <v>86</v>
      </c>
      <c r="C259" s="30" t="s">
        <v>9</v>
      </c>
      <c r="H259" s="24">
        <v>36000</v>
      </c>
      <c r="I259" s="83" t="s">
        <v>248</v>
      </c>
    </row>
    <row r="260" spans="1:9">
      <c r="B260" s="24" t="s">
        <v>86</v>
      </c>
      <c r="C260" s="30" t="s">
        <v>9</v>
      </c>
      <c r="H260" s="24">
        <v>1080400</v>
      </c>
      <c r="I260" s="83" t="s">
        <v>248</v>
      </c>
    </row>
    <row r="261" spans="1:9">
      <c r="B261" s="24" t="s">
        <v>86</v>
      </c>
      <c r="C261" s="30" t="s">
        <v>9</v>
      </c>
      <c r="H261" s="24">
        <v>1169200</v>
      </c>
      <c r="I261" s="83" t="s">
        <v>248</v>
      </c>
    </row>
    <row r="262" spans="1:9">
      <c r="B262" s="24" t="s">
        <v>133</v>
      </c>
      <c r="C262" s="30" t="s">
        <v>18</v>
      </c>
      <c r="H262" s="24">
        <v>23500</v>
      </c>
      <c r="I262" s="83" t="s">
        <v>248</v>
      </c>
    </row>
    <row r="263" spans="1:9">
      <c r="B263" s="24" t="s">
        <v>133</v>
      </c>
      <c r="C263" s="30" t="s">
        <v>18</v>
      </c>
      <c r="H263" s="24">
        <v>312550</v>
      </c>
      <c r="I263" s="83" t="s">
        <v>248</v>
      </c>
    </row>
    <row r="264" spans="1:9">
      <c r="A264" s="30">
        <v>84</v>
      </c>
      <c r="B264" s="68" t="s">
        <v>236</v>
      </c>
      <c r="C264" s="30" t="s">
        <v>35</v>
      </c>
      <c r="D264" s="38" t="s">
        <v>11</v>
      </c>
      <c r="E264" s="38" t="s">
        <v>12</v>
      </c>
      <c r="F264">
        <v>127</v>
      </c>
      <c r="G264" s="38" t="s">
        <v>206</v>
      </c>
      <c r="H264" s="85">
        <v>234950</v>
      </c>
      <c r="I264" s="83" t="s">
        <v>248</v>
      </c>
    </row>
    <row r="265" spans="1:9">
      <c r="A265" s="30">
        <v>113</v>
      </c>
      <c r="B265" s="68" t="s">
        <v>236</v>
      </c>
      <c r="C265" s="30" t="s">
        <v>35</v>
      </c>
      <c r="D265" s="38" t="s">
        <v>11</v>
      </c>
      <c r="E265" s="38" t="s">
        <v>14</v>
      </c>
      <c r="F265">
        <v>118</v>
      </c>
      <c r="G265" s="38" t="s">
        <v>206</v>
      </c>
      <c r="H265" s="85">
        <v>218300</v>
      </c>
      <c r="I265" s="83" t="s">
        <v>248</v>
      </c>
    </row>
    <row r="266" spans="1:9">
      <c r="A266" s="30">
        <v>141</v>
      </c>
      <c r="B266" s="68" t="s">
        <v>236</v>
      </c>
      <c r="C266" s="30" t="s">
        <v>35</v>
      </c>
      <c r="D266" s="38" t="s">
        <v>11</v>
      </c>
      <c r="E266" s="38" t="s">
        <v>15</v>
      </c>
      <c r="F266" s="102">
        <v>192</v>
      </c>
      <c r="G266" s="38" t="s">
        <v>206</v>
      </c>
      <c r="H266" s="86">
        <v>355200</v>
      </c>
      <c r="I266" s="83" t="s">
        <v>248</v>
      </c>
    </row>
    <row r="267" spans="1:9">
      <c r="A267" s="30">
        <v>170</v>
      </c>
      <c r="B267" s="24" t="s">
        <v>236</v>
      </c>
      <c r="C267" s="30" t="s">
        <v>35</v>
      </c>
      <c r="D267" s="38" t="s">
        <v>17</v>
      </c>
      <c r="E267" s="38" t="s">
        <v>12</v>
      </c>
      <c r="F267">
        <v>55</v>
      </c>
      <c r="G267" s="38" t="s">
        <v>206</v>
      </c>
      <c r="H267" s="122">
        <v>82500</v>
      </c>
      <c r="I267" s="83" t="s">
        <v>248</v>
      </c>
    </row>
    <row r="268" spans="1:9">
      <c r="A268" s="30">
        <v>19</v>
      </c>
      <c r="B268" s="24" t="s">
        <v>236</v>
      </c>
      <c r="C268" s="30" t="s">
        <v>35</v>
      </c>
      <c r="D268" s="38" t="s">
        <v>25</v>
      </c>
      <c r="E268" s="38" t="s">
        <v>12</v>
      </c>
      <c r="F268" s="30">
        <v>67</v>
      </c>
      <c r="G268" s="38" t="s">
        <v>206</v>
      </c>
      <c r="H268" s="85">
        <v>100500</v>
      </c>
      <c r="I268" s="83" t="s">
        <v>248</v>
      </c>
    </row>
    <row r="269" spans="1:9">
      <c r="A269" s="30">
        <v>51</v>
      </c>
      <c r="B269" s="24" t="s">
        <v>236</v>
      </c>
      <c r="C269" s="30" t="s">
        <v>35</v>
      </c>
      <c r="D269" s="38" t="s">
        <v>16</v>
      </c>
      <c r="E269" s="38" t="s">
        <v>14</v>
      </c>
      <c r="F269">
        <v>11</v>
      </c>
      <c r="G269" s="38" t="s">
        <v>206</v>
      </c>
      <c r="H269" s="85">
        <v>16500</v>
      </c>
      <c r="I269" s="83" t="s">
        <v>248</v>
      </c>
    </row>
    <row r="270" spans="1:9">
      <c r="A270" s="30"/>
      <c r="B270" s="24" t="s">
        <v>236</v>
      </c>
      <c r="C270" s="30" t="s">
        <v>35</v>
      </c>
      <c r="H270" s="24">
        <v>35250</v>
      </c>
      <c r="I270" s="83" t="s">
        <v>248</v>
      </c>
    </row>
    <row r="271" spans="1:9">
      <c r="A271" s="30"/>
      <c r="B271" s="24" t="s">
        <v>236</v>
      </c>
      <c r="C271" s="30" t="s">
        <v>35</v>
      </c>
      <c r="H271" s="24">
        <v>378350</v>
      </c>
      <c r="I271" s="83" t="s">
        <v>248</v>
      </c>
    </row>
    <row r="272" spans="1:9">
      <c r="B272" s="24" t="s">
        <v>87</v>
      </c>
      <c r="C272" s="30" t="s">
        <v>27</v>
      </c>
      <c r="H272" s="24">
        <v>71500</v>
      </c>
      <c r="I272" s="83" t="s">
        <v>248</v>
      </c>
    </row>
    <row r="273" spans="1:9">
      <c r="B273" s="24" t="s">
        <v>87</v>
      </c>
      <c r="C273" s="30" t="s">
        <v>27</v>
      </c>
      <c r="H273" s="24">
        <v>227950</v>
      </c>
      <c r="I273" s="83" t="s">
        <v>248</v>
      </c>
    </row>
    <row r="274" spans="1:9">
      <c r="B274" s="24" t="s">
        <v>87</v>
      </c>
      <c r="C274" s="30" t="s">
        <v>27</v>
      </c>
      <c r="H274" s="24">
        <v>132000</v>
      </c>
      <c r="I274" s="83" t="s">
        <v>248</v>
      </c>
    </row>
    <row r="275" spans="1:9">
      <c r="B275" s="24" t="s">
        <v>87</v>
      </c>
      <c r="C275" s="30" t="s">
        <v>27</v>
      </c>
      <c r="H275" s="24">
        <v>125500</v>
      </c>
      <c r="I275" s="83" t="s">
        <v>248</v>
      </c>
    </row>
    <row r="276" spans="1:9">
      <c r="B276" s="24" t="s">
        <v>87</v>
      </c>
      <c r="C276" s="30" t="s">
        <v>27</v>
      </c>
      <c r="H276" s="24">
        <v>24500</v>
      </c>
      <c r="I276" s="83" t="s">
        <v>248</v>
      </c>
    </row>
    <row r="277" spans="1:9">
      <c r="A277" s="30">
        <v>85</v>
      </c>
      <c r="B277" s="24" t="s">
        <v>115</v>
      </c>
      <c r="C277" s="30" t="s">
        <v>18</v>
      </c>
      <c r="D277" s="38" t="s">
        <v>112</v>
      </c>
      <c r="E277" s="38" t="s">
        <v>12</v>
      </c>
      <c r="F277" s="30">
        <v>14</v>
      </c>
      <c r="G277" s="38" t="s">
        <v>206</v>
      </c>
      <c r="H277" s="85">
        <v>21000</v>
      </c>
      <c r="I277" s="83" t="s">
        <v>248</v>
      </c>
    </row>
    <row r="278" spans="1:9">
      <c r="A278" s="30">
        <v>199</v>
      </c>
      <c r="B278" s="24" t="s">
        <v>115</v>
      </c>
      <c r="C278" s="30" t="s">
        <v>18</v>
      </c>
      <c r="D278" s="38" t="s">
        <v>112</v>
      </c>
      <c r="E278" s="38" t="s">
        <v>14</v>
      </c>
      <c r="F278" s="104">
        <v>3</v>
      </c>
      <c r="G278" s="38" t="s">
        <v>206</v>
      </c>
      <c r="H278" s="87">
        <v>4500</v>
      </c>
      <c r="I278" s="83" t="s">
        <v>248</v>
      </c>
    </row>
    <row r="279" spans="1:9">
      <c r="B279" s="24" t="s">
        <v>115</v>
      </c>
      <c r="C279" s="30" t="s">
        <v>18</v>
      </c>
      <c r="H279" s="24">
        <v>42300</v>
      </c>
      <c r="I279" s="83" t="s">
        <v>248</v>
      </c>
    </row>
    <row r="280" spans="1:9">
      <c r="B280" s="24" t="s">
        <v>89</v>
      </c>
      <c r="C280" s="30" t="s">
        <v>9</v>
      </c>
      <c r="H280" s="24">
        <v>961150</v>
      </c>
      <c r="I280" s="83" t="s">
        <v>248</v>
      </c>
    </row>
    <row r="281" spans="1:9">
      <c r="B281" s="24" t="s">
        <v>89</v>
      </c>
      <c r="C281" s="30" t="s">
        <v>9</v>
      </c>
      <c r="H281" s="24">
        <v>82250</v>
      </c>
      <c r="I281" s="83" t="s">
        <v>248</v>
      </c>
    </row>
    <row r="282" spans="1:9">
      <c r="A282" s="30">
        <v>226</v>
      </c>
      <c r="B282" s="28" t="s">
        <v>237</v>
      </c>
      <c r="C282" s="30" t="s">
        <v>35</v>
      </c>
      <c r="D282" s="38" t="s">
        <v>11</v>
      </c>
      <c r="E282" s="38" t="s">
        <v>12</v>
      </c>
      <c r="F282">
        <v>91</v>
      </c>
      <c r="G282" s="38" t="s">
        <v>206</v>
      </c>
      <c r="H282" s="85">
        <v>168350</v>
      </c>
      <c r="I282" s="83" t="s">
        <v>248</v>
      </c>
    </row>
    <row r="283" spans="1:9">
      <c r="A283" s="30">
        <v>257</v>
      </c>
      <c r="B283" s="28" t="s">
        <v>237</v>
      </c>
      <c r="C283" s="30" t="s">
        <v>35</v>
      </c>
      <c r="D283" s="38" t="s">
        <v>11</v>
      </c>
      <c r="E283" s="38" t="s">
        <v>14</v>
      </c>
      <c r="F283">
        <v>24</v>
      </c>
      <c r="G283" s="38" t="s">
        <v>206</v>
      </c>
      <c r="H283" s="85">
        <v>44400</v>
      </c>
      <c r="I283" s="83" t="s">
        <v>248</v>
      </c>
    </row>
    <row r="284" spans="1:9">
      <c r="A284" s="30">
        <v>266</v>
      </c>
      <c r="B284" s="28" t="s">
        <v>237</v>
      </c>
      <c r="C284" s="30" t="s">
        <v>35</v>
      </c>
      <c r="D284" s="38" t="s">
        <v>11</v>
      </c>
      <c r="E284" s="38" t="s">
        <v>15</v>
      </c>
      <c r="F284" s="102">
        <v>63</v>
      </c>
      <c r="G284" s="38" t="s">
        <v>206</v>
      </c>
      <c r="H284" s="86">
        <v>116550</v>
      </c>
      <c r="I284" s="83" t="s">
        <v>248</v>
      </c>
    </row>
    <row r="285" spans="1:9">
      <c r="A285" s="30">
        <v>20</v>
      </c>
      <c r="B285" s="24" t="s">
        <v>237</v>
      </c>
      <c r="C285" s="30" t="s">
        <v>35</v>
      </c>
      <c r="D285" s="38" t="s">
        <v>17</v>
      </c>
      <c r="E285" s="38" t="s">
        <v>12</v>
      </c>
      <c r="F285">
        <v>9</v>
      </c>
      <c r="G285" s="38" t="s">
        <v>206</v>
      </c>
      <c r="H285" s="122">
        <v>13500</v>
      </c>
      <c r="I285" s="83" t="s">
        <v>248</v>
      </c>
    </row>
    <row r="286" spans="1:9">
      <c r="A286" s="30">
        <v>52</v>
      </c>
      <c r="B286" s="70" t="s">
        <v>238</v>
      </c>
      <c r="C286" s="99" t="s">
        <v>27</v>
      </c>
      <c r="D286" s="38" t="s">
        <v>11</v>
      </c>
      <c r="E286" s="38" t="s">
        <v>12</v>
      </c>
      <c r="F286">
        <v>182</v>
      </c>
      <c r="G286" s="38" t="s">
        <v>206</v>
      </c>
      <c r="H286" s="85">
        <v>336700</v>
      </c>
      <c r="I286" s="83" t="s">
        <v>248</v>
      </c>
    </row>
    <row r="287" spans="1:9">
      <c r="A287" s="30">
        <v>86</v>
      </c>
      <c r="B287" s="70" t="s">
        <v>238</v>
      </c>
      <c r="C287" s="99" t="s">
        <v>27</v>
      </c>
      <c r="D287" s="38" t="s">
        <v>11</v>
      </c>
      <c r="E287" s="38" t="s">
        <v>14</v>
      </c>
      <c r="F287">
        <v>187</v>
      </c>
      <c r="G287" s="38" t="s">
        <v>206</v>
      </c>
      <c r="H287" s="85">
        <v>345950</v>
      </c>
      <c r="I287" s="83" t="s">
        <v>248</v>
      </c>
    </row>
    <row r="288" spans="1:9">
      <c r="A288" s="30">
        <v>200</v>
      </c>
      <c r="B288" s="70" t="s">
        <v>238</v>
      </c>
      <c r="C288" s="99" t="s">
        <v>27</v>
      </c>
      <c r="D288" s="38" t="s">
        <v>11</v>
      </c>
      <c r="E288" s="38" t="s">
        <v>15</v>
      </c>
      <c r="F288" s="117">
        <v>246</v>
      </c>
      <c r="G288" s="38" t="s">
        <v>206</v>
      </c>
      <c r="H288" s="86">
        <v>455100</v>
      </c>
      <c r="I288" s="83" t="s">
        <v>248</v>
      </c>
    </row>
    <row r="289" spans="1:9">
      <c r="A289" s="30">
        <v>227</v>
      </c>
      <c r="B289" s="24" t="s">
        <v>238</v>
      </c>
      <c r="C289" s="30" t="s">
        <v>27</v>
      </c>
      <c r="D289" s="38" t="s">
        <v>17</v>
      </c>
      <c r="E289" s="38" t="s">
        <v>12</v>
      </c>
      <c r="F289">
        <v>76</v>
      </c>
      <c r="G289" s="38" t="s">
        <v>206</v>
      </c>
      <c r="H289" s="122">
        <v>114000</v>
      </c>
      <c r="I289" s="83" t="s">
        <v>248</v>
      </c>
    </row>
    <row r="290" spans="1:9">
      <c r="A290" s="30">
        <v>21</v>
      </c>
      <c r="B290" s="24" t="s">
        <v>238</v>
      </c>
      <c r="C290" s="30" t="s">
        <v>27</v>
      </c>
      <c r="D290" s="38" t="s">
        <v>25</v>
      </c>
      <c r="E290" s="38" t="s">
        <v>12</v>
      </c>
      <c r="F290" s="30">
        <v>112</v>
      </c>
      <c r="G290" s="38" t="s">
        <v>206</v>
      </c>
      <c r="H290" s="85">
        <v>168000</v>
      </c>
      <c r="I290" s="83" t="s">
        <v>248</v>
      </c>
    </row>
    <row r="291" spans="1:9">
      <c r="B291" s="24" t="s">
        <v>238</v>
      </c>
      <c r="C291" s="30" t="s">
        <v>27</v>
      </c>
      <c r="H291" s="24">
        <v>133950</v>
      </c>
      <c r="I291" s="83" t="s">
        <v>248</v>
      </c>
    </row>
    <row r="292" spans="1:9">
      <c r="B292" s="24" t="s">
        <v>238</v>
      </c>
      <c r="C292" s="30" t="s">
        <v>27</v>
      </c>
      <c r="H292" s="24">
        <v>455900</v>
      </c>
      <c r="I292" s="83" t="s">
        <v>248</v>
      </c>
    </row>
    <row r="293" spans="1:9">
      <c r="A293" s="30">
        <v>53</v>
      </c>
      <c r="B293" s="24" t="s">
        <v>259</v>
      </c>
      <c r="C293" s="30" t="s">
        <v>22</v>
      </c>
      <c r="D293" s="38" t="s">
        <v>112</v>
      </c>
      <c r="E293" s="38" t="s">
        <v>12</v>
      </c>
      <c r="F293" s="30">
        <v>49</v>
      </c>
      <c r="G293" s="38" t="s">
        <v>206</v>
      </c>
      <c r="H293" s="85">
        <v>222000</v>
      </c>
      <c r="I293" s="83" t="s">
        <v>248</v>
      </c>
    </row>
    <row r="294" spans="1:9">
      <c r="B294" s="24" t="s">
        <v>93</v>
      </c>
      <c r="C294" s="30" t="s">
        <v>22</v>
      </c>
      <c r="H294" s="24">
        <v>58750</v>
      </c>
      <c r="I294" s="83" t="s">
        <v>248</v>
      </c>
    </row>
    <row r="295" spans="1:9">
      <c r="A295" s="30">
        <v>87</v>
      </c>
      <c r="B295" s="46" t="s">
        <v>260</v>
      </c>
      <c r="C295" s="30" t="s">
        <v>18</v>
      </c>
      <c r="D295" s="38" t="s">
        <v>112</v>
      </c>
      <c r="E295" s="38" t="s">
        <v>12</v>
      </c>
      <c r="F295" s="30">
        <v>41</v>
      </c>
      <c r="G295" s="38" t="s">
        <v>206</v>
      </c>
      <c r="H295" s="85">
        <v>61500</v>
      </c>
      <c r="I295" s="83" t="s">
        <v>248</v>
      </c>
    </row>
    <row r="296" spans="1:9">
      <c r="A296" s="30">
        <v>201</v>
      </c>
      <c r="B296" s="46" t="s">
        <v>260</v>
      </c>
      <c r="C296" s="30" t="s">
        <v>18</v>
      </c>
      <c r="D296" s="38" t="s">
        <v>112</v>
      </c>
      <c r="E296" s="38" t="s">
        <v>14</v>
      </c>
      <c r="F296" s="103">
        <v>22</v>
      </c>
      <c r="G296" s="38" t="s">
        <v>206</v>
      </c>
      <c r="H296" s="87">
        <v>33000</v>
      </c>
      <c r="I296" s="83" t="s">
        <v>248</v>
      </c>
    </row>
    <row r="297" spans="1:9">
      <c r="A297" s="30">
        <v>228</v>
      </c>
      <c r="B297" s="46" t="s">
        <v>260</v>
      </c>
      <c r="C297" s="99" t="s">
        <v>18</v>
      </c>
      <c r="D297" s="38" t="s">
        <v>112</v>
      </c>
      <c r="E297" s="38" t="s">
        <v>15</v>
      </c>
      <c r="F297" s="117">
        <v>43</v>
      </c>
      <c r="G297" s="38" t="s">
        <v>206</v>
      </c>
      <c r="H297" s="89">
        <v>64500</v>
      </c>
      <c r="I297" s="83" t="s">
        <v>248</v>
      </c>
    </row>
    <row r="298" spans="1:9">
      <c r="B298" s="24" t="s">
        <v>260</v>
      </c>
      <c r="C298" s="99" t="s">
        <v>18</v>
      </c>
      <c r="H298" s="24">
        <v>126900</v>
      </c>
      <c r="I298" s="83" t="s">
        <v>248</v>
      </c>
    </row>
    <row r="299" spans="1:9">
      <c r="B299" s="24" t="s">
        <v>260</v>
      </c>
      <c r="C299" s="99" t="s">
        <v>18</v>
      </c>
      <c r="H299" s="24">
        <v>4700</v>
      </c>
      <c r="I299" s="83" t="s">
        <v>248</v>
      </c>
    </row>
    <row r="300" spans="1:9">
      <c r="B300" s="24" t="s">
        <v>141</v>
      </c>
      <c r="C300" s="99" t="s">
        <v>9</v>
      </c>
      <c r="H300" s="24">
        <v>188000</v>
      </c>
      <c r="I300" s="83" t="s">
        <v>248</v>
      </c>
    </row>
    <row r="301" spans="1:9">
      <c r="A301" s="30">
        <v>267</v>
      </c>
      <c r="B301" s="69" t="s">
        <v>218</v>
      </c>
      <c r="C301" s="99" t="s">
        <v>35</v>
      </c>
      <c r="D301" s="38" t="s">
        <v>11</v>
      </c>
      <c r="E301" s="38" t="s">
        <v>15</v>
      </c>
      <c r="F301" s="118">
        <v>32</v>
      </c>
      <c r="G301" s="38" t="s">
        <v>206</v>
      </c>
      <c r="H301" s="86">
        <v>59200</v>
      </c>
      <c r="I301" s="83" t="s">
        <v>248</v>
      </c>
    </row>
    <row r="302" spans="1:9">
      <c r="A302" s="30">
        <v>114</v>
      </c>
      <c r="B302" s="24" t="s">
        <v>261</v>
      </c>
      <c r="C302" s="30" t="s">
        <v>27</v>
      </c>
      <c r="D302" s="38" t="s">
        <v>112</v>
      </c>
      <c r="E302" s="38" t="s">
        <v>12</v>
      </c>
      <c r="F302" s="30">
        <v>85</v>
      </c>
      <c r="G302" s="38" t="s">
        <v>206</v>
      </c>
      <c r="H302" s="85">
        <v>127500</v>
      </c>
      <c r="I302" s="83" t="s">
        <v>248</v>
      </c>
    </row>
    <row r="303" spans="1:9">
      <c r="A303" s="30">
        <v>142</v>
      </c>
      <c r="B303" s="24" t="s">
        <v>261</v>
      </c>
      <c r="C303" s="30" t="s">
        <v>27</v>
      </c>
      <c r="D303" s="38" t="s">
        <v>112</v>
      </c>
      <c r="E303" s="38" t="s">
        <v>14</v>
      </c>
      <c r="F303" s="104">
        <v>52</v>
      </c>
      <c r="G303" s="38" t="s">
        <v>206</v>
      </c>
      <c r="H303" s="87">
        <v>78000</v>
      </c>
      <c r="I303" s="83" t="s">
        <v>248</v>
      </c>
    </row>
    <row r="304" spans="1:9">
      <c r="A304" s="30">
        <v>22</v>
      </c>
      <c r="B304" s="24" t="s">
        <v>261</v>
      </c>
      <c r="C304" s="30" t="s">
        <v>27</v>
      </c>
      <c r="D304" s="38" t="s">
        <v>112</v>
      </c>
      <c r="E304" s="38" t="s">
        <v>15</v>
      </c>
      <c r="F304" s="81">
        <v>44</v>
      </c>
      <c r="G304" s="38" t="s">
        <v>206</v>
      </c>
      <c r="H304" s="29">
        <v>66000</v>
      </c>
      <c r="I304" s="83" t="s">
        <v>248</v>
      </c>
    </row>
    <row r="305" spans="1:9">
      <c r="B305" s="24" t="s">
        <v>261</v>
      </c>
      <c r="C305" s="30" t="s">
        <v>27</v>
      </c>
      <c r="H305" s="24">
        <v>235000</v>
      </c>
      <c r="I305" s="83" t="s">
        <v>248</v>
      </c>
    </row>
    <row r="306" spans="1:9">
      <c r="B306" s="24" t="s">
        <v>261</v>
      </c>
      <c r="C306" s="30" t="s">
        <v>27</v>
      </c>
      <c r="H306" s="24">
        <v>2350</v>
      </c>
      <c r="I306" s="83" t="s">
        <v>248</v>
      </c>
    </row>
    <row r="307" spans="1:9">
      <c r="A307" s="30">
        <v>54</v>
      </c>
      <c r="B307" s="24" t="s">
        <v>275</v>
      </c>
      <c r="C307" s="30" t="s">
        <v>18</v>
      </c>
      <c r="D307" s="38" t="s">
        <v>25</v>
      </c>
      <c r="E307" s="38" t="s">
        <v>12</v>
      </c>
      <c r="F307" s="30">
        <v>232</v>
      </c>
      <c r="G307" s="38" t="s">
        <v>206</v>
      </c>
      <c r="H307" s="85">
        <v>348000</v>
      </c>
      <c r="I307" s="83" t="s">
        <v>248</v>
      </c>
    </row>
    <row r="308" spans="1:9">
      <c r="A308" s="30">
        <v>88</v>
      </c>
      <c r="B308" s="24" t="s">
        <v>275</v>
      </c>
      <c r="C308" s="30" t="s">
        <v>18</v>
      </c>
      <c r="D308" s="38" t="s">
        <v>16</v>
      </c>
      <c r="E308" s="38" t="s">
        <v>12</v>
      </c>
      <c r="F308">
        <v>70</v>
      </c>
      <c r="G308" s="38" t="s">
        <v>206</v>
      </c>
      <c r="H308" s="122">
        <v>105000</v>
      </c>
      <c r="I308" s="83" t="s">
        <v>248</v>
      </c>
    </row>
    <row r="309" spans="1:9">
      <c r="A309" s="30">
        <v>202</v>
      </c>
      <c r="B309" s="24" t="s">
        <v>275</v>
      </c>
      <c r="C309" s="30" t="s">
        <v>18</v>
      </c>
      <c r="D309" s="38" t="s">
        <v>16</v>
      </c>
      <c r="E309" s="38" t="s">
        <v>14</v>
      </c>
      <c r="F309">
        <v>42</v>
      </c>
      <c r="G309" s="38" t="s">
        <v>206</v>
      </c>
      <c r="H309" s="85">
        <v>63000</v>
      </c>
      <c r="I309" s="83" t="s">
        <v>248</v>
      </c>
    </row>
    <row r="310" spans="1:9">
      <c r="A310" s="30">
        <v>23</v>
      </c>
      <c r="B310" s="24" t="s">
        <v>276</v>
      </c>
      <c r="C310" s="30" t="s">
        <v>18</v>
      </c>
      <c r="D310" s="38" t="s">
        <v>25</v>
      </c>
      <c r="E310" s="38" t="s">
        <v>12</v>
      </c>
      <c r="F310" s="30">
        <v>60</v>
      </c>
      <c r="G310" s="38" t="s">
        <v>206</v>
      </c>
      <c r="H310" s="85">
        <v>90000</v>
      </c>
      <c r="I310" s="83" t="s">
        <v>248</v>
      </c>
    </row>
    <row r="311" spans="1:9">
      <c r="A311" s="30">
        <v>55</v>
      </c>
      <c r="B311" s="24" t="s">
        <v>277</v>
      </c>
      <c r="C311" s="30" t="s">
        <v>18</v>
      </c>
      <c r="D311" s="38" t="s">
        <v>25</v>
      </c>
      <c r="E311" s="38" t="s">
        <v>12</v>
      </c>
      <c r="F311" s="30">
        <v>209</v>
      </c>
      <c r="G311" s="38" t="s">
        <v>206</v>
      </c>
      <c r="H311" s="85">
        <v>313500</v>
      </c>
      <c r="I311" s="83" t="s">
        <v>248</v>
      </c>
    </row>
    <row r="312" spans="1:9">
      <c r="A312" s="30">
        <v>89</v>
      </c>
      <c r="B312" s="69" t="s">
        <v>239</v>
      </c>
      <c r="C312" s="99" t="s">
        <v>18</v>
      </c>
      <c r="D312" s="38" t="s">
        <v>11</v>
      </c>
      <c r="E312" s="38" t="s">
        <v>12</v>
      </c>
      <c r="F312">
        <v>150</v>
      </c>
      <c r="G312" s="38" t="s">
        <v>206</v>
      </c>
      <c r="H312" s="85">
        <v>277500</v>
      </c>
      <c r="I312" s="83" t="s">
        <v>248</v>
      </c>
    </row>
    <row r="313" spans="1:9">
      <c r="A313" s="30">
        <v>203</v>
      </c>
      <c r="B313" s="69" t="s">
        <v>239</v>
      </c>
      <c r="C313" s="99" t="s">
        <v>18</v>
      </c>
      <c r="D313" s="38" t="s">
        <v>11</v>
      </c>
      <c r="E313" s="38" t="s">
        <v>14</v>
      </c>
      <c r="F313">
        <v>193</v>
      </c>
      <c r="G313" s="38" t="s">
        <v>206</v>
      </c>
      <c r="H313" s="85">
        <v>357050</v>
      </c>
      <c r="I313" s="83" t="s">
        <v>248</v>
      </c>
    </row>
    <row r="314" spans="1:9">
      <c r="A314" s="30">
        <v>229</v>
      </c>
      <c r="B314" s="69" t="s">
        <v>239</v>
      </c>
      <c r="C314" s="99" t="s">
        <v>18</v>
      </c>
      <c r="D314" s="38" t="s">
        <v>11</v>
      </c>
      <c r="E314" s="38" t="s">
        <v>15</v>
      </c>
      <c r="F314" s="118">
        <v>183</v>
      </c>
      <c r="G314" s="38" t="s">
        <v>206</v>
      </c>
      <c r="H314" s="86">
        <v>338550</v>
      </c>
      <c r="I314" s="83" t="s">
        <v>248</v>
      </c>
    </row>
    <row r="315" spans="1:9">
      <c r="A315" s="30">
        <v>115</v>
      </c>
      <c r="B315" s="24" t="s">
        <v>239</v>
      </c>
      <c r="C315" s="30" t="s">
        <v>18</v>
      </c>
      <c r="D315" s="38" t="s">
        <v>17</v>
      </c>
      <c r="E315" s="38" t="s">
        <v>12</v>
      </c>
      <c r="F315">
        <v>40</v>
      </c>
      <c r="G315" s="38" t="s">
        <v>206</v>
      </c>
      <c r="H315" s="122">
        <v>60000</v>
      </c>
      <c r="I315" s="83" t="s">
        <v>248</v>
      </c>
    </row>
    <row r="316" spans="1:9">
      <c r="B316" s="24" t="s">
        <v>239</v>
      </c>
      <c r="C316" s="30" t="s">
        <v>18</v>
      </c>
      <c r="H316" s="24">
        <v>180950</v>
      </c>
      <c r="I316" s="83" t="s">
        <v>248</v>
      </c>
    </row>
    <row r="317" spans="1:9">
      <c r="B317" s="24" t="s">
        <v>239</v>
      </c>
      <c r="C317" s="30" t="s">
        <v>18</v>
      </c>
      <c r="H317" s="24">
        <v>86950</v>
      </c>
      <c r="I317" s="83" t="s">
        <v>248</v>
      </c>
    </row>
    <row r="318" spans="1:9">
      <c r="A318" s="30"/>
      <c r="B318" s="24" t="s">
        <v>134</v>
      </c>
      <c r="C318" s="30" t="s">
        <v>35</v>
      </c>
      <c r="H318" s="24">
        <v>21150</v>
      </c>
      <c r="I318" s="83" t="s">
        <v>248</v>
      </c>
    </row>
    <row r="319" spans="1:9">
      <c r="A319" s="30"/>
      <c r="B319" s="24" t="s">
        <v>134</v>
      </c>
      <c r="C319" s="30" t="s">
        <v>35</v>
      </c>
      <c r="H319" s="24">
        <v>418300</v>
      </c>
      <c r="I319" s="83" t="s">
        <v>248</v>
      </c>
    </row>
    <row r="320" spans="1:9">
      <c r="A320" s="30">
        <v>143</v>
      </c>
      <c r="B320" s="68" t="s">
        <v>240</v>
      </c>
      <c r="C320" s="30" t="s">
        <v>9</v>
      </c>
      <c r="D320" s="38" t="s">
        <v>11</v>
      </c>
      <c r="E320" s="38" t="s">
        <v>12</v>
      </c>
      <c r="F320">
        <v>365</v>
      </c>
      <c r="G320" s="38" t="s">
        <v>206</v>
      </c>
      <c r="H320" s="85">
        <v>675250</v>
      </c>
      <c r="I320" s="83" t="s">
        <v>248</v>
      </c>
    </row>
    <row r="321" spans="1:9">
      <c r="A321" s="30">
        <v>171</v>
      </c>
      <c r="B321" s="68" t="s">
        <v>240</v>
      </c>
      <c r="C321" s="30" t="s">
        <v>9</v>
      </c>
      <c r="D321" s="38" t="s">
        <v>11</v>
      </c>
      <c r="E321" s="38" t="s">
        <v>14</v>
      </c>
      <c r="F321">
        <v>397</v>
      </c>
      <c r="G321" s="38" t="s">
        <v>206</v>
      </c>
      <c r="H321" s="85">
        <v>734450</v>
      </c>
      <c r="I321" s="83" t="s">
        <v>248</v>
      </c>
    </row>
    <row r="322" spans="1:9">
      <c r="A322" s="30">
        <v>116</v>
      </c>
      <c r="B322" s="68" t="s">
        <v>240</v>
      </c>
      <c r="C322" s="30" t="s">
        <v>9</v>
      </c>
      <c r="D322" s="38" t="s">
        <v>11</v>
      </c>
      <c r="E322" s="38" t="s">
        <v>15</v>
      </c>
      <c r="F322" s="102">
        <v>297</v>
      </c>
      <c r="G322" s="38" t="s">
        <v>206</v>
      </c>
      <c r="H322" s="86">
        <v>549450</v>
      </c>
      <c r="I322" s="83" t="s">
        <v>248</v>
      </c>
    </row>
    <row r="323" spans="1:9">
      <c r="A323" s="30"/>
      <c r="B323" s="24" t="s">
        <v>240</v>
      </c>
      <c r="C323" s="30" t="s">
        <v>9</v>
      </c>
      <c r="H323" s="24">
        <v>900050</v>
      </c>
      <c r="I323" s="83" t="s">
        <v>248</v>
      </c>
    </row>
    <row r="324" spans="1:9">
      <c r="A324" s="30"/>
      <c r="B324" s="24" t="s">
        <v>240</v>
      </c>
      <c r="C324" s="30" t="s">
        <v>9</v>
      </c>
      <c r="H324" s="24">
        <v>131600</v>
      </c>
      <c r="I324" s="83" t="s">
        <v>248</v>
      </c>
    </row>
    <row r="325" spans="1:9">
      <c r="A325" s="30">
        <v>144</v>
      </c>
      <c r="B325" s="24" t="s">
        <v>241</v>
      </c>
      <c r="C325" s="30" t="s">
        <v>9</v>
      </c>
      <c r="D325" s="38" t="s">
        <v>11</v>
      </c>
      <c r="E325" s="38" t="s">
        <v>12</v>
      </c>
      <c r="F325">
        <v>9</v>
      </c>
      <c r="G325" s="38" t="s">
        <v>206</v>
      </c>
      <c r="H325" s="85">
        <v>16650</v>
      </c>
      <c r="I325" s="83" t="s">
        <v>248</v>
      </c>
    </row>
    <row r="326" spans="1:9">
      <c r="A326" s="30">
        <v>172</v>
      </c>
      <c r="B326" s="24" t="s">
        <v>241</v>
      </c>
      <c r="C326" s="30" t="s">
        <v>9</v>
      </c>
      <c r="D326" s="38" t="s">
        <v>11</v>
      </c>
      <c r="E326" s="38" t="s">
        <v>14</v>
      </c>
      <c r="F326">
        <v>53</v>
      </c>
      <c r="G326" s="38" t="s">
        <v>206</v>
      </c>
      <c r="H326" s="85">
        <v>79550</v>
      </c>
      <c r="I326" s="83" t="s">
        <v>248</v>
      </c>
    </row>
    <row r="327" spans="1:9">
      <c r="A327" s="30">
        <v>90</v>
      </c>
      <c r="B327" s="24" t="s">
        <v>241</v>
      </c>
      <c r="C327" s="30" t="s">
        <v>9</v>
      </c>
      <c r="D327" s="38" t="s">
        <v>11</v>
      </c>
      <c r="E327" s="38" t="s">
        <v>15</v>
      </c>
      <c r="F327" s="81">
        <v>95</v>
      </c>
      <c r="G327" s="38" t="s">
        <v>206</v>
      </c>
      <c r="H327" s="85">
        <v>175750</v>
      </c>
      <c r="I327" s="83" t="s">
        <v>248</v>
      </c>
    </row>
    <row r="328" spans="1:9">
      <c r="B328" s="24" t="s">
        <v>241</v>
      </c>
      <c r="C328" s="30" t="s">
        <v>9</v>
      </c>
      <c r="H328" s="24">
        <v>14100</v>
      </c>
      <c r="I328" s="83" t="s">
        <v>248</v>
      </c>
    </row>
    <row r="329" spans="1:9">
      <c r="A329" s="30">
        <v>117</v>
      </c>
      <c r="B329" s="24" t="s">
        <v>99</v>
      </c>
      <c r="C329" s="30" t="s">
        <v>22</v>
      </c>
      <c r="D329" s="38" t="s">
        <v>11</v>
      </c>
      <c r="E329" s="38" t="s">
        <v>12</v>
      </c>
      <c r="F329">
        <v>129</v>
      </c>
      <c r="G329" s="38" t="s">
        <v>206</v>
      </c>
      <c r="H329" s="85">
        <v>238650</v>
      </c>
      <c r="I329" s="83" t="s">
        <v>248</v>
      </c>
    </row>
    <row r="330" spans="1:9">
      <c r="A330" s="30">
        <v>145</v>
      </c>
      <c r="B330" s="24" t="s">
        <v>99</v>
      </c>
      <c r="C330" s="30" t="s">
        <v>22</v>
      </c>
      <c r="D330" s="38" t="s">
        <v>11</v>
      </c>
      <c r="E330" s="38" t="s">
        <v>15</v>
      </c>
      <c r="F330" s="81">
        <v>223</v>
      </c>
      <c r="G330" s="38" t="s">
        <v>206</v>
      </c>
      <c r="H330" s="87">
        <v>412550</v>
      </c>
      <c r="I330" s="83" t="s">
        <v>248</v>
      </c>
    </row>
    <row r="331" spans="1:9">
      <c r="B331" s="24" t="s">
        <v>116</v>
      </c>
      <c r="C331" s="30" t="s">
        <v>9</v>
      </c>
      <c r="H331" s="24">
        <v>164500</v>
      </c>
      <c r="I331" s="83" t="s">
        <v>248</v>
      </c>
    </row>
    <row r="332" spans="1:9">
      <c r="A332" s="30">
        <v>173</v>
      </c>
      <c r="B332" s="24" t="s">
        <v>278</v>
      </c>
      <c r="C332" s="30" t="s">
        <v>22</v>
      </c>
      <c r="D332" s="38" t="s">
        <v>25</v>
      </c>
      <c r="E332" s="38" t="s">
        <v>12</v>
      </c>
      <c r="F332" s="30">
        <v>30</v>
      </c>
      <c r="G332" s="38" t="s">
        <v>206</v>
      </c>
      <c r="H332" s="85">
        <v>45000</v>
      </c>
      <c r="I332" s="83" t="s">
        <v>248</v>
      </c>
    </row>
    <row r="333" spans="1:9">
      <c r="A333" s="30">
        <v>230</v>
      </c>
      <c r="B333" s="24" t="s">
        <v>279</v>
      </c>
      <c r="C333" s="30" t="s">
        <v>27</v>
      </c>
      <c r="D333" s="38" t="s">
        <v>25</v>
      </c>
      <c r="E333" s="38" t="s">
        <v>12</v>
      </c>
      <c r="F333" s="30">
        <v>171</v>
      </c>
      <c r="G333" s="38" t="s">
        <v>206</v>
      </c>
      <c r="H333" s="85">
        <v>256500</v>
      </c>
      <c r="I333" s="83" t="s">
        <v>248</v>
      </c>
    </row>
    <row r="334" spans="1:9">
      <c r="A334" s="30">
        <v>258</v>
      </c>
      <c r="B334" s="24" t="s">
        <v>280</v>
      </c>
      <c r="C334" s="30" t="s">
        <v>9</v>
      </c>
      <c r="D334" s="38" t="s">
        <v>25</v>
      </c>
      <c r="E334" s="38" t="s">
        <v>12</v>
      </c>
      <c r="F334" s="30">
        <v>66</v>
      </c>
      <c r="G334" s="38" t="s">
        <v>206</v>
      </c>
      <c r="H334" s="85">
        <v>99000</v>
      </c>
      <c r="I334" s="83" t="s">
        <v>248</v>
      </c>
    </row>
    <row r="335" spans="1:9">
      <c r="A335" s="30">
        <v>268</v>
      </c>
      <c r="B335" s="24" t="s">
        <v>281</v>
      </c>
      <c r="C335" s="30" t="s">
        <v>9</v>
      </c>
      <c r="D335" s="38" t="s">
        <v>25</v>
      </c>
      <c r="E335" s="38" t="s">
        <v>12</v>
      </c>
      <c r="F335" s="30">
        <v>118</v>
      </c>
      <c r="G335" s="38" t="s">
        <v>206</v>
      </c>
      <c r="H335" s="85">
        <v>177000</v>
      </c>
      <c r="I335" s="83" t="s">
        <v>248</v>
      </c>
    </row>
    <row r="336" spans="1:9">
      <c r="B336" s="24" t="s">
        <v>101</v>
      </c>
      <c r="C336" s="30" t="s">
        <v>9</v>
      </c>
      <c r="H336" s="24">
        <v>25850</v>
      </c>
      <c r="I336" s="83" t="s">
        <v>248</v>
      </c>
    </row>
    <row r="337" spans="1:9">
      <c r="A337" s="30">
        <v>231</v>
      </c>
      <c r="B337" s="24" t="s">
        <v>282</v>
      </c>
      <c r="C337" s="30" t="s">
        <v>9</v>
      </c>
      <c r="D337" s="38" t="s">
        <v>25</v>
      </c>
      <c r="E337" s="38" t="s">
        <v>12</v>
      </c>
      <c r="F337" s="30">
        <v>17</v>
      </c>
      <c r="G337" s="38" t="s">
        <v>206</v>
      </c>
      <c r="H337" s="85">
        <v>25500</v>
      </c>
      <c r="I337" s="83" t="s">
        <v>248</v>
      </c>
    </row>
    <row r="338" spans="1:9">
      <c r="A338" s="30">
        <v>232</v>
      </c>
      <c r="B338" s="24" t="s">
        <v>283</v>
      </c>
      <c r="C338" s="30" t="s">
        <v>18</v>
      </c>
      <c r="D338" s="38" t="s">
        <v>25</v>
      </c>
      <c r="E338" s="38" t="s">
        <v>12</v>
      </c>
      <c r="F338" s="30">
        <v>59</v>
      </c>
      <c r="G338" s="38" t="s">
        <v>206</v>
      </c>
      <c r="H338" s="85">
        <v>88500</v>
      </c>
      <c r="I338" s="83" t="s">
        <v>248</v>
      </c>
    </row>
    <row r="339" spans="1:9">
      <c r="A339" s="30">
        <v>24</v>
      </c>
      <c r="B339" s="24" t="s">
        <v>283</v>
      </c>
      <c r="C339" s="30" t="s">
        <v>18</v>
      </c>
      <c r="D339" s="38" t="s">
        <v>16</v>
      </c>
      <c r="E339" s="38" t="s">
        <v>12</v>
      </c>
      <c r="F339">
        <v>14</v>
      </c>
      <c r="G339" s="38" t="s">
        <v>206</v>
      </c>
      <c r="H339" s="122">
        <v>21000</v>
      </c>
      <c r="I339" s="83" t="s">
        <v>248</v>
      </c>
    </row>
    <row r="340" spans="1:9">
      <c r="A340" s="30">
        <v>56</v>
      </c>
      <c r="B340" s="24" t="s">
        <v>283</v>
      </c>
      <c r="C340" s="30" t="s">
        <v>18</v>
      </c>
      <c r="D340" s="38" t="s">
        <v>16</v>
      </c>
      <c r="E340" s="38" t="s">
        <v>14</v>
      </c>
      <c r="F340">
        <v>7</v>
      </c>
      <c r="G340" s="38" t="s">
        <v>206</v>
      </c>
      <c r="H340" s="85">
        <v>10500</v>
      </c>
      <c r="I340" s="83" t="s">
        <v>248</v>
      </c>
    </row>
    <row r="341" spans="1:9">
      <c r="B341" s="24" t="s">
        <v>135</v>
      </c>
      <c r="C341" s="30" t="s">
        <v>35</v>
      </c>
      <c r="H341" s="24">
        <v>159800</v>
      </c>
      <c r="I341" s="83" t="s">
        <v>248</v>
      </c>
    </row>
    <row r="342" spans="1:9">
      <c r="A342" s="30">
        <v>91</v>
      </c>
      <c r="B342" s="24" t="s">
        <v>284</v>
      </c>
      <c r="C342" s="30" t="s">
        <v>27</v>
      </c>
      <c r="D342" s="38" t="s">
        <v>25</v>
      </c>
      <c r="E342" s="38" t="s">
        <v>12</v>
      </c>
      <c r="F342" s="30">
        <v>95</v>
      </c>
      <c r="G342" s="38" t="s">
        <v>206</v>
      </c>
      <c r="H342" s="85">
        <v>142500</v>
      </c>
      <c r="I342" s="83" t="s">
        <v>248</v>
      </c>
    </row>
    <row r="343" spans="1:9">
      <c r="A343" s="30">
        <v>204</v>
      </c>
      <c r="B343" s="24" t="s">
        <v>285</v>
      </c>
      <c r="C343" s="30" t="s">
        <v>18</v>
      </c>
      <c r="D343" s="38" t="s">
        <v>25</v>
      </c>
      <c r="E343" s="38" t="s">
        <v>12</v>
      </c>
      <c r="F343" s="30">
        <v>47</v>
      </c>
      <c r="G343" s="38" t="s">
        <v>206</v>
      </c>
      <c r="H343" s="85">
        <v>70500</v>
      </c>
      <c r="I343" s="83" t="s">
        <v>248</v>
      </c>
    </row>
    <row r="344" spans="1:9">
      <c r="A344" s="30">
        <v>25</v>
      </c>
      <c r="B344" s="24" t="s">
        <v>286</v>
      </c>
      <c r="C344" s="30" t="s">
        <v>27</v>
      </c>
      <c r="D344" s="38" t="s">
        <v>25</v>
      </c>
      <c r="E344" s="38" t="s">
        <v>12</v>
      </c>
      <c r="F344" s="30">
        <v>73</v>
      </c>
      <c r="G344" s="38" t="s">
        <v>206</v>
      </c>
      <c r="H344" s="85">
        <v>109500</v>
      </c>
      <c r="I344" s="83" t="s">
        <v>248</v>
      </c>
    </row>
    <row r="345" spans="1:9">
      <c r="A345" s="30">
        <v>57</v>
      </c>
      <c r="B345" s="24" t="s">
        <v>287</v>
      </c>
      <c r="C345" s="30" t="s">
        <v>27</v>
      </c>
      <c r="D345" s="38" t="s">
        <v>25</v>
      </c>
      <c r="E345" s="38" t="s">
        <v>12</v>
      </c>
      <c r="F345" s="30">
        <v>35</v>
      </c>
      <c r="G345" s="38" t="s">
        <v>206</v>
      </c>
      <c r="H345" s="85">
        <v>52500</v>
      </c>
      <c r="I345" s="83" t="s">
        <v>248</v>
      </c>
    </row>
    <row r="346" spans="1:9">
      <c r="A346" s="30">
        <v>92</v>
      </c>
      <c r="B346" s="24" t="s">
        <v>288</v>
      </c>
      <c r="C346" s="30" t="s">
        <v>27</v>
      </c>
      <c r="D346" s="38" t="s">
        <v>25</v>
      </c>
      <c r="E346" s="38" t="s">
        <v>12</v>
      </c>
      <c r="F346" s="30">
        <v>22</v>
      </c>
      <c r="G346" s="38" t="s">
        <v>206</v>
      </c>
      <c r="H346" s="85">
        <v>33000</v>
      </c>
      <c r="I346" s="83" t="s">
        <v>248</v>
      </c>
    </row>
    <row r="347" spans="1:9">
      <c r="A347" s="30">
        <v>26</v>
      </c>
      <c r="B347" s="24" t="s">
        <v>289</v>
      </c>
      <c r="C347" s="30" t="s">
        <v>22</v>
      </c>
      <c r="D347" s="38" t="s">
        <v>25</v>
      </c>
      <c r="E347" s="38" t="s">
        <v>12</v>
      </c>
      <c r="F347" s="30">
        <v>180</v>
      </c>
      <c r="G347" s="38" t="s">
        <v>206</v>
      </c>
      <c r="H347" s="122">
        <v>511500</v>
      </c>
      <c r="I347" s="83" t="s">
        <v>248</v>
      </c>
    </row>
    <row r="348" spans="1:9">
      <c r="A348" s="30"/>
      <c r="B348" s="24" t="s">
        <v>290</v>
      </c>
      <c r="C348" s="30" t="s">
        <v>22</v>
      </c>
      <c r="D348" s="38" t="s">
        <v>25</v>
      </c>
      <c r="E348" s="38" t="s">
        <v>12</v>
      </c>
      <c r="F348" s="30">
        <v>180</v>
      </c>
      <c r="G348" s="38" t="s">
        <v>206</v>
      </c>
      <c r="H348" s="122">
        <v>270000</v>
      </c>
      <c r="I348" s="83" t="s">
        <v>248</v>
      </c>
    </row>
    <row r="349" spans="1:9">
      <c r="A349" s="30"/>
      <c r="B349" s="24" t="s">
        <v>105</v>
      </c>
      <c r="C349" s="30" t="s">
        <v>18</v>
      </c>
      <c r="D349" s="38" t="s">
        <v>25</v>
      </c>
      <c r="E349" s="38" t="s">
        <v>12</v>
      </c>
      <c r="F349" s="30">
        <v>105</v>
      </c>
      <c r="G349" s="38" t="s">
        <v>206</v>
      </c>
      <c r="H349" s="122">
        <v>157500</v>
      </c>
      <c r="I349" s="83" t="s">
        <v>248</v>
      </c>
    </row>
    <row r="350" spans="1:9">
      <c r="B350" s="24" t="s">
        <v>107</v>
      </c>
      <c r="C350" s="30" t="s">
        <v>35</v>
      </c>
      <c r="H350" s="24">
        <v>129000</v>
      </c>
      <c r="I350" s="83" t="s">
        <v>248</v>
      </c>
    </row>
    <row r="351" spans="1:9">
      <c r="B351" s="24" t="s">
        <v>107</v>
      </c>
      <c r="C351" s="30" t="s">
        <v>35</v>
      </c>
      <c r="H351" s="24">
        <v>286750</v>
      </c>
      <c r="I351" s="83" t="s">
        <v>248</v>
      </c>
    </row>
    <row r="352" spans="1:9">
      <c r="B352" s="24" t="s">
        <v>107</v>
      </c>
      <c r="C352" s="30" t="s">
        <v>35</v>
      </c>
      <c r="H352" s="24">
        <v>71050</v>
      </c>
      <c r="I352" s="83" t="s">
        <v>248</v>
      </c>
    </row>
    <row r="353" spans="1:9">
      <c r="B353" s="24" t="s">
        <v>107</v>
      </c>
      <c r="C353" s="30" t="s">
        <v>35</v>
      </c>
      <c r="H353" s="24">
        <v>304500</v>
      </c>
      <c r="I353" s="83" t="s">
        <v>248</v>
      </c>
    </row>
    <row r="354" spans="1:9">
      <c r="A354" s="30"/>
      <c r="B354" s="69" t="s">
        <v>205</v>
      </c>
      <c r="C354" s="99" t="s">
        <v>27</v>
      </c>
      <c r="D354" s="38" t="s">
        <v>11</v>
      </c>
      <c r="E354" s="38" t="s">
        <v>14</v>
      </c>
      <c r="F354">
        <v>4</v>
      </c>
      <c r="G354" s="38" t="s">
        <v>206</v>
      </c>
      <c r="H354" s="85">
        <v>7400</v>
      </c>
      <c r="I354" s="83" t="s">
        <v>248</v>
      </c>
    </row>
    <row r="355" spans="1:9">
      <c r="B355" s="24" t="s">
        <v>163</v>
      </c>
      <c r="C355" s="30" t="s">
        <v>35</v>
      </c>
      <c r="H355" s="24">
        <v>351500</v>
      </c>
      <c r="I355" s="83" t="s">
        <v>248</v>
      </c>
    </row>
    <row r="356" spans="1:9">
      <c r="A356" s="30"/>
      <c r="B356" s="24" t="s">
        <v>242</v>
      </c>
      <c r="C356" s="30" t="s">
        <v>22</v>
      </c>
      <c r="D356" s="38" t="s">
        <v>11</v>
      </c>
      <c r="E356" s="38" t="s">
        <v>12</v>
      </c>
      <c r="F356">
        <v>194</v>
      </c>
      <c r="G356" s="38" t="s">
        <v>206</v>
      </c>
      <c r="H356" s="85">
        <v>358900</v>
      </c>
      <c r="I356" s="83" t="s">
        <v>248</v>
      </c>
    </row>
    <row r="357" spans="1:9">
      <c r="A357" s="30"/>
      <c r="B357" s="24" t="s">
        <v>242</v>
      </c>
      <c r="C357" s="30" t="s">
        <v>22</v>
      </c>
      <c r="D357" s="38" t="s">
        <v>25</v>
      </c>
      <c r="E357" s="38" t="s">
        <v>12</v>
      </c>
      <c r="F357" s="30">
        <v>153</v>
      </c>
      <c r="G357" s="38" t="s">
        <v>206</v>
      </c>
      <c r="H357" s="85">
        <v>229500</v>
      </c>
      <c r="I357" s="83" t="s">
        <v>248</v>
      </c>
    </row>
    <row r="358" spans="1:9">
      <c r="A358" s="30"/>
      <c r="B358" s="24" t="s">
        <v>291</v>
      </c>
      <c r="C358" s="30" t="s">
        <v>22</v>
      </c>
      <c r="D358" s="38" t="s">
        <v>25</v>
      </c>
      <c r="E358" s="38" t="s">
        <v>12</v>
      </c>
      <c r="F358" s="30">
        <v>51</v>
      </c>
      <c r="G358" s="38" t="s">
        <v>206</v>
      </c>
      <c r="H358" s="85">
        <v>76500</v>
      </c>
      <c r="I358" s="83" t="s">
        <v>248</v>
      </c>
    </row>
    <row r="359" spans="1:9">
      <c r="A359" s="30"/>
      <c r="B359" s="68" t="s">
        <v>243</v>
      </c>
      <c r="C359" s="30" t="s">
        <v>18</v>
      </c>
      <c r="D359" s="38" t="s">
        <v>11</v>
      </c>
      <c r="E359" s="38" t="s">
        <v>12</v>
      </c>
      <c r="F359">
        <v>77</v>
      </c>
      <c r="G359" s="38" t="s">
        <v>206</v>
      </c>
      <c r="H359" s="85">
        <v>142450</v>
      </c>
      <c r="I359" s="83" t="s">
        <v>248</v>
      </c>
    </row>
    <row r="360" spans="1:9">
      <c r="A360" s="30"/>
      <c r="B360" s="68" t="s">
        <v>243</v>
      </c>
      <c r="C360" s="30" t="s">
        <v>18</v>
      </c>
      <c r="D360" s="38" t="s">
        <v>11</v>
      </c>
      <c r="E360" s="38" t="s">
        <v>14</v>
      </c>
      <c r="F360">
        <v>128</v>
      </c>
      <c r="G360" s="38" t="s">
        <v>206</v>
      </c>
      <c r="H360" s="85">
        <v>236800</v>
      </c>
      <c r="I360" s="83" t="s">
        <v>248</v>
      </c>
    </row>
    <row r="361" spans="1:9">
      <c r="A361" s="30"/>
      <c r="B361" s="68" t="s">
        <v>243</v>
      </c>
      <c r="C361" s="30" t="s">
        <v>18</v>
      </c>
      <c r="D361" s="38" t="s">
        <v>11</v>
      </c>
      <c r="E361" s="38" t="s">
        <v>15</v>
      </c>
      <c r="F361" s="102">
        <v>253</v>
      </c>
      <c r="G361" s="38" t="s">
        <v>206</v>
      </c>
      <c r="H361" s="86">
        <v>468050</v>
      </c>
      <c r="I361" s="83" t="s">
        <v>248</v>
      </c>
    </row>
    <row r="362" spans="1:9">
      <c r="A362" s="30"/>
      <c r="B362" s="24" t="s">
        <v>243</v>
      </c>
      <c r="C362" s="30" t="s">
        <v>18</v>
      </c>
      <c r="D362" s="38" t="s">
        <v>17</v>
      </c>
      <c r="E362" s="38" t="s">
        <v>12</v>
      </c>
      <c r="F362">
        <v>24</v>
      </c>
      <c r="G362" s="38" t="s">
        <v>206</v>
      </c>
      <c r="H362" s="122">
        <v>36000</v>
      </c>
      <c r="I362" s="83" t="s">
        <v>248</v>
      </c>
    </row>
    <row r="363" spans="1:9">
      <c r="A363" s="30"/>
      <c r="B363" s="24" t="s">
        <v>243</v>
      </c>
      <c r="C363" s="30" t="s">
        <v>18</v>
      </c>
      <c r="D363" s="38" t="s">
        <v>25</v>
      </c>
      <c r="E363" s="38" t="s">
        <v>12</v>
      </c>
      <c r="F363" s="30">
        <v>55</v>
      </c>
      <c r="G363" s="38" t="s">
        <v>206</v>
      </c>
      <c r="H363" s="85">
        <v>82500</v>
      </c>
      <c r="I363" s="83" t="s">
        <v>248</v>
      </c>
    </row>
    <row r="364" spans="1:9">
      <c r="B364" s="24" t="s">
        <v>243</v>
      </c>
      <c r="C364" s="30" t="s">
        <v>18</v>
      </c>
      <c r="H364" s="24">
        <v>766100</v>
      </c>
      <c r="I364" s="83" t="s">
        <v>248</v>
      </c>
    </row>
    <row r="365" spans="1:9">
      <c r="B365" s="24" t="s">
        <v>243</v>
      </c>
      <c r="C365" s="30" t="s">
        <v>18</v>
      </c>
      <c r="H365" s="24">
        <v>260850</v>
      </c>
      <c r="I365" s="83" t="s">
        <v>248</v>
      </c>
    </row>
    <row r="366" spans="1:9">
      <c r="A366" s="30"/>
      <c r="B366" s="69" t="s">
        <v>244</v>
      </c>
      <c r="C366" s="99" t="s">
        <v>35</v>
      </c>
      <c r="D366" s="38" t="s">
        <v>11</v>
      </c>
      <c r="E366" s="38" t="s">
        <v>12</v>
      </c>
      <c r="F366">
        <v>123</v>
      </c>
      <c r="G366" s="38" t="s">
        <v>206</v>
      </c>
      <c r="H366" s="85">
        <v>227550</v>
      </c>
      <c r="I366" s="83" t="s">
        <v>248</v>
      </c>
    </row>
    <row r="367" spans="1:9">
      <c r="A367" s="30"/>
      <c r="B367" s="69" t="s">
        <v>244</v>
      </c>
      <c r="C367" s="99" t="s">
        <v>35</v>
      </c>
      <c r="D367" s="38" t="s">
        <v>11</v>
      </c>
      <c r="E367" s="38" t="s">
        <v>14</v>
      </c>
      <c r="F367">
        <v>128</v>
      </c>
      <c r="G367" s="38" t="s">
        <v>206</v>
      </c>
      <c r="H367" s="85">
        <v>236800</v>
      </c>
      <c r="I367" s="83" t="s">
        <v>248</v>
      </c>
    </row>
    <row r="368" spans="1:9">
      <c r="A368" s="30"/>
      <c r="B368" s="69" t="s">
        <v>244</v>
      </c>
      <c r="C368" s="99" t="s">
        <v>35</v>
      </c>
      <c r="D368" s="38" t="s">
        <v>11</v>
      </c>
      <c r="E368" s="38" t="s">
        <v>15</v>
      </c>
      <c r="F368" s="118">
        <v>152</v>
      </c>
      <c r="G368" s="38" t="s">
        <v>206</v>
      </c>
      <c r="H368" s="86">
        <v>281200</v>
      </c>
      <c r="I368" s="83" t="s">
        <v>248</v>
      </c>
    </row>
    <row r="369" spans="1:9">
      <c r="B369" s="24" t="s">
        <v>244</v>
      </c>
      <c r="C369" s="99" t="s">
        <v>35</v>
      </c>
      <c r="H369" s="24">
        <v>5550</v>
      </c>
      <c r="I369" s="83" t="s">
        <v>248</v>
      </c>
    </row>
    <row r="370" spans="1:9">
      <c r="B370" s="24" t="s">
        <v>244</v>
      </c>
      <c r="C370" s="99" t="s">
        <v>35</v>
      </c>
      <c r="H370" s="24">
        <v>141000</v>
      </c>
      <c r="I370" s="83" t="s">
        <v>248</v>
      </c>
    </row>
    <row r="371" spans="1:9">
      <c r="B371" s="24" t="s">
        <v>244</v>
      </c>
      <c r="C371" s="99" t="s">
        <v>35</v>
      </c>
      <c r="H371" s="24">
        <v>9400</v>
      </c>
      <c r="I371" s="83" t="s">
        <v>248</v>
      </c>
    </row>
    <row r="372" spans="1:9">
      <c r="A372" s="30"/>
      <c r="B372" s="24" t="s">
        <v>262</v>
      </c>
      <c r="C372" s="30" t="s">
        <v>22</v>
      </c>
      <c r="D372" s="38" t="s">
        <v>112</v>
      </c>
      <c r="E372" s="38" t="s">
        <v>12</v>
      </c>
      <c r="F372" s="30">
        <v>79</v>
      </c>
      <c r="G372" s="38" t="s">
        <v>206</v>
      </c>
      <c r="H372" s="85">
        <v>118500</v>
      </c>
      <c r="I372" s="83" t="s">
        <v>248</v>
      </c>
    </row>
    <row r="373" spans="1:9">
      <c r="A373" s="30"/>
      <c r="B373" s="24" t="s">
        <v>262</v>
      </c>
      <c r="C373" s="30" t="s">
        <v>22</v>
      </c>
      <c r="D373" s="38" t="s">
        <v>112</v>
      </c>
      <c r="E373" s="38" t="s">
        <v>14</v>
      </c>
      <c r="F373" s="104">
        <v>73</v>
      </c>
      <c r="G373" s="38" t="s">
        <v>206</v>
      </c>
      <c r="H373" s="87">
        <v>109500</v>
      </c>
      <c r="I373" s="83" t="s">
        <v>248</v>
      </c>
    </row>
    <row r="374" spans="1:9">
      <c r="A374" s="30"/>
      <c r="B374" s="24" t="s">
        <v>262</v>
      </c>
      <c r="C374" s="30" t="s">
        <v>22</v>
      </c>
      <c r="D374" s="38" t="s">
        <v>112</v>
      </c>
      <c r="E374" s="38" t="s">
        <v>15</v>
      </c>
      <c r="F374" s="81">
        <v>73</v>
      </c>
      <c r="G374" s="38" t="s">
        <v>206</v>
      </c>
      <c r="H374" s="29">
        <v>109500</v>
      </c>
      <c r="I374" s="83" t="s">
        <v>248</v>
      </c>
    </row>
    <row r="375" spans="1:9">
      <c r="B375" s="24" t="s">
        <v>262</v>
      </c>
      <c r="C375" s="30" t="s">
        <v>22</v>
      </c>
      <c r="H375" s="24">
        <v>18800</v>
      </c>
      <c r="I375" s="83" t="s">
        <v>248</v>
      </c>
    </row>
    <row r="376" spans="1:9">
      <c r="A376" s="30"/>
      <c r="B376" s="46" t="s">
        <v>263</v>
      </c>
      <c r="C376" s="99" t="s">
        <v>18</v>
      </c>
      <c r="D376" s="38" t="s">
        <v>112</v>
      </c>
      <c r="E376" s="38" t="s">
        <v>12</v>
      </c>
      <c r="F376" s="30">
        <v>81</v>
      </c>
      <c r="G376" s="38" t="s">
        <v>206</v>
      </c>
      <c r="H376" s="85">
        <v>121500</v>
      </c>
      <c r="I376" s="83" t="s">
        <v>248</v>
      </c>
    </row>
    <row r="377" spans="1:9">
      <c r="A377" s="30"/>
      <c r="B377" s="46" t="s">
        <v>263</v>
      </c>
      <c r="C377" s="99" t="s">
        <v>18</v>
      </c>
      <c r="D377" s="38" t="s">
        <v>112</v>
      </c>
      <c r="E377" s="38" t="s">
        <v>14</v>
      </c>
      <c r="F377" s="103">
        <v>75</v>
      </c>
      <c r="G377" s="38" t="s">
        <v>206</v>
      </c>
      <c r="H377" s="87">
        <v>112500</v>
      </c>
      <c r="I377" s="83" t="s">
        <v>248</v>
      </c>
    </row>
    <row r="378" spans="1:9">
      <c r="A378" s="30"/>
      <c r="B378" s="46" t="s">
        <v>263</v>
      </c>
      <c r="C378" s="99" t="s">
        <v>18</v>
      </c>
      <c r="D378" s="38" t="s">
        <v>112</v>
      </c>
      <c r="E378" s="38" t="s">
        <v>15</v>
      </c>
      <c r="F378" s="117">
        <v>85</v>
      </c>
      <c r="G378" s="38" t="s">
        <v>206</v>
      </c>
      <c r="H378" s="89">
        <v>127500</v>
      </c>
      <c r="I378" s="83" t="s">
        <v>248</v>
      </c>
    </row>
    <row r="379" spans="1:9">
      <c r="B379" s="24" t="s">
        <v>263</v>
      </c>
      <c r="C379" s="99" t="s">
        <v>18</v>
      </c>
      <c r="H379" s="24">
        <v>2350</v>
      </c>
      <c r="I379" s="83" t="s">
        <v>248</v>
      </c>
    </row>
    <row r="380" spans="1:9">
      <c r="B380" s="24" t="s">
        <v>263</v>
      </c>
      <c r="C380" s="99" t="s">
        <v>18</v>
      </c>
      <c r="H380" s="24">
        <v>200000</v>
      </c>
      <c r="I380" s="83" t="s">
        <v>248</v>
      </c>
    </row>
    <row r="381" spans="1:9">
      <c r="B381" s="24" t="s">
        <v>263</v>
      </c>
      <c r="C381" s="99" t="s">
        <v>18</v>
      </c>
      <c r="H381" s="24">
        <v>35000</v>
      </c>
      <c r="I381" s="83" t="s">
        <v>248</v>
      </c>
    </row>
    <row r="382" spans="1:9">
      <c r="A382" s="30"/>
      <c r="B382" s="68" t="s">
        <v>245</v>
      </c>
      <c r="C382" s="30" t="s">
        <v>9</v>
      </c>
      <c r="D382" s="38" t="s">
        <v>11</v>
      </c>
      <c r="E382" s="38" t="s">
        <v>12</v>
      </c>
      <c r="F382">
        <v>231</v>
      </c>
      <c r="G382" s="38" t="s">
        <v>206</v>
      </c>
      <c r="H382" s="85">
        <v>967550</v>
      </c>
      <c r="I382" s="83" t="s">
        <v>248</v>
      </c>
    </row>
    <row r="383" spans="1:9">
      <c r="A383" s="30"/>
      <c r="B383" s="24" t="s">
        <v>245</v>
      </c>
      <c r="C383" s="30" t="s">
        <v>9</v>
      </c>
      <c r="D383" s="38" t="s">
        <v>17</v>
      </c>
      <c r="E383" s="38" t="s">
        <v>12</v>
      </c>
      <c r="F383">
        <v>54</v>
      </c>
      <c r="G383" s="38" t="s">
        <v>206</v>
      </c>
      <c r="H383" s="85">
        <v>81000</v>
      </c>
      <c r="I383" s="83" t="s">
        <v>248</v>
      </c>
    </row>
    <row r="384" spans="1:9">
      <c r="A384" s="30"/>
      <c r="B384" s="24" t="s">
        <v>245</v>
      </c>
      <c r="C384" s="30" t="s">
        <v>9</v>
      </c>
      <c r="D384" s="38" t="s">
        <v>25</v>
      </c>
      <c r="E384" s="38" t="s">
        <v>12</v>
      </c>
      <c r="F384" s="30">
        <v>145</v>
      </c>
      <c r="G384" s="38" t="s">
        <v>206</v>
      </c>
      <c r="H384" s="85">
        <v>217500</v>
      </c>
      <c r="I384" s="83" t="s">
        <v>248</v>
      </c>
    </row>
    <row r="385" spans="1:9">
      <c r="A385" s="30"/>
      <c r="B385" s="24" t="s">
        <v>245</v>
      </c>
      <c r="C385" s="30" t="s">
        <v>9</v>
      </c>
      <c r="D385" s="38" t="s">
        <v>16</v>
      </c>
      <c r="E385" s="38" t="s">
        <v>12</v>
      </c>
      <c r="F385">
        <v>36</v>
      </c>
      <c r="G385" s="38" t="s">
        <v>206</v>
      </c>
      <c r="H385" s="122">
        <v>54000</v>
      </c>
      <c r="I385" s="83" t="s">
        <v>248</v>
      </c>
    </row>
    <row r="386" spans="1:9">
      <c r="A386" s="30"/>
      <c r="B386" s="24" t="s">
        <v>245</v>
      </c>
      <c r="C386" s="30" t="s">
        <v>9</v>
      </c>
      <c r="D386" s="38" t="s">
        <v>16</v>
      </c>
      <c r="E386" s="38" t="s">
        <v>14</v>
      </c>
      <c r="F386">
        <v>17</v>
      </c>
      <c r="G386" s="38" t="s">
        <v>206</v>
      </c>
      <c r="H386" s="85">
        <v>25500</v>
      </c>
      <c r="I386" s="83" t="s">
        <v>248</v>
      </c>
    </row>
    <row r="387" spans="1:9">
      <c r="B387" s="24" t="s">
        <v>245</v>
      </c>
      <c r="C387" s="30" t="s">
        <v>9</v>
      </c>
      <c r="H387" s="24">
        <v>220000</v>
      </c>
      <c r="I387" s="83" t="s">
        <v>248</v>
      </c>
    </row>
    <row r="388" spans="1:9">
      <c r="B388" s="24" t="s">
        <v>245</v>
      </c>
      <c r="C388" s="30" t="s">
        <v>9</v>
      </c>
      <c r="H388" s="24">
        <v>136300</v>
      </c>
      <c r="I388" s="83" t="s">
        <v>248</v>
      </c>
    </row>
    <row r="389" spans="1:9">
      <c r="B389" s="24" t="s">
        <v>245</v>
      </c>
      <c r="C389" s="30" t="s">
        <v>9</v>
      </c>
      <c r="H389" s="24">
        <v>200000</v>
      </c>
      <c r="I389" s="83" t="s">
        <v>248</v>
      </c>
    </row>
    <row r="390" spans="1:9">
      <c r="B390" s="24" t="s">
        <v>245</v>
      </c>
      <c r="C390" s="30" t="s">
        <v>9</v>
      </c>
      <c r="H390" s="24">
        <v>188650</v>
      </c>
      <c r="I390" s="83" t="s">
        <v>248</v>
      </c>
    </row>
    <row r="391" spans="1:9">
      <c r="A391" s="30"/>
      <c r="B391" s="24" t="s">
        <v>212</v>
      </c>
      <c r="C391" s="30" t="s">
        <v>35</v>
      </c>
      <c r="D391" s="38" t="s">
        <v>112</v>
      </c>
      <c r="E391" s="38" t="s">
        <v>12</v>
      </c>
      <c r="F391" s="30">
        <v>39</v>
      </c>
      <c r="G391" s="38" t="s">
        <v>206</v>
      </c>
      <c r="H391" s="85">
        <v>58500</v>
      </c>
      <c r="I391" s="83" t="s">
        <v>248</v>
      </c>
    </row>
    <row r="392" spans="1:9">
      <c r="A392" s="30"/>
      <c r="B392" s="24" t="s">
        <v>212</v>
      </c>
      <c r="C392" s="30" t="s">
        <v>35</v>
      </c>
      <c r="D392" s="38" t="s">
        <v>112</v>
      </c>
      <c r="E392" s="38" t="s">
        <v>14</v>
      </c>
      <c r="F392" s="104">
        <v>51</v>
      </c>
      <c r="G392" s="38" t="s">
        <v>206</v>
      </c>
      <c r="H392" s="87">
        <v>76500</v>
      </c>
      <c r="I392" s="83" t="s">
        <v>248</v>
      </c>
    </row>
    <row r="393" spans="1:9">
      <c r="A393" s="30"/>
      <c r="B393" s="24" t="s">
        <v>212</v>
      </c>
      <c r="C393" s="30" t="s">
        <v>35</v>
      </c>
      <c r="D393" s="38" t="s">
        <v>112</v>
      </c>
      <c r="E393" s="38" t="s">
        <v>15</v>
      </c>
      <c r="F393" s="81">
        <v>31</v>
      </c>
      <c r="G393" s="38" t="s">
        <v>206</v>
      </c>
      <c r="H393" s="29">
        <v>46500</v>
      </c>
      <c r="I393" s="83" t="s">
        <v>248</v>
      </c>
    </row>
    <row r="394" spans="1:9">
      <c r="B394" s="24" t="s">
        <v>212</v>
      </c>
      <c r="C394" s="30" t="s">
        <v>35</v>
      </c>
      <c r="H394" s="24">
        <v>195050</v>
      </c>
      <c r="I394" s="83" t="s">
        <v>248</v>
      </c>
    </row>
    <row r="395" spans="1:9">
      <c r="A395" s="30"/>
      <c r="B395" s="46" t="s">
        <v>264</v>
      </c>
      <c r="C395" s="99" t="s">
        <v>9</v>
      </c>
      <c r="D395" s="38" t="s">
        <v>112</v>
      </c>
      <c r="E395" s="38" t="s">
        <v>12</v>
      </c>
      <c r="F395" s="30">
        <v>85</v>
      </c>
      <c r="G395" s="38" t="s">
        <v>206</v>
      </c>
      <c r="H395" s="85">
        <v>127500</v>
      </c>
      <c r="I395" s="83" t="s">
        <v>248</v>
      </c>
    </row>
    <row r="396" spans="1:9">
      <c r="A396" s="30"/>
      <c r="B396" s="46" t="s">
        <v>264</v>
      </c>
      <c r="C396" s="99" t="s">
        <v>9</v>
      </c>
      <c r="D396" s="38" t="s">
        <v>112</v>
      </c>
      <c r="E396" s="38" t="s">
        <v>14</v>
      </c>
      <c r="F396" s="103">
        <v>41</v>
      </c>
      <c r="G396" s="38" t="s">
        <v>206</v>
      </c>
      <c r="H396" s="87">
        <v>61500</v>
      </c>
      <c r="I396" s="83" t="s">
        <v>248</v>
      </c>
    </row>
    <row r="397" spans="1:9">
      <c r="A397" s="30"/>
      <c r="B397" s="46" t="s">
        <v>264</v>
      </c>
      <c r="C397" s="99" t="s">
        <v>9</v>
      </c>
      <c r="D397" s="38" t="s">
        <v>112</v>
      </c>
      <c r="E397" s="38" t="s">
        <v>15</v>
      </c>
      <c r="F397" s="99">
        <v>64</v>
      </c>
      <c r="G397" s="38" t="s">
        <v>206</v>
      </c>
      <c r="H397" s="89">
        <v>96000</v>
      </c>
      <c r="I397" s="83" t="s">
        <v>248</v>
      </c>
    </row>
    <row r="398" spans="1:9">
      <c r="B398" s="24" t="s">
        <v>264</v>
      </c>
      <c r="C398" s="99" t="s">
        <v>9</v>
      </c>
      <c r="H398" s="24">
        <v>2350</v>
      </c>
      <c r="I398" s="83" t="s">
        <v>248</v>
      </c>
    </row>
    <row r="399" spans="1:9">
      <c r="B399" s="24" t="s">
        <v>264</v>
      </c>
      <c r="C399" s="99" t="s">
        <v>9</v>
      </c>
      <c r="H399" s="24">
        <v>235000</v>
      </c>
      <c r="I399" s="83" t="s">
        <v>248</v>
      </c>
    </row>
    <row r="400" spans="1:9">
      <c r="A400" s="30"/>
      <c r="B400" s="46" t="s">
        <v>213</v>
      </c>
      <c r="C400" s="99" t="s">
        <v>9</v>
      </c>
      <c r="D400" s="38" t="s">
        <v>112</v>
      </c>
      <c r="E400" s="38" t="s">
        <v>12</v>
      </c>
      <c r="F400" s="30">
        <v>80</v>
      </c>
      <c r="G400" s="38" t="s">
        <v>206</v>
      </c>
      <c r="H400" s="85">
        <v>120000</v>
      </c>
      <c r="I400" s="83" t="s">
        <v>248</v>
      </c>
    </row>
    <row r="401" spans="1:9">
      <c r="A401" s="30"/>
      <c r="B401" s="46" t="s">
        <v>213</v>
      </c>
      <c r="C401" s="99" t="s">
        <v>9</v>
      </c>
      <c r="D401" s="38" t="s">
        <v>112</v>
      </c>
      <c r="E401" s="38" t="s">
        <v>14</v>
      </c>
      <c r="F401" s="103">
        <v>58</v>
      </c>
      <c r="G401" s="38" t="s">
        <v>206</v>
      </c>
      <c r="H401" s="87">
        <v>87000</v>
      </c>
      <c r="I401" s="83" t="s">
        <v>248</v>
      </c>
    </row>
    <row r="402" spans="1:9">
      <c r="A402" s="30"/>
      <c r="B402" s="46" t="s">
        <v>213</v>
      </c>
      <c r="C402" s="99" t="s">
        <v>9</v>
      </c>
      <c r="D402" s="38" t="s">
        <v>112</v>
      </c>
      <c r="E402" s="38" t="s">
        <v>15</v>
      </c>
      <c r="F402" s="99">
        <v>72</v>
      </c>
      <c r="G402" s="38" t="s">
        <v>206</v>
      </c>
      <c r="H402" s="89">
        <v>108000</v>
      </c>
      <c r="I402" s="83" t="s">
        <v>248</v>
      </c>
    </row>
    <row r="403" spans="1:9">
      <c r="B403" s="24" t="s">
        <v>213</v>
      </c>
      <c r="C403" s="99" t="s">
        <v>9</v>
      </c>
      <c r="H403" s="24">
        <v>235000</v>
      </c>
      <c r="I403" s="83" t="s">
        <v>248</v>
      </c>
    </row>
    <row r="404" spans="1:9">
      <c r="A404" s="30"/>
      <c r="B404" s="46" t="s">
        <v>265</v>
      </c>
      <c r="C404" s="99" t="s">
        <v>9</v>
      </c>
      <c r="D404" s="38" t="s">
        <v>112</v>
      </c>
      <c r="E404" s="38" t="s">
        <v>12</v>
      </c>
      <c r="F404" s="30">
        <v>21</v>
      </c>
      <c r="G404" s="38" t="s">
        <v>206</v>
      </c>
      <c r="H404" s="85">
        <v>31500</v>
      </c>
      <c r="I404" s="83" t="s">
        <v>248</v>
      </c>
    </row>
    <row r="405" spans="1:9">
      <c r="A405" s="30"/>
      <c r="B405" s="46" t="s">
        <v>265</v>
      </c>
      <c r="C405" s="99" t="s">
        <v>9</v>
      </c>
      <c r="D405" s="38" t="s">
        <v>112</v>
      </c>
      <c r="E405" s="38" t="s">
        <v>14</v>
      </c>
      <c r="F405" s="103">
        <v>4</v>
      </c>
      <c r="G405" s="38" t="s">
        <v>206</v>
      </c>
      <c r="H405" s="87">
        <v>6000</v>
      </c>
      <c r="I405" s="83" t="s">
        <v>248</v>
      </c>
    </row>
    <row r="406" spans="1:9">
      <c r="A406" s="30"/>
      <c r="B406" s="46" t="s">
        <v>265</v>
      </c>
      <c r="C406" s="99" t="s">
        <v>9</v>
      </c>
      <c r="D406" s="38" t="s">
        <v>112</v>
      </c>
      <c r="E406" s="38" t="s">
        <v>15</v>
      </c>
      <c r="F406" s="99">
        <v>6</v>
      </c>
      <c r="G406" s="38" t="s">
        <v>206</v>
      </c>
      <c r="H406" s="89">
        <v>9000</v>
      </c>
      <c r="I406" s="83" t="s">
        <v>248</v>
      </c>
    </row>
    <row r="407" spans="1:9">
      <c r="B407" s="24" t="s">
        <v>265</v>
      </c>
      <c r="C407" s="99" t="s">
        <v>9</v>
      </c>
      <c r="H407" s="24">
        <v>35250</v>
      </c>
      <c r="I407" s="83" t="s">
        <v>248</v>
      </c>
    </row>
    <row r="408" spans="1:9">
      <c r="A408" s="30"/>
      <c r="B408" s="46" t="s">
        <v>266</v>
      </c>
      <c r="C408" s="99" t="s">
        <v>27</v>
      </c>
      <c r="D408" s="38" t="s">
        <v>112</v>
      </c>
      <c r="E408" s="38" t="s">
        <v>12</v>
      </c>
      <c r="F408" s="30">
        <v>9</v>
      </c>
      <c r="G408" s="38" t="s">
        <v>206</v>
      </c>
      <c r="H408" s="85">
        <v>13500</v>
      </c>
      <c r="I408" s="83" t="s">
        <v>248</v>
      </c>
    </row>
    <row r="409" spans="1:9">
      <c r="A409" s="30"/>
      <c r="B409" s="46" t="s">
        <v>266</v>
      </c>
      <c r="C409" s="99" t="s">
        <v>27</v>
      </c>
      <c r="D409" s="38" t="s">
        <v>112</v>
      </c>
      <c r="E409" s="38" t="s">
        <v>14</v>
      </c>
      <c r="F409" s="103">
        <v>38</v>
      </c>
      <c r="G409" s="38" t="s">
        <v>206</v>
      </c>
      <c r="H409" s="93">
        <v>54000</v>
      </c>
      <c r="I409" s="83" t="s">
        <v>248</v>
      </c>
    </row>
    <row r="410" spans="1:9">
      <c r="A410" s="30"/>
      <c r="B410" s="46" t="s">
        <v>266</v>
      </c>
      <c r="C410" s="99" t="s">
        <v>27</v>
      </c>
      <c r="D410" s="38" t="s">
        <v>112</v>
      </c>
      <c r="E410" s="38" t="s">
        <v>15</v>
      </c>
      <c r="F410" s="99">
        <v>19</v>
      </c>
      <c r="G410" s="38" t="s">
        <v>206</v>
      </c>
      <c r="H410" s="14">
        <v>28500</v>
      </c>
      <c r="I410" s="83" t="s">
        <v>248</v>
      </c>
    </row>
    <row r="411" spans="1:9">
      <c r="B411" s="24" t="s">
        <v>266</v>
      </c>
      <c r="C411" s="99" t="s">
        <v>27</v>
      </c>
      <c r="H411" s="24">
        <v>39950</v>
      </c>
      <c r="I411" s="83" t="s">
        <v>248</v>
      </c>
    </row>
    <row r="412" spans="1:9">
      <c r="A412" s="30"/>
      <c r="B412" s="46" t="s">
        <v>269</v>
      </c>
      <c r="C412" s="99" t="s">
        <v>35</v>
      </c>
      <c r="D412" s="38" t="s">
        <v>112</v>
      </c>
      <c r="E412" s="38" t="s">
        <v>14</v>
      </c>
      <c r="F412" s="103">
        <v>1</v>
      </c>
      <c r="G412" s="38" t="s">
        <v>206</v>
      </c>
      <c r="H412" s="87">
        <v>1500</v>
      </c>
      <c r="I412" s="83" t="s">
        <v>248</v>
      </c>
    </row>
    <row r="413" spans="1:9">
      <c r="A413" s="30"/>
      <c r="B413" s="28" t="s">
        <v>269</v>
      </c>
      <c r="C413" s="30" t="s">
        <v>35</v>
      </c>
      <c r="D413" s="38" t="s">
        <v>112</v>
      </c>
      <c r="E413" s="38" t="s">
        <v>15</v>
      </c>
      <c r="F413" s="30">
        <v>5</v>
      </c>
      <c r="G413" s="38" t="s">
        <v>206</v>
      </c>
      <c r="H413" s="29">
        <v>7500</v>
      </c>
      <c r="I413" s="83" t="s">
        <v>248</v>
      </c>
    </row>
    <row r="414" spans="1:9">
      <c r="B414" s="24" t="s">
        <v>269</v>
      </c>
      <c r="C414" s="30" t="s">
        <v>35</v>
      </c>
      <c r="H414" s="24">
        <v>72850</v>
      </c>
      <c r="I414" s="83" t="s">
        <v>248</v>
      </c>
    </row>
    <row r="415" spans="1:9">
      <c r="A415" s="30"/>
      <c r="B415" s="28" t="s">
        <v>225</v>
      </c>
      <c r="C415" s="30" t="s">
        <v>35</v>
      </c>
      <c r="D415" s="38" t="s">
        <v>11</v>
      </c>
      <c r="E415" s="38" t="s">
        <v>12</v>
      </c>
      <c r="F415">
        <v>383</v>
      </c>
      <c r="G415" s="38" t="s">
        <v>206</v>
      </c>
      <c r="H415" s="85">
        <v>708550</v>
      </c>
      <c r="I415" s="83" t="s">
        <v>248</v>
      </c>
    </row>
    <row r="416" spans="1:9">
      <c r="A416" s="30"/>
      <c r="B416" s="28" t="s">
        <v>225</v>
      </c>
      <c r="C416" s="30" t="s">
        <v>35</v>
      </c>
      <c r="D416" s="38" t="s">
        <v>11</v>
      </c>
      <c r="E416" s="38" t="s">
        <v>14</v>
      </c>
      <c r="F416">
        <v>94</v>
      </c>
      <c r="G416" s="38" t="s">
        <v>206</v>
      </c>
      <c r="H416" s="85">
        <v>173900</v>
      </c>
      <c r="I416" s="83" t="s">
        <v>248</v>
      </c>
    </row>
    <row r="417" spans="1:9">
      <c r="A417" s="30"/>
      <c r="B417" s="28" t="s">
        <v>225</v>
      </c>
      <c r="C417" s="30" t="s">
        <v>35</v>
      </c>
      <c r="D417" s="38" t="s">
        <v>11</v>
      </c>
      <c r="E417" s="38" t="s">
        <v>15</v>
      </c>
      <c r="F417" s="102">
        <v>307</v>
      </c>
      <c r="G417" s="38" t="s">
        <v>206</v>
      </c>
      <c r="H417" s="86">
        <v>567950</v>
      </c>
      <c r="I417" s="83" t="s">
        <v>248</v>
      </c>
    </row>
    <row r="418" spans="1:9">
      <c r="A418" s="30"/>
      <c r="B418" s="24" t="s">
        <v>225</v>
      </c>
      <c r="C418" s="30" t="s">
        <v>35</v>
      </c>
      <c r="D418" s="38" t="s">
        <v>17</v>
      </c>
      <c r="E418" s="38" t="s">
        <v>12</v>
      </c>
      <c r="F418">
        <v>8</v>
      </c>
      <c r="G418" s="38" t="s">
        <v>206</v>
      </c>
      <c r="H418" s="122">
        <v>12000</v>
      </c>
      <c r="I418" s="83" t="s">
        <v>248</v>
      </c>
    </row>
    <row r="419" spans="1:9">
      <c r="A419" s="30"/>
      <c r="B419" s="24" t="s">
        <v>225</v>
      </c>
      <c r="C419" s="30" t="s">
        <v>35</v>
      </c>
      <c r="D419" s="38" t="s">
        <v>25</v>
      </c>
      <c r="E419" s="38" t="s">
        <v>12</v>
      </c>
      <c r="F419" s="30">
        <v>40</v>
      </c>
      <c r="G419" s="38" t="s">
        <v>206</v>
      </c>
      <c r="H419" s="122">
        <v>60000</v>
      </c>
      <c r="I419" s="83" t="s">
        <v>248</v>
      </c>
    </row>
    <row r="420" spans="1:9">
      <c r="A420" s="30"/>
      <c r="B420" s="24" t="s">
        <v>225</v>
      </c>
      <c r="C420" s="30" t="s">
        <v>35</v>
      </c>
      <c r="D420" s="38" t="s">
        <v>16</v>
      </c>
      <c r="E420" s="38" t="s">
        <v>12</v>
      </c>
      <c r="F420">
        <v>5</v>
      </c>
      <c r="G420" s="38" t="s">
        <v>206</v>
      </c>
      <c r="H420" s="85">
        <v>7500</v>
      </c>
      <c r="I420" s="83" t="s">
        <v>248</v>
      </c>
    </row>
    <row r="421" spans="1:9">
      <c r="A421" s="30"/>
      <c r="B421" s="24" t="s">
        <v>214</v>
      </c>
      <c r="C421" s="30" t="s">
        <v>22</v>
      </c>
      <c r="D421" s="38" t="s">
        <v>112</v>
      </c>
      <c r="E421" s="38" t="s">
        <v>12</v>
      </c>
      <c r="F421" s="30">
        <v>63</v>
      </c>
      <c r="G421" s="38" t="s">
        <v>206</v>
      </c>
      <c r="H421" s="85">
        <v>285000</v>
      </c>
      <c r="I421" s="83" t="s">
        <v>248</v>
      </c>
    </row>
    <row r="422" spans="1:9">
      <c r="B422" s="24" t="s">
        <v>214</v>
      </c>
      <c r="C422" s="30" t="s">
        <v>22</v>
      </c>
      <c r="H422" s="24">
        <v>33000</v>
      </c>
      <c r="I422" s="83" t="s">
        <v>248</v>
      </c>
    </row>
    <row r="423" spans="1:9">
      <c r="B423" s="24" t="s">
        <v>214</v>
      </c>
      <c r="C423" s="30" t="s">
        <v>22</v>
      </c>
      <c r="H423" s="24">
        <v>235000</v>
      </c>
      <c r="I423" s="83" t="s">
        <v>248</v>
      </c>
    </row>
    <row r="424" spans="1:9">
      <c r="B424" s="24" t="s">
        <v>214</v>
      </c>
      <c r="C424" s="30" t="s">
        <v>22</v>
      </c>
      <c r="H424" s="24">
        <v>9400</v>
      </c>
      <c r="I424" s="83" t="s">
        <v>248</v>
      </c>
    </row>
    <row r="425" spans="1:9">
      <c r="A425" s="30"/>
      <c r="B425" s="68" t="s">
        <v>246</v>
      </c>
      <c r="C425" s="30" t="s">
        <v>9</v>
      </c>
      <c r="D425" s="38" t="s">
        <v>11</v>
      </c>
      <c r="E425" s="38" t="s">
        <v>12</v>
      </c>
      <c r="F425">
        <v>217</v>
      </c>
      <c r="G425" s="38" t="s">
        <v>206</v>
      </c>
      <c r="H425" s="85">
        <v>401450</v>
      </c>
      <c r="I425" s="83" t="s">
        <v>248</v>
      </c>
    </row>
    <row r="426" spans="1:9">
      <c r="A426" s="30"/>
      <c r="B426" s="68" t="s">
        <v>246</v>
      </c>
      <c r="C426" s="30" t="s">
        <v>9</v>
      </c>
      <c r="D426" s="38" t="s">
        <v>11</v>
      </c>
      <c r="E426" s="38" t="s">
        <v>14</v>
      </c>
      <c r="F426">
        <v>244</v>
      </c>
      <c r="G426" s="38" t="s">
        <v>206</v>
      </c>
      <c r="H426" s="85">
        <v>451400</v>
      </c>
      <c r="I426" s="83" t="s">
        <v>248</v>
      </c>
    </row>
    <row r="427" spans="1:9">
      <c r="A427" s="30"/>
      <c r="B427" s="68" t="s">
        <v>246</v>
      </c>
      <c r="C427" s="30" t="s">
        <v>9</v>
      </c>
      <c r="D427" s="38" t="s">
        <v>11</v>
      </c>
      <c r="E427" s="38" t="s">
        <v>15</v>
      </c>
      <c r="F427" s="102">
        <v>272</v>
      </c>
      <c r="G427" s="38" t="s">
        <v>206</v>
      </c>
      <c r="H427" s="85">
        <v>503200</v>
      </c>
      <c r="I427" s="83" t="s">
        <v>248</v>
      </c>
    </row>
    <row r="428" spans="1:9">
      <c r="A428" s="30"/>
      <c r="B428" s="24" t="s">
        <v>246</v>
      </c>
      <c r="C428" s="30" t="s">
        <v>9</v>
      </c>
      <c r="D428" s="38" t="s">
        <v>17</v>
      </c>
      <c r="E428" s="38" t="s">
        <v>12</v>
      </c>
      <c r="F428">
        <v>58</v>
      </c>
      <c r="G428" s="38" t="s">
        <v>206</v>
      </c>
      <c r="H428" s="122">
        <v>87000</v>
      </c>
      <c r="I428" s="83" t="s">
        <v>248</v>
      </c>
    </row>
    <row r="429" spans="1:9">
      <c r="A429" s="30"/>
      <c r="B429" s="24" t="s">
        <v>246</v>
      </c>
      <c r="C429" s="30" t="s">
        <v>9</v>
      </c>
      <c r="D429" s="38" t="s">
        <v>25</v>
      </c>
      <c r="E429" s="38" t="s">
        <v>12</v>
      </c>
      <c r="F429" s="30">
        <v>240</v>
      </c>
      <c r="G429" s="38" t="s">
        <v>206</v>
      </c>
      <c r="H429" s="122">
        <v>360000</v>
      </c>
      <c r="I429" s="83" t="s">
        <v>248</v>
      </c>
    </row>
    <row r="430" spans="1:9">
      <c r="B430" s="24" t="s">
        <v>246</v>
      </c>
      <c r="C430" s="30" t="s">
        <v>9</v>
      </c>
      <c r="H430" s="24">
        <v>380700</v>
      </c>
      <c r="I430" s="83" t="s">
        <v>248</v>
      </c>
    </row>
    <row r="431" spans="1:9">
      <c r="B431" s="24" t="s">
        <v>246</v>
      </c>
      <c r="C431" s="30" t="s">
        <v>9</v>
      </c>
      <c r="H431" s="24">
        <v>112800</v>
      </c>
      <c r="I431" s="83" t="s">
        <v>248</v>
      </c>
    </row>
    <row r="432" spans="1:9">
      <c r="A432" s="30"/>
      <c r="B432" s="68" t="s">
        <v>247</v>
      </c>
      <c r="C432" s="30" t="s">
        <v>27</v>
      </c>
      <c r="D432" s="38" t="s">
        <v>11</v>
      </c>
      <c r="E432" s="38" t="s">
        <v>12</v>
      </c>
      <c r="F432">
        <v>235</v>
      </c>
      <c r="G432" s="38" t="s">
        <v>206</v>
      </c>
      <c r="H432" s="85">
        <v>434750</v>
      </c>
      <c r="I432" s="83" t="s">
        <v>248</v>
      </c>
    </row>
    <row r="433" spans="1:9">
      <c r="A433" s="30"/>
      <c r="B433" s="68" t="s">
        <v>247</v>
      </c>
      <c r="C433" s="30" t="s">
        <v>27</v>
      </c>
      <c r="D433" s="38" t="s">
        <v>11</v>
      </c>
      <c r="E433" s="38" t="s">
        <v>14</v>
      </c>
      <c r="F433">
        <v>267</v>
      </c>
      <c r="G433" s="38" t="s">
        <v>206</v>
      </c>
      <c r="H433" s="85">
        <v>493950</v>
      </c>
      <c r="I433" s="83" t="s">
        <v>248</v>
      </c>
    </row>
    <row r="434" spans="1:9">
      <c r="A434" s="30"/>
      <c r="B434" s="68" t="s">
        <v>247</v>
      </c>
      <c r="C434" s="30" t="s">
        <v>27</v>
      </c>
      <c r="D434" s="38" t="s">
        <v>11</v>
      </c>
      <c r="E434" s="38" t="s">
        <v>15</v>
      </c>
      <c r="F434" s="102">
        <v>288</v>
      </c>
      <c r="G434" s="38" t="s">
        <v>206</v>
      </c>
      <c r="H434" s="85">
        <v>532800</v>
      </c>
      <c r="I434" s="83" t="s">
        <v>248</v>
      </c>
    </row>
    <row r="435" spans="1:9">
      <c r="A435" s="30"/>
      <c r="B435" s="24" t="s">
        <v>247</v>
      </c>
      <c r="C435" s="30" t="s">
        <v>27</v>
      </c>
      <c r="D435" s="38" t="s">
        <v>17</v>
      </c>
      <c r="E435" s="38" t="s">
        <v>12</v>
      </c>
      <c r="F435">
        <v>5</v>
      </c>
      <c r="G435" s="38" t="s">
        <v>206</v>
      </c>
      <c r="H435" s="122">
        <v>7500</v>
      </c>
      <c r="I435" s="83" t="s">
        <v>248</v>
      </c>
    </row>
    <row r="436" spans="1:9">
      <c r="A436" s="30"/>
      <c r="B436" s="24" t="s">
        <v>247</v>
      </c>
      <c r="C436" s="30" t="s">
        <v>27</v>
      </c>
      <c r="D436" s="38" t="s">
        <v>25</v>
      </c>
      <c r="E436" s="38" t="s">
        <v>12</v>
      </c>
      <c r="F436" s="30">
        <v>70</v>
      </c>
      <c r="G436" s="38" t="s">
        <v>206</v>
      </c>
      <c r="H436" s="85">
        <v>105000</v>
      </c>
      <c r="I436" s="83" t="s">
        <v>248</v>
      </c>
    </row>
    <row r="437" spans="1:9">
      <c r="A437" s="30"/>
      <c r="B437" s="24" t="s">
        <v>117</v>
      </c>
      <c r="C437" s="30" t="s">
        <v>27</v>
      </c>
      <c r="D437" s="38" t="s">
        <v>112</v>
      </c>
      <c r="E437" s="38" t="s">
        <v>12</v>
      </c>
      <c r="F437" s="30">
        <v>79</v>
      </c>
      <c r="G437" s="38" t="s">
        <v>206</v>
      </c>
      <c r="H437" s="85">
        <v>118500</v>
      </c>
      <c r="I437" s="83" t="s">
        <v>248</v>
      </c>
    </row>
    <row r="438" spans="1:9">
      <c r="A438" s="30"/>
      <c r="B438" s="24" t="s">
        <v>117</v>
      </c>
      <c r="C438" s="30" t="s">
        <v>27</v>
      </c>
      <c r="D438" s="38" t="s">
        <v>112</v>
      </c>
      <c r="E438" s="38" t="s">
        <v>14</v>
      </c>
      <c r="F438" s="104">
        <v>82</v>
      </c>
      <c r="G438" s="38" t="s">
        <v>206</v>
      </c>
      <c r="H438" s="87">
        <v>123000</v>
      </c>
      <c r="I438" s="83" t="s">
        <v>248</v>
      </c>
    </row>
    <row r="439" spans="1:9">
      <c r="A439" s="30"/>
      <c r="B439" s="24" t="s">
        <v>117</v>
      </c>
      <c r="C439" s="30" t="s">
        <v>27</v>
      </c>
      <c r="D439" s="38" t="s">
        <v>112</v>
      </c>
      <c r="E439" s="38" t="s">
        <v>15</v>
      </c>
      <c r="F439" s="81">
        <v>81</v>
      </c>
      <c r="G439" s="38" t="s">
        <v>206</v>
      </c>
      <c r="H439" s="29">
        <v>121500</v>
      </c>
      <c r="I439" s="83" t="s">
        <v>248</v>
      </c>
    </row>
    <row r="440" spans="1:9">
      <c r="B440" s="24" t="s">
        <v>117</v>
      </c>
      <c r="C440" s="30" t="s">
        <v>27</v>
      </c>
      <c r="H440" s="24">
        <v>4700</v>
      </c>
      <c r="I440" s="83" t="s">
        <v>248</v>
      </c>
    </row>
    <row r="441" spans="1:9">
      <c r="B441" s="24" t="s">
        <v>117</v>
      </c>
      <c r="C441" s="30" t="s">
        <v>27</v>
      </c>
      <c r="H441" s="24">
        <v>232650</v>
      </c>
      <c r="I441" s="83" t="s">
        <v>248</v>
      </c>
    </row>
    <row r="442" spans="1:9">
      <c r="A442" s="30"/>
      <c r="B442" s="24" t="s">
        <v>267</v>
      </c>
      <c r="C442" s="30" t="s">
        <v>35</v>
      </c>
      <c r="D442" s="38" t="s">
        <v>112</v>
      </c>
      <c r="E442" s="38" t="s">
        <v>12</v>
      </c>
      <c r="F442" s="30">
        <v>77</v>
      </c>
      <c r="G442" s="38" t="s">
        <v>206</v>
      </c>
      <c r="H442" s="85">
        <v>115500</v>
      </c>
      <c r="I442" s="83" t="s">
        <v>248</v>
      </c>
    </row>
    <row r="443" spans="1:9" ht="15.75">
      <c r="A443" s="30"/>
      <c r="B443" s="24" t="s">
        <v>267</v>
      </c>
      <c r="C443" s="30" t="s">
        <v>35</v>
      </c>
      <c r="D443" s="38" t="s">
        <v>112</v>
      </c>
      <c r="E443" s="38" t="s">
        <v>14</v>
      </c>
      <c r="F443" s="121">
        <v>55</v>
      </c>
      <c r="G443" s="38" t="s">
        <v>206</v>
      </c>
      <c r="H443" s="87">
        <v>82500</v>
      </c>
      <c r="I443" s="83" t="s">
        <v>248</v>
      </c>
    </row>
    <row r="444" spans="1:9" ht="15.75">
      <c r="A444" s="30"/>
      <c r="B444" s="24" t="s">
        <v>267</v>
      </c>
      <c r="C444" s="30" t="s">
        <v>35</v>
      </c>
      <c r="D444" s="38" t="s">
        <v>112</v>
      </c>
      <c r="E444" s="38" t="s">
        <v>15</v>
      </c>
      <c r="F444" s="119">
        <v>56</v>
      </c>
      <c r="G444" s="38" t="s">
        <v>206</v>
      </c>
      <c r="H444" s="95">
        <v>84000</v>
      </c>
      <c r="I444" s="83" t="s">
        <v>248</v>
      </c>
    </row>
    <row r="445" spans="1:9">
      <c r="B445" s="24" t="s">
        <v>267</v>
      </c>
      <c r="C445" s="30" t="s">
        <v>35</v>
      </c>
      <c r="H445" s="24">
        <v>213850</v>
      </c>
      <c r="I445" s="83" t="s">
        <v>248</v>
      </c>
    </row>
    <row r="446" spans="1:9">
      <c r="A446" s="30"/>
      <c r="B446" s="24" t="s">
        <v>268</v>
      </c>
      <c r="C446" s="30" t="s">
        <v>35</v>
      </c>
      <c r="D446" s="38" t="s">
        <v>112</v>
      </c>
      <c r="E446" s="38" t="s">
        <v>12</v>
      </c>
      <c r="F446" s="30">
        <v>75</v>
      </c>
      <c r="G446" s="38" t="s">
        <v>206</v>
      </c>
      <c r="H446" s="85">
        <v>112500</v>
      </c>
      <c r="I446" s="83" t="s">
        <v>248</v>
      </c>
    </row>
    <row r="447" spans="1:9" ht="15.75">
      <c r="A447" s="30"/>
      <c r="B447" s="24" t="s">
        <v>268</v>
      </c>
      <c r="C447" s="30" t="s">
        <v>35</v>
      </c>
      <c r="D447" s="38" t="s">
        <v>112</v>
      </c>
      <c r="E447" s="38" t="s">
        <v>14</v>
      </c>
      <c r="F447" s="120">
        <v>38</v>
      </c>
      <c r="G447" s="38" t="s">
        <v>206</v>
      </c>
      <c r="H447" s="87">
        <v>57000</v>
      </c>
      <c r="I447" s="83" t="s">
        <v>248</v>
      </c>
    </row>
    <row r="448" spans="1:9" ht="15.75">
      <c r="A448" s="30"/>
      <c r="B448" s="24" t="s">
        <v>268</v>
      </c>
      <c r="C448" s="30" t="s">
        <v>35</v>
      </c>
      <c r="D448" s="38" t="s">
        <v>112</v>
      </c>
      <c r="E448" s="38" t="s">
        <v>15</v>
      </c>
      <c r="F448" s="30">
        <v>45</v>
      </c>
      <c r="G448" s="38" t="s">
        <v>206</v>
      </c>
      <c r="H448" s="95">
        <v>67500</v>
      </c>
      <c r="I448" s="83" t="s">
        <v>248</v>
      </c>
    </row>
    <row r="449" spans="1:9">
      <c r="A449" s="30"/>
      <c r="B449" s="133" t="s">
        <v>268</v>
      </c>
      <c r="C449" s="30" t="s">
        <v>35</v>
      </c>
      <c r="H449" s="24">
        <v>199750</v>
      </c>
      <c r="I449" s="83" t="s">
        <v>248</v>
      </c>
    </row>
  </sheetData>
  <autoFilter ref="A4:I4">
    <sortState ref="A5:I451">
      <sortCondition ref="B4"/>
    </sortState>
  </autoFilter>
  <conditionalFormatting sqref="B60:C94">
    <cfRule type="duplicateValues" dxfId="64" priority="10"/>
    <cfRule type="duplicateValues" dxfId="63" priority="11"/>
  </conditionalFormatting>
  <conditionalFormatting sqref="B146:C171">
    <cfRule type="duplicateValues" dxfId="62" priority="2"/>
    <cfRule type="duplicateValues" dxfId="61" priority="3"/>
  </conditionalFormatting>
  <conditionalFormatting sqref="B5:C34">
    <cfRule type="duplicateValues" dxfId="60" priority="18"/>
    <cfRule type="duplicateValues" dxfId="59" priority="19"/>
  </conditionalFormatting>
  <conditionalFormatting sqref="B35:B59">
    <cfRule type="duplicateValues" dxfId="58" priority="20"/>
    <cfRule type="duplicateValues" dxfId="57" priority="21"/>
  </conditionalFormatting>
  <conditionalFormatting sqref="C35:C59">
    <cfRule type="duplicateValues" dxfId="56" priority="26"/>
    <cfRule type="duplicateValues" dxfId="55" priority="27"/>
  </conditionalFormatting>
  <conditionalFormatting sqref="C120:C124 B95:C120">
    <cfRule type="duplicateValues" dxfId="54" priority="28"/>
    <cfRule type="duplicateValues" dxfId="53" priority="29"/>
  </conditionalFormatting>
  <conditionalFormatting sqref="C120:C124 B95:C120">
    <cfRule type="duplicateValues" dxfId="52" priority="34"/>
  </conditionalFormatting>
  <conditionalFormatting sqref="B121:C145">
    <cfRule type="duplicateValues" dxfId="51" priority="37"/>
    <cfRule type="duplicateValues" dxfId="50" priority="38"/>
  </conditionalFormatting>
  <conditionalFormatting sqref="B121:C145">
    <cfRule type="duplicateValues" dxfId="49" priority="41"/>
  </conditionalFormatting>
  <conditionalFormatting sqref="B194:B233">
    <cfRule type="duplicateValues" dxfId="48" priority="6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3:O222"/>
  <sheetViews>
    <sheetView topLeftCell="E40" workbookViewId="0">
      <selection activeCell="K6" sqref="K6:O62"/>
    </sheetView>
  </sheetViews>
  <sheetFormatPr defaultRowHeight="15"/>
  <cols>
    <col min="1" max="1" width="5.28515625" bestFit="1" customWidth="1"/>
    <col min="2" max="2" width="4" bestFit="1" customWidth="1"/>
    <col min="3" max="3" width="5.7109375" bestFit="1" customWidth="1"/>
    <col min="4" max="4" width="74.85546875" bestFit="1" customWidth="1"/>
    <col min="5" max="5" width="15.85546875" bestFit="1" customWidth="1"/>
    <col min="6" max="6" width="21.5703125" bestFit="1" customWidth="1"/>
    <col min="7" max="7" width="16.7109375" bestFit="1" customWidth="1"/>
    <col min="8" max="8" width="9.7109375" bestFit="1" customWidth="1"/>
    <col min="9" max="9" width="11" bestFit="1" customWidth="1"/>
    <col min="11" max="11" width="16.140625" bestFit="1" customWidth="1"/>
    <col min="12" max="12" width="16.28515625" bestFit="1" customWidth="1"/>
    <col min="13" max="14" width="9.7109375" bestFit="1" customWidth="1"/>
    <col min="15" max="15" width="11.28515625" bestFit="1" customWidth="1"/>
  </cols>
  <sheetData>
    <row r="3" spans="1:15" ht="15.75">
      <c r="A3" s="152" t="s">
        <v>189</v>
      </c>
      <c r="B3" s="152"/>
      <c r="C3" s="152"/>
      <c r="D3" s="152"/>
      <c r="E3" s="152"/>
      <c r="F3" s="152"/>
      <c r="G3" s="152"/>
      <c r="H3" s="152"/>
      <c r="I3" s="153"/>
    </row>
    <row r="4" spans="1:15">
      <c r="A4" s="1" t="s">
        <v>0</v>
      </c>
      <c r="B4" s="2" t="s">
        <v>1</v>
      </c>
      <c r="C4" s="3" t="s">
        <v>2</v>
      </c>
      <c r="D4" s="4" t="s">
        <v>3</v>
      </c>
      <c r="E4" s="40" t="s">
        <v>4</v>
      </c>
      <c r="F4" s="41" t="s">
        <v>5</v>
      </c>
      <c r="G4" s="40" t="s">
        <v>6</v>
      </c>
      <c r="H4" s="41" t="s">
        <v>7</v>
      </c>
      <c r="I4" s="42" t="s">
        <v>8</v>
      </c>
    </row>
    <row r="5" spans="1:15">
      <c r="A5" s="36">
        <v>1</v>
      </c>
      <c r="B5" s="24">
        <v>74</v>
      </c>
      <c r="C5" s="6" t="s">
        <v>22</v>
      </c>
      <c r="D5" s="7" t="s">
        <v>23</v>
      </c>
      <c r="E5" s="8" t="s">
        <v>11</v>
      </c>
      <c r="F5" s="8" t="s">
        <v>12</v>
      </c>
      <c r="G5" s="14">
        <v>424</v>
      </c>
      <c r="H5" s="8" t="s">
        <v>13</v>
      </c>
      <c r="I5" s="16">
        <v>784400</v>
      </c>
      <c r="K5" s="96" t="s">
        <v>295</v>
      </c>
      <c r="L5" s="96" t="s">
        <v>296</v>
      </c>
    </row>
    <row r="6" spans="1:15">
      <c r="A6" s="36">
        <v>2</v>
      </c>
      <c r="B6" s="24">
        <v>74</v>
      </c>
      <c r="C6" s="6" t="s">
        <v>22</v>
      </c>
      <c r="D6" s="7" t="s">
        <v>23</v>
      </c>
      <c r="E6" s="8" t="s">
        <v>11</v>
      </c>
      <c r="F6" s="8" t="s">
        <v>14</v>
      </c>
      <c r="G6" s="14">
        <v>551</v>
      </c>
      <c r="H6" s="8" t="s">
        <v>13</v>
      </c>
      <c r="I6" s="16">
        <v>826500</v>
      </c>
      <c r="K6" s="96" t="s">
        <v>293</v>
      </c>
      <c r="L6" t="s">
        <v>20</v>
      </c>
      <c r="M6" t="s">
        <v>13</v>
      </c>
      <c r="N6" t="s">
        <v>136</v>
      </c>
      <c r="O6" t="s">
        <v>294</v>
      </c>
    </row>
    <row r="7" spans="1:15">
      <c r="A7" s="36">
        <v>3</v>
      </c>
      <c r="B7" s="24">
        <v>74</v>
      </c>
      <c r="C7" s="6" t="s">
        <v>22</v>
      </c>
      <c r="D7" s="7" t="s">
        <v>23</v>
      </c>
      <c r="E7" s="8" t="s">
        <v>11</v>
      </c>
      <c r="F7" s="8" t="s">
        <v>15</v>
      </c>
      <c r="G7" s="14">
        <v>568</v>
      </c>
      <c r="H7" s="8" t="s">
        <v>13</v>
      </c>
      <c r="I7" s="16">
        <v>852000</v>
      </c>
      <c r="K7" s="35" t="s">
        <v>22</v>
      </c>
      <c r="L7" s="80">
        <v>700000</v>
      </c>
      <c r="M7" s="80">
        <v>7062550</v>
      </c>
      <c r="N7" s="80">
        <v>15932450</v>
      </c>
      <c r="O7" s="80">
        <v>23695000</v>
      </c>
    </row>
    <row r="8" spans="1:15">
      <c r="A8" s="36">
        <v>4</v>
      </c>
      <c r="B8" s="24">
        <v>74</v>
      </c>
      <c r="C8" s="6" t="s">
        <v>22</v>
      </c>
      <c r="D8" s="7" t="s">
        <v>23</v>
      </c>
      <c r="E8" s="14" t="s">
        <v>11</v>
      </c>
      <c r="F8" s="14" t="s">
        <v>12</v>
      </c>
      <c r="G8" s="8">
        <v>125</v>
      </c>
      <c r="H8" s="14" t="s">
        <v>136</v>
      </c>
      <c r="I8" s="11">
        <v>231250</v>
      </c>
      <c r="K8" s="97">
        <v>74</v>
      </c>
      <c r="L8" s="80"/>
      <c r="M8" s="80">
        <v>2462900</v>
      </c>
      <c r="N8" s="80">
        <v>2087300</v>
      </c>
      <c r="O8" s="80">
        <v>4550200</v>
      </c>
    </row>
    <row r="9" spans="1:15">
      <c r="A9" s="36">
        <v>5</v>
      </c>
      <c r="B9" s="24">
        <v>74</v>
      </c>
      <c r="C9" s="6" t="s">
        <v>22</v>
      </c>
      <c r="D9" s="7" t="s">
        <v>23</v>
      </c>
      <c r="E9" s="14" t="s">
        <v>11</v>
      </c>
      <c r="F9" s="14" t="s">
        <v>14</v>
      </c>
      <c r="G9" s="14">
        <v>473</v>
      </c>
      <c r="H9" s="14" t="s">
        <v>136</v>
      </c>
      <c r="I9" s="31">
        <v>875050</v>
      </c>
      <c r="K9" s="97" t="s">
        <v>32</v>
      </c>
      <c r="L9" s="80"/>
      <c r="M9" s="80"/>
      <c r="N9" s="80">
        <v>2955100</v>
      </c>
      <c r="O9" s="80">
        <v>2955100</v>
      </c>
    </row>
    <row r="10" spans="1:15">
      <c r="A10" s="36">
        <v>6</v>
      </c>
      <c r="B10" s="24">
        <v>74</v>
      </c>
      <c r="C10" s="6" t="s">
        <v>22</v>
      </c>
      <c r="D10" s="7" t="s">
        <v>23</v>
      </c>
      <c r="E10" s="14" t="s">
        <v>11</v>
      </c>
      <c r="F10" s="14" t="s">
        <v>15</v>
      </c>
      <c r="G10" s="14">
        <v>551</v>
      </c>
      <c r="H10" s="14" t="s">
        <v>136</v>
      </c>
      <c r="I10" s="31">
        <v>826500</v>
      </c>
      <c r="K10" s="97" t="s">
        <v>45</v>
      </c>
      <c r="L10" s="80"/>
      <c r="M10" s="80">
        <v>1562200</v>
      </c>
      <c r="N10" s="80">
        <v>1332700</v>
      </c>
      <c r="O10" s="80">
        <v>2894900</v>
      </c>
    </row>
    <row r="11" spans="1:15">
      <c r="A11" s="36">
        <v>7</v>
      </c>
      <c r="B11" s="24">
        <v>74</v>
      </c>
      <c r="C11" s="6" t="s">
        <v>22</v>
      </c>
      <c r="D11" s="7" t="s">
        <v>23</v>
      </c>
      <c r="E11" s="14" t="s">
        <v>17</v>
      </c>
      <c r="F11" s="14" t="s">
        <v>12</v>
      </c>
      <c r="G11" s="8">
        <v>82</v>
      </c>
      <c r="H11" s="14" t="s">
        <v>136</v>
      </c>
      <c r="I11" s="11">
        <v>123000</v>
      </c>
      <c r="K11" s="97" t="s">
        <v>52</v>
      </c>
      <c r="L11" s="80"/>
      <c r="M11" s="80"/>
      <c r="N11" s="80">
        <v>757950</v>
      </c>
      <c r="O11" s="80">
        <v>757950</v>
      </c>
    </row>
    <row r="12" spans="1:15">
      <c r="A12" s="36">
        <v>8</v>
      </c>
      <c r="B12" s="24">
        <v>74</v>
      </c>
      <c r="C12" s="6" t="s">
        <v>22</v>
      </c>
      <c r="D12" s="7" t="s">
        <v>23</v>
      </c>
      <c r="E12" s="14" t="s">
        <v>16</v>
      </c>
      <c r="F12" s="14" t="s">
        <v>12</v>
      </c>
      <c r="G12" s="8">
        <v>21</v>
      </c>
      <c r="H12" s="14" t="s">
        <v>136</v>
      </c>
      <c r="I12" s="11">
        <v>31500</v>
      </c>
      <c r="K12" s="97" t="s">
        <v>57</v>
      </c>
      <c r="L12" s="80"/>
      <c r="M12" s="80">
        <v>65500</v>
      </c>
      <c r="N12" s="80">
        <v>295500</v>
      </c>
      <c r="O12" s="80">
        <v>361000</v>
      </c>
    </row>
    <row r="13" spans="1:15">
      <c r="A13" s="36">
        <v>21</v>
      </c>
      <c r="B13" s="12" t="s">
        <v>30</v>
      </c>
      <c r="C13" s="6" t="s">
        <v>18</v>
      </c>
      <c r="D13" s="7" t="s">
        <v>31</v>
      </c>
      <c r="E13" s="8" t="s">
        <v>11</v>
      </c>
      <c r="F13" s="8" t="s">
        <v>12</v>
      </c>
      <c r="G13" s="14">
        <v>119</v>
      </c>
      <c r="H13" s="8" t="s">
        <v>13</v>
      </c>
      <c r="I13" s="10">
        <v>220150</v>
      </c>
      <c r="K13" s="97" t="s">
        <v>119</v>
      </c>
      <c r="L13" s="80"/>
      <c r="M13" s="80"/>
      <c r="N13" s="80">
        <v>3270800</v>
      </c>
      <c r="O13" s="80">
        <v>3270800</v>
      </c>
    </row>
    <row r="14" spans="1:15">
      <c r="A14" s="36">
        <v>22</v>
      </c>
      <c r="B14" s="12" t="s">
        <v>30</v>
      </c>
      <c r="C14" s="6" t="s">
        <v>18</v>
      </c>
      <c r="D14" s="7" t="s">
        <v>31</v>
      </c>
      <c r="E14" s="8" t="s">
        <v>11</v>
      </c>
      <c r="F14" s="8" t="s">
        <v>14</v>
      </c>
      <c r="G14" s="14">
        <v>13</v>
      </c>
      <c r="H14" s="8" t="s">
        <v>13</v>
      </c>
      <c r="I14" s="16">
        <v>19500</v>
      </c>
      <c r="K14" s="97" t="s">
        <v>68</v>
      </c>
      <c r="L14" s="80"/>
      <c r="M14" s="80">
        <v>97200</v>
      </c>
      <c r="N14" s="80">
        <v>368150</v>
      </c>
      <c r="O14" s="80">
        <v>465350</v>
      </c>
    </row>
    <row r="15" spans="1:15">
      <c r="A15" s="36">
        <v>23</v>
      </c>
      <c r="B15" s="24" t="s">
        <v>30</v>
      </c>
      <c r="C15" s="6" t="s">
        <v>18</v>
      </c>
      <c r="D15" s="7" t="s">
        <v>31</v>
      </c>
      <c r="E15" s="14" t="s">
        <v>11</v>
      </c>
      <c r="F15" s="14" t="s">
        <v>12</v>
      </c>
      <c r="G15" s="8">
        <v>48</v>
      </c>
      <c r="H15" s="14" t="s">
        <v>136</v>
      </c>
      <c r="I15" s="11">
        <v>24550</v>
      </c>
      <c r="K15" s="97" t="s">
        <v>69</v>
      </c>
      <c r="L15" s="80"/>
      <c r="M15" s="80"/>
      <c r="N15" s="80">
        <v>1076950</v>
      </c>
      <c r="O15" s="80">
        <v>1076950</v>
      </c>
    </row>
    <row r="16" spans="1:15">
      <c r="A16" s="36">
        <v>24</v>
      </c>
      <c r="B16" s="24" t="s">
        <v>30</v>
      </c>
      <c r="C16" s="6" t="s">
        <v>18</v>
      </c>
      <c r="D16" s="7" t="s">
        <v>31</v>
      </c>
      <c r="E16" s="14" t="s">
        <v>11</v>
      </c>
      <c r="F16" s="14" t="s">
        <v>14</v>
      </c>
      <c r="G16" s="14">
        <v>128</v>
      </c>
      <c r="H16" s="14" t="s">
        <v>136</v>
      </c>
      <c r="I16" s="31">
        <v>236800</v>
      </c>
      <c r="K16" s="97" t="s">
        <v>75</v>
      </c>
      <c r="L16" s="80"/>
      <c r="M16" s="80">
        <v>835500</v>
      </c>
      <c r="N16" s="80">
        <v>1200750</v>
      </c>
      <c r="O16" s="80">
        <v>2036250</v>
      </c>
    </row>
    <row r="17" spans="1:15">
      <c r="A17" s="36">
        <v>27</v>
      </c>
      <c r="B17" s="24" t="s">
        <v>32</v>
      </c>
      <c r="C17" s="6" t="s">
        <v>22</v>
      </c>
      <c r="D17" s="7" t="s">
        <v>33</v>
      </c>
      <c r="E17" s="14" t="s">
        <v>11</v>
      </c>
      <c r="F17" s="14" t="s">
        <v>12</v>
      </c>
      <c r="G17" s="8">
        <v>495</v>
      </c>
      <c r="H17" s="14" t="s">
        <v>136</v>
      </c>
      <c r="I17" s="11">
        <v>915750</v>
      </c>
      <c r="K17" s="97" t="s">
        <v>84</v>
      </c>
      <c r="L17" s="80">
        <v>700000</v>
      </c>
      <c r="M17" s="80">
        <v>397600</v>
      </c>
      <c r="N17" s="80">
        <v>133600</v>
      </c>
      <c r="O17" s="80">
        <v>1231200</v>
      </c>
    </row>
    <row r="18" spans="1:15">
      <c r="A18" s="36">
        <v>28</v>
      </c>
      <c r="B18" s="24" t="s">
        <v>32</v>
      </c>
      <c r="C18" s="6" t="s">
        <v>22</v>
      </c>
      <c r="D18" s="7" t="s">
        <v>33</v>
      </c>
      <c r="E18" s="14" t="s">
        <v>11</v>
      </c>
      <c r="F18" s="14" t="s">
        <v>14</v>
      </c>
      <c r="G18" s="14">
        <v>480</v>
      </c>
      <c r="H18" s="14" t="s">
        <v>136</v>
      </c>
      <c r="I18" s="31">
        <v>888000</v>
      </c>
      <c r="K18" s="97" t="s">
        <v>93</v>
      </c>
      <c r="L18" s="80"/>
      <c r="M18" s="80">
        <v>1338650</v>
      </c>
      <c r="N18" s="80">
        <v>974450</v>
      </c>
      <c r="O18" s="80">
        <v>2313100</v>
      </c>
    </row>
    <row r="19" spans="1:15">
      <c r="A19" s="36">
        <v>29</v>
      </c>
      <c r="B19" s="24" t="s">
        <v>32</v>
      </c>
      <c r="C19" s="6" t="s">
        <v>22</v>
      </c>
      <c r="D19" s="7" t="s">
        <v>33</v>
      </c>
      <c r="E19" s="14" t="s">
        <v>17</v>
      </c>
      <c r="F19" s="14" t="s">
        <v>12</v>
      </c>
      <c r="G19" s="8">
        <v>88</v>
      </c>
      <c r="H19" s="14" t="s">
        <v>136</v>
      </c>
      <c r="I19" s="11">
        <v>132000</v>
      </c>
      <c r="K19" s="97" t="s">
        <v>99</v>
      </c>
      <c r="L19" s="80"/>
      <c r="M19" s="80"/>
      <c r="N19" s="80">
        <v>575300</v>
      </c>
      <c r="O19" s="80">
        <v>575300</v>
      </c>
    </row>
    <row r="20" spans="1:15">
      <c r="A20" s="36">
        <v>30</v>
      </c>
      <c r="B20" s="29" t="s">
        <v>32</v>
      </c>
      <c r="C20" s="6" t="s">
        <v>22</v>
      </c>
      <c r="D20" s="7" t="s">
        <v>33</v>
      </c>
      <c r="E20" s="14" t="s">
        <v>11</v>
      </c>
      <c r="F20" s="14" t="s">
        <v>29</v>
      </c>
      <c r="G20" s="14">
        <v>551</v>
      </c>
      <c r="H20" s="14" t="s">
        <v>136</v>
      </c>
      <c r="I20" s="11">
        <v>1019350</v>
      </c>
      <c r="K20" s="97" t="s">
        <v>103</v>
      </c>
      <c r="L20" s="80"/>
      <c r="M20" s="80">
        <v>303000</v>
      </c>
      <c r="N20" s="80">
        <v>823900</v>
      </c>
      <c r="O20" s="80">
        <v>1126900</v>
      </c>
    </row>
    <row r="21" spans="1:15">
      <c r="A21" s="36">
        <v>33</v>
      </c>
      <c r="B21" s="24" t="s">
        <v>34</v>
      </c>
      <c r="C21" s="6" t="s">
        <v>35</v>
      </c>
      <c r="D21" s="7" t="s">
        <v>36</v>
      </c>
      <c r="E21" s="14" t="s">
        <v>11</v>
      </c>
      <c r="F21" s="14" t="s">
        <v>12</v>
      </c>
      <c r="G21" s="8">
        <v>264</v>
      </c>
      <c r="H21" s="14" t="s">
        <v>136</v>
      </c>
      <c r="I21" s="11">
        <v>268250</v>
      </c>
      <c r="K21" s="97" t="s">
        <v>143</v>
      </c>
      <c r="L21" s="80"/>
      <c r="M21" s="80"/>
      <c r="N21" s="80">
        <v>80000</v>
      </c>
      <c r="O21" s="80">
        <v>80000</v>
      </c>
    </row>
    <row r="22" spans="1:15">
      <c r="A22" s="36">
        <v>34</v>
      </c>
      <c r="B22" s="24" t="s">
        <v>34</v>
      </c>
      <c r="C22" s="6" t="s">
        <v>35</v>
      </c>
      <c r="D22" s="7" t="s">
        <v>36</v>
      </c>
      <c r="E22" s="14" t="s">
        <v>11</v>
      </c>
      <c r="F22" s="14" t="s">
        <v>14</v>
      </c>
      <c r="G22" s="14">
        <v>299</v>
      </c>
      <c r="H22" s="14" t="s">
        <v>136</v>
      </c>
      <c r="I22" s="31">
        <v>276575</v>
      </c>
      <c r="K22" s="35" t="s">
        <v>9</v>
      </c>
      <c r="L22" s="80">
        <v>636850</v>
      </c>
      <c r="M22" s="80">
        <v>3537350</v>
      </c>
      <c r="N22" s="80">
        <v>9679860</v>
      </c>
      <c r="O22" s="80">
        <v>13854060</v>
      </c>
    </row>
    <row r="23" spans="1:15">
      <c r="A23" s="36">
        <v>36</v>
      </c>
      <c r="B23" s="12" t="s">
        <v>37</v>
      </c>
      <c r="C23" s="6" t="s">
        <v>27</v>
      </c>
      <c r="D23" s="7" t="s">
        <v>38</v>
      </c>
      <c r="E23" s="8" t="s">
        <v>11</v>
      </c>
      <c r="F23" s="8" t="s">
        <v>29</v>
      </c>
      <c r="G23" s="14">
        <v>98</v>
      </c>
      <c r="H23" s="8" t="s">
        <v>136</v>
      </c>
      <c r="I23" s="10">
        <v>181300</v>
      </c>
      <c r="K23" s="97" t="s">
        <v>124</v>
      </c>
      <c r="L23" s="80"/>
      <c r="M23" s="80"/>
      <c r="N23" s="80">
        <v>54000</v>
      </c>
      <c r="O23" s="80">
        <v>54000</v>
      </c>
    </row>
    <row r="24" spans="1:15">
      <c r="A24" s="36">
        <v>37</v>
      </c>
      <c r="B24" s="24" t="s">
        <v>37</v>
      </c>
      <c r="C24" s="6" t="s">
        <v>27</v>
      </c>
      <c r="D24" s="7" t="s">
        <v>38</v>
      </c>
      <c r="E24" s="14" t="s">
        <v>11</v>
      </c>
      <c r="F24" s="14" t="s">
        <v>12</v>
      </c>
      <c r="G24" s="8">
        <v>111</v>
      </c>
      <c r="H24" s="14" t="s">
        <v>136</v>
      </c>
      <c r="I24" s="11">
        <v>205350</v>
      </c>
      <c r="K24" s="97" t="s">
        <v>55</v>
      </c>
      <c r="L24" s="80"/>
      <c r="M24" s="80">
        <v>492100</v>
      </c>
      <c r="N24" s="80">
        <v>1253950</v>
      </c>
      <c r="O24" s="80">
        <v>1746050</v>
      </c>
    </row>
    <row r="25" spans="1:15">
      <c r="A25" s="36">
        <v>38</v>
      </c>
      <c r="B25" s="24" t="s">
        <v>37</v>
      </c>
      <c r="C25" s="6" t="s">
        <v>27</v>
      </c>
      <c r="D25" s="7" t="s">
        <v>38</v>
      </c>
      <c r="E25" s="14" t="s">
        <v>11</v>
      </c>
      <c r="F25" s="14" t="s">
        <v>14</v>
      </c>
      <c r="G25" s="14">
        <v>317</v>
      </c>
      <c r="H25" s="14" t="s">
        <v>136</v>
      </c>
      <c r="I25" s="31">
        <v>586450</v>
      </c>
      <c r="K25" s="97" t="s">
        <v>61</v>
      </c>
      <c r="L25" s="80"/>
      <c r="M25" s="80"/>
      <c r="N25" s="80">
        <v>778650</v>
      </c>
      <c r="O25" s="80">
        <v>778650</v>
      </c>
    </row>
    <row r="26" spans="1:15">
      <c r="A26" s="36">
        <v>39</v>
      </c>
      <c r="B26" s="24" t="s">
        <v>37</v>
      </c>
      <c r="C26" s="6" t="s">
        <v>27</v>
      </c>
      <c r="D26" s="7" t="s">
        <v>38</v>
      </c>
      <c r="E26" s="14" t="s">
        <v>17</v>
      </c>
      <c r="F26" s="14" t="s">
        <v>12</v>
      </c>
      <c r="G26" s="8">
        <v>98</v>
      </c>
      <c r="H26" s="14" t="s">
        <v>136</v>
      </c>
      <c r="I26" s="11">
        <v>147000</v>
      </c>
      <c r="K26" s="97" t="s">
        <v>66</v>
      </c>
      <c r="L26" s="80">
        <v>636850</v>
      </c>
      <c r="M26" s="80">
        <v>446550</v>
      </c>
      <c r="N26" s="80">
        <v>1371350</v>
      </c>
      <c r="O26" s="80">
        <v>2454750</v>
      </c>
    </row>
    <row r="27" spans="1:15">
      <c r="A27" s="36">
        <v>45</v>
      </c>
      <c r="B27" s="29" t="s">
        <v>39</v>
      </c>
      <c r="C27" s="6" t="s">
        <v>35</v>
      </c>
      <c r="D27" s="7" t="s">
        <v>40</v>
      </c>
      <c r="E27" s="14" t="s">
        <v>25</v>
      </c>
      <c r="F27" s="14" t="s">
        <v>29</v>
      </c>
      <c r="G27" s="14">
        <v>60</v>
      </c>
      <c r="H27" s="14" t="s">
        <v>136</v>
      </c>
      <c r="I27" s="11">
        <v>90000</v>
      </c>
      <c r="K27" s="97" t="s">
        <v>130</v>
      </c>
      <c r="L27" s="80"/>
      <c r="M27" s="80"/>
      <c r="N27" s="80">
        <v>562400</v>
      </c>
      <c r="O27" s="80">
        <v>562400</v>
      </c>
    </row>
    <row r="28" spans="1:15">
      <c r="A28" s="36">
        <v>46</v>
      </c>
      <c r="B28" s="24" t="s">
        <v>41</v>
      </c>
      <c r="C28" s="6" t="s">
        <v>27</v>
      </c>
      <c r="D28" s="7" t="s">
        <v>42</v>
      </c>
      <c r="E28" s="14" t="s">
        <v>11</v>
      </c>
      <c r="F28" s="14" t="s">
        <v>12</v>
      </c>
      <c r="G28" s="8">
        <v>421</v>
      </c>
      <c r="H28" s="14" t="s">
        <v>136</v>
      </c>
      <c r="I28" s="11">
        <v>778850</v>
      </c>
      <c r="K28" s="97" t="s">
        <v>79</v>
      </c>
      <c r="L28" s="80"/>
      <c r="M28" s="80">
        <v>2253700</v>
      </c>
      <c r="N28" s="80">
        <v>2724710</v>
      </c>
      <c r="O28" s="80">
        <v>4978410</v>
      </c>
    </row>
    <row r="29" spans="1:15">
      <c r="A29" s="36">
        <v>47</v>
      </c>
      <c r="B29" s="24" t="s">
        <v>41</v>
      </c>
      <c r="C29" s="6" t="s">
        <v>27</v>
      </c>
      <c r="D29" s="7" t="s">
        <v>42</v>
      </c>
      <c r="E29" s="14" t="s">
        <v>11</v>
      </c>
      <c r="F29" s="14" t="s">
        <v>14</v>
      </c>
      <c r="G29" s="14">
        <v>606</v>
      </c>
      <c r="H29" s="14" t="s">
        <v>136</v>
      </c>
      <c r="I29" s="31">
        <v>621100</v>
      </c>
      <c r="K29" s="97" t="s">
        <v>82</v>
      </c>
      <c r="L29" s="80"/>
      <c r="M29" s="80"/>
      <c r="N29" s="80">
        <v>968450</v>
      </c>
      <c r="O29" s="80">
        <v>968450</v>
      </c>
    </row>
    <row r="30" spans="1:15">
      <c r="A30" s="36">
        <v>48</v>
      </c>
      <c r="B30" s="24" t="s">
        <v>41</v>
      </c>
      <c r="C30" s="6" t="s">
        <v>27</v>
      </c>
      <c r="D30" s="7" t="s">
        <v>42</v>
      </c>
      <c r="E30" s="14" t="s">
        <v>17</v>
      </c>
      <c r="F30" s="14" t="s">
        <v>12</v>
      </c>
      <c r="G30" s="8">
        <v>10</v>
      </c>
      <c r="H30" s="14" t="s">
        <v>136</v>
      </c>
      <c r="I30" s="11">
        <v>15000</v>
      </c>
      <c r="K30" s="97" t="s">
        <v>89</v>
      </c>
      <c r="L30" s="80"/>
      <c r="M30" s="80">
        <v>274500</v>
      </c>
      <c r="N30" s="80">
        <v>780300</v>
      </c>
      <c r="O30" s="80">
        <v>1054800</v>
      </c>
    </row>
    <row r="31" spans="1:15">
      <c r="A31" s="36">
        <v>49</v>
      </c>
      <c r="B31" s="29" t="s">
        <v>41</v>
      </c>
      <c r="C31" s="6" t="s">
        <v>27</v>
      </c>
      <c r="D31" s="7" t="s">
        <v>42</v>
      </c>
      <c r="E31" s="14" t="s">
        <v>11</v>
      </c>
      <c r="F31" s="14" t="s">
        <v>29</v>
      </c>
      <c r="G31" s="14">
        <v>436</v>
      </c>
      <c r="H31" s="14" t="s">
        <v>136</v>
      </c>
      <c r="I31" s="11">
        <v>724600</v>
      </c>
      <c r="K31" s="97" t="s">
        <v>141</v>
      </c>
      <c r="L31" s="80"/>
      <c r="M31" s="80"/>
      <c r="N31" s="80">
        <v>222000</v>
      </c>
      <c r="O31" s="80">
        <v>222000</v>
      </c>
    </row>
    <row r="32" spans="1:15">
      <c r="A32" s="36">
        <v>50</v>
      </c>
      <c r="B32" s="12" t="s">
        <v>43</v>
      </c>
      <c r="C32" s="6" t="s">
        <v>18</v>
      </c>
      <c r="D32" s="7" t="s">
        <v>44</v>
      </c>
      <c r="E32" s="8" t="s">
        <v>11</v>
      </c>
      <c r="F32" s="8" t="s">
        <v>12</v>
      </c>
      <c r="G32" s="14">
        <v>376</v>
      </c>
      <c r="H32" s="8" t="s">
        <v>13</v>
      </c>
      <c r="I32" s="10">
        <v>695600</v>
      </c>
      <c r="K32" s="97" t="s">
        <v>101</v>
      </c>
      <c r="L32" s="80"/>
      <c r="M32" s="80"/>
      <c r="N32" s="80">
        <v>362800</v>
      </c>
      <c r="O32" s="80">
        <v>362800</v>
      </c>
    </row>
    <row r="33" spans="1:15">
      <c r="A33" s="36">
        <v>51</v>
      </c>
      <c r="B33" s="12" t="s">
        <v>43</v>
      </c>
      <c r="C33" s="6" t="s">
        <v>18</v>
      </c>
      <c r="D33" s="7" t="s">
        <v>44</v>
      </c>
      <c r="E33" s="8" t="s">
        <v>11</v>
      </c>
      <c r="F33" s="8" t="s">
        <v>118</v>
      </c>
      <c r="G33" s="14">
        <v>161</v>
      </c>
      <c r="H33" s="8" t="s">
        <v>13</v>
      </c>
      <c r="I33" s="10">
        <v>297850</v>
      </c>
      <c r="K33" s="97" t="s">
        <v>121</v>
      </c>
      <c r="L33" s="80"/>
      <c r="M33" s="80">
        <v>70500</v>
      </c>
      <c r="N33" s="80">
        <v>601250</v>
      </c>
      <c r="O33" s="80">
        <v>671750</v>
      </c>
    </row>
    <row r="34" spans="1:15">
      <c r="A34" s="36">
        <v>52</v>
      </c>
      <c r="B34" s="12" t="s">
        <v>43</v>
      </c>
      <c r="C34" s="6" t="s">
        <v>18</v>
      </c>
      <c r="D34" s="7" t="s">
        <v>44</v>
      </c>
      <c r="E34" s="8" t="s">
        <v>11</v>
      </c>
      <c r="F34" s="8" t="s">
        <v>14</v>
      </c>
      <c r="G34" s="14">
        <v>205</v>
      </c>
      <c r="H34" s="8" t="s">
        <v>13</v>
      </c>
      <c r="I34" s="16">
        <v>307500</v>
      </c>
      <c r="K34" s="35" t="s">
        <v>18</v>
      </c>
      <c r="L34" s="80"/>
      <c r="M34" s="80">
        <v>3205900</v>
      </c>
      <c r="N34" s="80">
        <v>4575150</v>
      </c>
      <c r="O34" s="80">
        <v>7781050</v>
      </c>
    </row>
    <row r="35" spans="1:15">
      <c r="A35" s="36">
        <v>53</v>
      </c>
      <c r="B35" s="13" t="s">
        <v>43</v>
      </c>
      <c r="C35" s="6" t="s">
        <v>18</v>
      </c>
      <c r="D35" s="7" t="s">
        <v>44</v>
      </c>
      <c r="E35" s="8" t="s">
        <v>11</v>
      </c>
      <c r="F35" s="8" t="s">
        <v>29</v>
      </c>
      <c r="G35" s="8">
        <v>203</v>
      </c>
      <c r="H35" s="8" t="s">
        <v>13</v>
      </c>
      <c r="I35" s="11">
        <v>475450</v>
      </c>
      <c r="K35" s="97" t="s">
        <v>30</v>
      </c>
      <c r="L35" s="80"/>
      <c r="M35" s="80">
        <v>239650</v>
      </c>
      <c r="N35" s="80">
        <v>261350</v>
      </c>
      <c r="O35" s="80">
        <v>501000</v>
      </c>
    </row>
    <row r="36" spans="1:15">
      <c r="A36" s="36">
        <v>54</v>
      </c>
      <c r="B36" s="24" t="s">
        <v>43</v>
      </c>
      <c r="C36" s="6" t="s">
        <v>18</v>
      </c>
      <c r="D36" s="7" t="s">
        <v>44</v>
      </c>
      <c r="E36" s="14" t="s">
        <v>11</v>
      </c>
      <c r="F36" s="14" t="s">
        <v>12</v>
      </c>
      <c r="G36" s="8">
        <v>257</v>
      </c>
      <c r="H36" s="14" t="s">
        <v>136</v>
      </c>
      <c r="I36" s="11">
        <v>475450</v>
      </c>
      <c r="K36" s="97" t="s">
        <v>43</v>
      </c>
      <c r="L36" s="80"/>
      <c r="M36" s="80">
        <v>1776400</v>
      </c>
      <c r="N36" s="80">
        <v>2504500</v>
      </c>
      <c r="O36" s="80">
        <v>4280900</v>
      </c>
    </row>
    <row r="37" spans="1:15">
      <c r="A37" s="36">
        <v>55</v>
      </c>
      <c r="B37" s="24" t="s">
        <v>43</v>
      </c>
      <c r="C37" s="6" t="s">
        <v>18</v>
      </c>
      <c r="D37" s="7" t="s">
        <v>44</v>
      </c>
      <c r="E37" s="14" t="s">
        <v>11</v>
      </c>
      <c r="F37" s="14" t="s">
        <v>14</v>
      </c>
      <c r="G37" s="14">
        <v>537</v>
      </c>
      <c r="H37" s="14" t="s">
        <v>136</v>
      </c>
      <c r="I37" s="31">
        <v>593450</v>
      </c>
      <c r="K37" s="97" t="s">
        <v>48</v>
      </c>
      <c r="L37" s="80"/>
      <c r="M37" s="80">
        <v>412550</v>
      </c>
      <c r="N37" s="80">
        <v>525300</v>
      </c>
      <c r="O37" s="80">
        <v>937850</v>
      </c>
    </row>
    <row r="38" spans="1:15">
      <c r="A38" s="36">
        <v>56</v>
      </c>
      <c r="B38" s="24" t="s">
        <v>43</v>
      </c>
      <c r="C38" s="6" t="s">
        <v>18</v>
      </c>
      <c r="D38" s="7" t="s">
        <v>44</v>
      </c>
      <c r="E38" s="14" t="s">
        <v>11</v>
      </c>
      <c r="F38" s="14" t="s">
        <v>15</v>
      </c>
      <c r="G38" s="14">
        <v>205</v>
      </c>
      <c r="H38" s="14" t="s">
        <v>136</v>
      </c>
      <c r="I38" s="31">
        <v>307500</v>
      </c>
      <c r="K38" s="97" t="s">
        <v>127</v>
      </c>
      <c r="L38" s="80"/>
      <c r="M38" s="80"/>
      <c r="N38" s="80">
        <v>30000</v>
      </c>
      <c r="O38" s="80">
        <v>30000</v>
      </c>
    </row>
    <row r="39" spans="1:15">
      <c r="A39" s="36">
        <v>57</v>
      </c>
      <c r="B39" s="24" t="s">
        <v>43</v>
      </c>
      <c r="C39" s="6" t="s">
        <v>18</v>
      </c>
      <c r="D39" s="7" t="s">
        <v>44</v>
      </c>
      <c r="E39" s="14" t="s">
        <v>25</v>
      </c>
      <c r="F39" s="14" t="s">
        <v>12</v>
      </c>
      <c r="G39" s="8">
        <v>60</v>
      </c>
      <c r="H39" s="14" t="s">
        <v>136</v>
      </c>
      <c r="I39" s="11">
        <v>90000</v>
      </c>
      <c r="K39" s="97" t="s">
        <v>63</v>
      </c>
      <c r="L39" s="80"/>
      <c r="M39" s="80"/>
      <c r="N39" s="80">
        <v>48800</v>
      </c>
      <c r="O39" s="80">
        <v>48800</v>
      </c>
    </row>
    <row r="40" spans="1:15">
      <c r="A40" s="36">
        <v>58</v>
      </c>
      <c r="B40" s="29" t="s">
        <v>43</v>
      </c>
      <c r="C40" s="6" t="s">
        <v>18</v>
      </c>
      <c r="D40" s="7" t="s">
        <v>44</v>
      </c>
      <c r="E40" s="14" t="s">
        <v>11</v>
      </c>
      <c r="F40" s="14" t="s">
        <v>29</v>
      </c>
      <c r="G40" s="14">
        <v>341</v>
      </c>
      <c r="H40" s="14" t="s">
        <v>136</v>
      </c>
      <c r="I40" s="11">
        <v>630850</v>
      </c>
      <c r="K40" s="97" t="s">
        <v>77</v>
      </c>
      <c r="L40" s="80"/>
      <c r="M40" s="80">
        <v>777300</v>
      </c>
      <c r="N40" s="80">
        <v>1015200</v>
      </c>
      <c r="O40" s="80">
        <v>1792500</v>
      </c>
    </row>
    <row r="41" spans="1:15">
      <c r="A41" s="36">
        <v>59</v>
      </c>
      <c r="B41" s="29" t="s">
        <v>43</v>
      </c>
      <c r="C41" s="6" t="s">
        <v>18</v>
      </c>
      <c r="D41" s="7" t="s">
        <v>44</v>
      </c>
      <c r="E41" s="14" t="s">
        <v>11</v>
      </c>
      <c r="F41" s="14" t="s">
        <v>118</v>
      </c>
      <c r="G41" s="14">
        <v>135</v>
      </c>
      <c r="H41" s="14" t="s">
        <v>136</v>
      </c>
      <c r="I41" s="11">
        <v>317250</v>
      </c>
      <c r="K41" s="97" t="s">
        <v>95</v>
      </c>
      <c r="L41" s="80"/>
      <c r="M41" s="80"/>
      <c r="N41" s="80">
        <v>18000</v>
      </c>
      <c r="O41" s="80">
        <v>18000</v>
      </c>
    </row>
    <row r="42" spans="1:15">
      <c r="A42" s="36">
        <v>60</v>
      </c>
      <c r="B42" s="29" t="s">
        <v>43</v>
      </c>
      <c r="C42" s="6" t="s">
        <v>18</v>
      </c>
      <c r="D42" s="7" t="s">
        <v>44</v>
      </c>
      <c r="E42" s="14" t="s">
        <v>25</v>
      </c>
      <c r="F42" s="14" t="s">
        <v>29</v>
      </c>
      <c r="G42" s="14">
        <v>60</v>
      </c>
      <c r="H42" s="14" t="s">
        <v>136</v>
      </c>
      <c r="I42" s="11">
        <v>90000</v>
      </c>
      <c r="K42" s="97" t="s">
        <v>105</v>
      </c>
      <c r="L42" s="80"/>
      <c r="M42" s="80"/>
      <c r="N42" s="80">
        <v>172000</v>
      </c>
      <c r="O42" s="80">
        <v>172000</v>
      </c>
    </row>
    <row r="43" spans="1:15">
      <c r="A43" s="36">
        <v>61</v>
      </c>
      <c r="B43" s="12" t="s">
        <v>45</v>
      </c>
      <c r="C43" s="6" t="s">
        <v>22</v>
      </c>
      <c r="D43" s="7" t="s">
        <v>46</v>
      </c>
      <c r="E43" s="8" t="s">
        <v>11</v>
      </c>
      <c r="F43" s="8" t="s">
        <v>29</v>
      </c>
      <c r="G43" s="8">
        <v>62</v>
      </c>
      <c r="H43" s="8" t="s">
        <v>13</v>
      </c>
      <c r="I43" s="11">
        <v>145700</v>
      </c>
      <c r="K43" s="35" t="s">
        <v>27</v>
      </c>
      <c r="L43" s="80"/>
      <c r="M43" s="80"/>
      <c r="N43" s="80">
        <v>4711950</v>
      </c>
      <c r="O43" s="80">
        <v>4711950</v>
      </c>
    </row>
    <row r="44" spans="1:15">
      <c r="A44" s="36">
        <v>62</v>
      </c>
      <c r="B44" s="12" t="s">
        <v>45</v>
      </c>
      <c r="C44" s="6" t="s">
        <v>22</v>
      </c>
      <c r="D44" s="7" t="s">
        <v>46</v>
      </c>
      <c r="E44" s="8" t="s">
        <v>11</v>
      </c>
      <c r="F44" s="8" t="s">
        <v>12</v>
      </c>
      <c r="G44" s="14">
        <v>240</v>
      </c>
      <c r="H44" s="8" t="s">
        <v>13</v>
      </c>
      <c r="I44" s="10">
        <v>444000</v>
      </c>
      <c r="K44" s="97" t="s">
        <v>37</v>
      </c>
      <c r="L44" s="80"/>
      <c r="M44" s="80"/>
      <c r="N44" s="80">
        <v>1120100</v>
      </c>
      <c r="O44" s="80">
        <v>1120100</v>
      </c>
    </row>
    <row r="45" spans="1:15">
      <c r="A45" s="36">
        <v>63</v>
      </c>
      <c r="B45" s="12" t="s">
        <v>45</v>
      </c>
      <c r="C45" s="6" t="s">
        <v>22</v>
      </c>
      <c r="D45" s="7" t="s">
        <v>46</v>
      </c>
      <c r="E45" s="8" t="s">
        <v>11</v>
      </c>
      <c r="F45" s="8" t="s">
        <v>118</v>
      </c>
      <c r="G45" s="14"/>
      <c r="H45" s="8" t="s">
        <v>13</v>
      </c>
      <c r="I45" s="10">
        <v>166500</v>
      </c>
      <c r="K45" s="97" t="s">
        <v>41</v>
      </c>
      <c r="L45" s="80"/>
      <c r="M45" s="80"/>
      <c r="N45" s="80">
        <v>2139550</v>
      </c>
      <c r="O45" s="80">
        <v>2139550</v>
      </c>
    </row>
    <row r="46" spans="1:15">
      <c r="A46" s="36">
        <v>66</v>
      </c>
      <c r="B46" s="5" t="s">
        <v>45</v>
      </c>
      <c r="C46" s="6" t="s">
        <v>22</v>
      </c>
      <c r="D46" s="7" t="s">
        <v>46</v>
      </c>
      <c r="E46" s="8" t="s">
        <v>25</v>
      </c>
      <c r="F46" s="8" t="s">
        <v>12</v>
      </c>
      <c r="G46" s="8">
        <v>140</v>
      </c>
      <c r="H46" s="8" t="s">
        <v>13</v>
      </c>
      <c r="I46" s="11">
        <v>210000</v>
      </c>
      <c r="K46" s="97" t="s">
        <v>113</v>
      </c>
      <c r="L46" s="80"/>
      <c r="M46" s="80"/>
      <c r="N46" s="80">
        <v>91500</v>
      </c>
      <c r="O46" s="80">
        <v>91500</v>
      </c>
    </row>
    <row r="47" spans="1:15">
      <c r="A47" s="36">
        <v>67</v>
      </c>
      <c r="B47" s="15" t="s">
        <v>45</v>
      </c>
      <c r="C47" s="6" t="s">
        <v>22</v>
      </c>
      <c r="D47" s="7" t="s">
        <v>46</v>
      </c>
      <c r="E47" s="8" t="s">
        <v>25</v>
      </c>
      <c r="F47" s="8" t="s">
        <v>29</v>
      </c>
      <c r="G47" s="14">
        <v>187</v>
      </c>
      <c r="H47" s="8" t="s">
        <v>13</v>
      </c>
      <c r="I47" s="11">
        <v>280500</v>
      </c>
      <c r="K47" s="97" t="s">
        <v>87</v>
      </c>
      <c r="L47" s="80"/>
      <c r="M47" s="80"/>
      <c r="N47" s="80">
        <v>960800</v>
      </c>
      <c r="O47" s="80">
        <v>960800</v>
      </c>
    </row>
    <row r="48" spans="1:15">
      <c r="A48" s="36">
        <v>68</v>
      </c>
      <c r="B48" s="15" t="s">
        <v>45</v>
      </c>
      <c r="C48" s="6" t="s">
        <v>22</v>
      </c>
      <c r="D48" s="7" t="s">
        <v>46</v>
      </c>
      <c r="E48" s="8" t="s">
        <v>17</v>
      </c>
      <c r="F48" s="8" t="s">
        <v>29</v>
      </c>
      <c r="G48" s="14">
        <v>125</v>
      </c>
      <c r="H48" s="8" t="s">
        <v>13</v>
      </c>
      <c r="I48" s="11">
        <v>186500</v>
      </c>
      <c r="K48" s="97" t="s">
        <v>142</v>
      </c>
      <c r="L48" s="80"/>
      <c r="M48" s="80"/>
      <c r="N48" s="80">
        <v>400000</v>
      </c>
      <c r="O48" s="80">
        <v>400000</v>
      </c>
    </row>
    <row r="49" spans="1:15">
      <c r="A49" s="36">
        <v>69</v>
      </c>
      <c r="B49" s="5" t="s">
        <v>45</v>
      </c>
      <c r="C49" s="6" t="s">
        <v>22</v>
      </c>
      <c r="D49" s="7" t="s">
        <v>46</v>
      </c>
      <c r="E49" s="8" t="s">
        <v>17</v>
      </c>
      <c r="F49" s="8" t="s">
        <v>12</v>
      </c>
      <c r="G49" s="8">
        <v>86</v>
      </c>
      <c r="H49" s="8" t="s">
        <v>13</v>
      </c>
      <c r="I49" s="11">
        <v>129000</v>
      </c>
      <c r="K49" s="35" t="s">
        <v>35</v>
      </c>
      <c r="L49" s="80">
        <v>681000</v>
      </c>
      <c r="M49" s="80">
        <v>2695050</v>
      </c>
      <c r="N49" s="80">
        <v>5817888</v>
      </c>
      <c r="O49" s="80">
        <v>9193938</v>
      </c>
    </row>
    <row r="50" spans="1:15">
      <c r="A50" s="36">
        <v>70</v>
      </c>
      <c r="B50" s="24" t="s">
        <v>45</v>
      </c>
      <c r="C50" s="6" t="s">
        <v>22</v>
      </c>
      <c r="D50" s="7" t="s">
        <v>46</v>
      </c>
      <c r="E50" s="14" t="s">
        <v>11</v>
      </c>
      <c r="F50" s="14" t="s">
        <v>12</v>
      </c>
      <c r="G50" s="8">
        <v>62</v>
      </c>
      <c r="H50" s="14" t="s">
        <v>136</v>
      </c>
      <c r="I50" s="11">
        <v>114700</v>
      </c>
      <c r="K50" s="97" t="s">
        <v>34</v>
      </c>
      <c r="L50" s="80"/>
      <c r="M50" s="80"/>
      <c r="N50" s="80">
        <v>544825</v>
      </c>
      <c r="O50" s="80">
        <v>544825</v>
      </c>
    </row>
    <row r="51" spans="1:15">
      <c r="A51" s="36">
        <v>71</v>
      </c>
      <c r="B51" s="24" t="s">
        <v>45</v>
      </c>
      <c r="C51" s="6" t="s">
        <v>22</v>
      </c>
      <c r="D51" s="7" t="s">
        <v>46</v>
      </c>
      <c r="E51" s="14" t="s">
        <v>11</v>
      </c>
      <c r="F51" s="14" t="s">
        <v>14</v>
      </c>
      <c r="G51" s="14">
        <v>330</v>
      </c>
      <c r="H51" s="14" t="s">
        <v>136</v>
      </c>
      <c r="I51" s="31">
        <v>610500</v>
      </c>
      <c r="K51" s="97" t="s">
        <v>39</v>
      </c>
      <c r="L51" s="80"/>
      <c r="M51" s="80"/>
      <c r="N51" s="80">
        <v>90000</v>
      </c>
      <c r="O51" s="80">
        <v>90000</v>
      </c>
    </row>
    <row r="52" spans="1:15">
      <c r="A52" s="36">
        <v>72</v>
      </c>
      <c r="B52" s="24" t="s">
        <v>45</v>
      </c>
      <c r="C52" s="6" t="s">
        <v>22</v>
      </c>
      <c r="D52" s="7" t="s">
        <v>46</v>
      </c>
      <c r="E52" s="14" t="s">
        <v>11</v>
      </c>
      <c r="F52" s="14" t="s">
        <v>15</v>
      </c>
      <c r="G52" s="14">
        <v>265</v>
      </c>
      <c r="H52" s="14" t="s">
        <v>136</v>
      </c>
      <c r="I52" s="31">
        <v>80800</v>
      </c>
      <c r="K52" s="97" t="s">
        <v>50</v>
      </c>
      <c r="L52" s="80"/>
      <c r="M52" s="80">
        <v>990150</v>
      </c>
      <c r="N52" s="80">
        <v>738300</v>
      </c>
      <c r="O52" s="80">
        <v>1728450</v>
      </c>
    </row>
    <row r="53" spans="1:15">
      <c r="A53" s="36">
        <v>73</v>
      </c>
      <c r="B53" s="24" t="s">
        <v>45</v>
      </c>
      <c r="C53" s="6" t="s">
        <v>22</v>
      </c>
      <c r="D53" s="7" t="s">
        <v>46</v>
      </c>
      <c r="E53" s="14" t="s">
        <v>17</v>
      </c>
      <c r="F53" s="14" t="s">
        <v>12</v>
      </c>
      <c r="G53" s="8">
        <v>125</v>
      </c>
      <c r="H53" s="14" t="s">
        <v>136</v>
      </c>
      <c r="I53" s="11">
        <v>187500</v>
      </c>
      <c r="K53" s="97" t="s">
        <v>64</v>
      </c>
      <c r="L53" s="80"/>
      <c r="M53" s="80"/>
      <c r="N53" s="80">
        <v>732600</v>
      </c>
      <c r="O53" s="80">
        <v>732600</v>
      </c>
    </row>
    <row r="54" spans="1:15">
      <c r="A54" s="36">
        <v>74</v>
      </c>
      <c r="B54" s="24" t="s">
        <v>45</v>
      </c>
      <c r="C54" s="6" t="s">
        <v>22</v>
      </c>
      <c r="D54" s="7" t="s">
        <v>46</v>
      </c>
      <c r="E54" s="14" t="s">
        <v>25</v>
      </c>
      <c r="F54" s="14" t="s">
        <v>12</v>
      </c>
      <c r="G54" s="8">
        <v>187</v>
      </c>
      <c r="H54" s="14" t="s">
        <v>136</v>
      </c>
      <c r="I54" s="11">
        <v>280500</v>
      </c>
      <c r="K54" s="97" t="s">
        <v>129</v>
      </c>
      <c r="L54" s="80"/>
      <c r="M54" s="80"/>
      <c r="N54" s="80">
        <v>31500</v>
      </c>
      <c r="O54" s="80">
        <v>31500</v>
      </c>
    </row>
    <row r="55" spans="1:15">
      <c r="A55" s="36">
        <v>75</v>
      </c>
      <c r="B55" s="29" t="s">
        <v>45</v>
      </c>
      <c r="C55" s="6" t="s">
        <v>22</v>
      </c>
      <c r="D55" s="7" t="s">
        <v>46</v>
      </c>
      <c r="E55" s="14" t="s">
        <v>11</v>
      </c>
      <c r="F55" s="14" t="s">
        <v>29</v>
      </c>
      <c r="G55" s="14">
        <v>32</v>
      </c>
      <c r="H55" s="14" t="s">
        <v>136</v>
      </c>
      <c r="I55" s="11">
        <v>58700</v>
      </c>
      <c r="K55" s="97" t="s">
        <v>71</v>
      </c>
      <c r="L55" s="80">
        <v>609000</v>
      </c>
      <c r="M55" s="80">
        <v>520700</v>
      </c>
      <c r="N55" s="80">
        <v>404900</v>
      </c>
      <c r="O55" s="80">
        <v>1534600</v>
      </c>
    </row>
    <row r="56" spans="1:15">
      <c r="A56" s="36">
        <v>77</v>
      </c>
      <c r="B56" s="12" t="s">
        <v>48</v>
      </c>
      <c r="C56" s="6" t="s">
        <v>18</v>
      </c>
      <c r="D56" s="7" t="s">
        <v>49</v>
      </c>
      <c r="E56" s="8" t="s">
        <v>11</v>
      </c>
      <c r="F56" s="8" t="s">
        <v>12</v>
      </c>
      <c r="G56" s="14">
        <v>223</v>
      </c>
      <c r="H56" s="8" t="s">
        <v>13</v>
      </c>
      <c r="I56" s="10">
        <v>412550</v>
      </c>
      <c r="K56" s="97" t="s">
        <v>73</v>
      </c>
      <c r="L56" s="80">
        <v>72000</v>
      </c>
      <c r="M56" s="80">
        <v>6000</v>
      </c>
      <c r="N56" s="80"/>
      <c r="O56" s="80">
        <v>78000</v>
      </c>
    </row>
    <row r="57" spans="1:15">
      <c r="A57" s="36">
        <v>79</v>
      </c>
      <c r="B57" s="24" t="s">
        <v>48</v>
      </c>
      <c r="C57" s="6" t="s">
        <v>18</v>
      </c>
      <c r="D57" s="7" t="s">
        <v>49</v>
      </c>
      <c r="E57" s="14" t="s">
        <v>11</v>
      </c>
      <c r="F57" s="14" t="s">
        <v>14</v>
      </c>
      <c r="G57" s="14">
        <v>228</v>
      </c>
      <c r="H57" s="14" t="s">
        <v>136</v>
      </c>
      <c r="I57" s="31">
        <v>421800</v>
      </c>
      <c r="K57" s="97" t="s">
        <v>91</v>
      </c>
      <c r="L57" s="80"/>
      <c r="M57" s="80">
        <v>1178200</v>
      </c>
      <c r="N57" s="80">
        <v>942600</v>
      </c>
      <c r="O57" s="80">
        <v>2120800</v>
      </c>
    </row>
    <row r="58" spans="1:15">
      <c r="A58" s="36">
        <v>80</v>
      </c>
      <c r="B58" s="24" t="s">
        <v>48</v>
      </c>
      <c r="C58" s="6" t="s">
        <v>18</v>
      </c>
      <c r="D58" s="7" t="s">
        <v>49</v>
      </c>
      <c r="E58" s="14" t="s">
        <v>17</v>
      </c>
      <c r="F58" s="14" t="s">
        <v>12</v>
      </c>
      <c r="G58" s="8">
        <v>69</v>
      </c>
      <c r="H58" s="14" t="s">
        <v>136</v>
      </c>
      <c r="I58" s="11">
        <v>103500</v>
      </c>
      <c r="K58" s="97" t="s">
        <v>134</v>
      </c>
      <c r="L58" s="80"/>
      <c r="M58" s="80"/>
      <c r="N58" s="80">
        <v>607400</v>
      </c>
      <c r="O58" s="80">
        <v>607400</v>
      </c>
    </row>
    <row r="59" spans="1:15">
      <c r="A59" s="36">
        <v>81</v>
      </c>
      <c r="B59" s="12" t="s">
        <v>50</v>
      </c>
      <c r="C59" s="6" t="s">
        <v>35</v>
      </c>
      <c r="D59" s="7" t="s">
        <v>51</v>
      </c>
      <c r="E59" s="22" t="s">
        <v>11</v>
      </c>
      <c r="F59" s="22" t="s">
        <v>12</v>
      </c>
      <c r="G59" s="25">
        <v>220</v>
      </c>
      <c r="H59" s="22" t="s">
        <v>13</v>
      </c>
      <c r="I59" s="26">
        <v>407000</v>
      </c>
      <c r="K59" s="97" t="s">
        <v>97</v>
      </c>
      <c r="L59" s="80"/>
      <c r="M59" s="80"/>
      <c r="N59" s="80">
        <v>153550</v>
      </c>
      <c r="O59" s="80">
        <v>153550</v>
      </c>
    </row>
    <row r="60" spans="1:15">
      <c r="A60" s="36">
        <v>82</v>
      </c>
      <c r="B60" s="12" t="s">
        <v>50</v>
      </c>
      <c r="C60" s="6" t="s">
        <v>35</v>
      </c>
      <c r="D60" s="7" t="s">
        <v>51</v>
      </c>
      <c r="E60" s="8" t="s">
        <v>11</v>
      </c>
      <c r="F60" s="8" t="s">
        <v>14</v>
      </c>
      <c r="G60" s="19">
        <v>147</v>
      </c>
      <c r="H60" s="8" t="s">
        <v>13</v>
      </c>
      <c r="I60" s="16">
        <v>220500</v>
      </c>
      <c r="K60" s="97" t="s">
        <v>135</v>
      </c>
      <c r="L60" s="80"/>
      <c r="M60" s="80"/>
      <c r="N60" s="80">
        <v>1381663</v>
      </c>
      <c r="O60" s="80">
        <v>1381663</v>
      </c>
    </row>
    <row r="61" spans="1:15">
      <c r="A61" s="36">
        <v>83</v>
      </c>
      <c r="B61" s="12" t="s">
        <v>50</v>
      </c>
      <c r="C61" s="6" t="s">
        <v>35</v>
      </c>
      <c r="D61" s="7" t="s">
        <v>51</v>
      </c>
      <c r="E61" s="8" t="s">
        <v>11</v>
      </c>
      <c r="F61" s="8" t="s">
        <v>15</v>
      </c>
      <c r="G61" s="19">
        <v>46</v>
      </c>
      <c r="H61" s="8" t="s">
        <v>13</v>
      </c>
      <c r="I61" s="16">
        <v>69000</v>
      </c>
      <c r="K61" s="97" t="s">
        <v>107</v>
      </c>
      <c r="L61" s="80"/>
      <c r="M61" s="80"/>
      <c r="N61" s="80">
        <v>190550</v>
      </c>
      <c r="O61" s="80">
        <v>190550</v>
      </c>
    </row>
    <row r="62" spans="1:15">
      <c r="A62" s="36">
        <v>84</v>
      </c>
      <c r="B62" s="13" t="s">
        <v>50</v>
      </c>
      <c r="C62" s="6" t="s">
        <v>35</v>
      </c>
      <c r="D62" s="7" t="s">
        <v>51</v>
      </c>
      <c r="E62" s="8" t="s">
        <v>11</v>
      </c>
      <c r="F62" s="8" t="s">
        <v>29</v>
      </c>
      <c r="G62" s="8">
        <v>125</v>
      </c>
      <c r="H62" s="8" t="s">
        <v>13</v>
      </c>
      <c r="I62" s="11">
        <v>293650</v>
      </c>
      <c r="K62" s="35" t="s">
        <v>294</v>
      </c>
      <c r="L62" s="80">
        <v>2017850</v>
      </c>
      <c r="M62" s="80">
        <v>16500850</v>
      </c>
      <c r="N62" s="80">
        <v>40717298</v>
      </c>
      <c r="O62" s="80">
        <v>59235998</v>
      </c>
    </row>
    <row r="63" spans="1:15">
      <c r="A63" s="36">
        <v>85</v>
      </c>
      <c r="B63" s="28" t="s">
        <v>50</v>
      </c>
      <c r="C63" s="6" t="s">
        <v>35</v>
      </c>
      <c r="D63" s="7" t="s">
        <v>51</v>
      </c>
      <c r="E63" s="14" t="s">
        <v>11</v>
      </c>
      <c r="F63" s="14" t="s">
        <v>12</v>
      </c>
      <c r="G63" s="8">
        <v>159</v>
      </c>
      <c r="H63" s="14" t="s">
        <v>136</v>
      </c>
      <c r="I63" s="11">
        <v>294150</v>
      </c>
    </row>
    <row r="64" spans="1:15">
      <c r="A64" s="36">
        <v>86</v>
      </c>
      <c r="B64" s="28" t="s">
        <v>50</v>
      </c>
      <c r="C64" s="6" t="s">
        <v>35</v>
      </c>
      <c r="D64" s="7" t="s">
        <v>51</v>
      </c>
      <c r="E64" s="14" t="s">
        <v>11</v>
      </c>
      <c r="F64" s="14" t="s">
        <v>14</v>
      </c>
      <c r="G64" s="19">
        <v>229</v>
      </c>
      <c r="H64" s="14" t="s">
        <v>136</v>
      </c>
      <c r="I64" s="31">
        <v>423650</v>
      </c>
    </row>
    <row r="65" spans="1:9">
      <c r="A65" s="36">
        <v>87</v>
      </c>
      <c r="B65" s="28" t="s">
        <v>50</v>
      </c>
      <c r="C65" s="6" t="s">
        <v>35</v>
      </c>
      <c r="D65" s="7" t="s">
        <v>51</v>
      </c>
      <c r="E65" s="14" t="s">
        <v>11</v>
      </c>
      <c r="F65" s="14" t="s">
        <v>15</v>
      </c>
      <c r="G65" s="19">
        <v>147</v>
      </c>
      <c r="H65" s="14" t="s">
        <v>136</v>
      </c>
      <c r="I65" s="31">
        <v>20500</v>
      </c>
    </row>
    <row r="66" spans="1:9">
      <c r="A66" s="36">
        <v>88</v>
      </c>
      <c r="B66" s="24" t="s">
        <v>52</v>
      </c>
      <c r="C66" s="6" t="s">
        <v>22</v>
      </c>
      <c r="D66" s="7" t="s">
        <v>53</v>
      </c>
      <c r="E66" s="14" t="s">
        <v>11</v>
      </c>
      <c r="F66" s="14" t="s">
        <v>12</v>
      </c>
      <c r="G66" s="8">
        <v>327</v>
      </c>
      <c r="H66" s="14" t="s">
        <v>136</v>
      </c>
      <c r="I66" s="11">
        <v>604950</v>
      </c>
    </row>
    <row r="67" spans="1:9">
      <c r="A67" s="36">
        <v>89</v>
      </c>
      <c r="B67" s="24" t="s">
        <v>52</v>
      </c>
      <c r="C67" s="6" t="s">
        <v>22</v>
      </c>
      <c r="D67" s="7" t="s">
        <v>53</v>
      </c>
      <c r="E67" s="14" t="s">
        <v>17</v>
      </c>
      <c r="F67" s="14" t="s">
        <v>12</v>
      </c>
      <c r="G67" s="8">
        <v>102</v>
      </c>
      <c r="H67" s="14" t="s">
        <v>136</v>
      </c>
      <c r="I67" s="11">
        <v>153000</v>
      </c>
    </row>
    <row r="68" spans="1:9">
      <c r="A68" s="64">
        <v>90</v>
      </c>
      <c r="B68" s="46" t="s">
        <v>124</v>
      </c>
      <c r="C68" s="46" t="s">
        <v>9</v>
      </c>
      <c r="D68" s="33" t="s">
        <v>145</v>
      </c>
      <c r="E68" s="9" t="s">
        <v>17</v>
      </c>
      <c r="F68" s="9" t="s">
        <v>12</v>
      </c>
      <c r="G68" s="22">
        <v>36</v>
      </c>
      <c r="H68" s="9" t="s">
        <v>136</v>
      </c>
      <c r="I68" s="65">
        <v>54000</v>
      </c>
    </row>
    <row r="69" spans="1:9">
      <c r="A69" s="36">
        <v>91</v>
      </c>
      <c r="B69" s="12" t="s">
        <v>55</v>
      </c>
      <c r="C69" s="6" t="s">
        <v>9</v>
      </c>
      <c r="D69" s="7" t="s">
        <v>56</v>
      </c>
      <c r="E69" s="8" t="s">
        <v>11</v>
      </c>
      <c r="F69" s="8" t="s">
        <v>12</v>
      </c>
      <c r="G69" s="14">
        <v>266</v>
      </c>
      <c r="H69" s="8" t="s">
        <v>13</v>
      </c>
      <c r="I69" s="10">
        <v>492100</v>
      </c>
    </row>
    <row r="70" spans="1:9">
      <c r="A70" s="36">
        <v>92</v>
      </c>
      <c r="B70" s="24" t="s">
        <v>55</v>
      </c>
      <c r="C70" s="6" t="s">
        <v>9</v>
      </c>
      <c r="D70" s="7" t="s">
        <v>56</v>
      </c>
      <c r="E70" s="14" t="s">
        <v>11</v>
      </c>
      <c r="F70" s="14" t="s">
        <v>12</v>
      </c>
      <c r="G70" s="8">
        <v>221</v>
      </c>
      <c r="H70" s="14" t="s">
        <v>136</v>
      </c>
      <c r="I70" s="11">
        <v>408850</v>
      </c>
    </row>
    <row r="71" spans="1:9">
      <c r="A71" s="36">
        <v>93</v>
      </c>
      <c r="B71" s="24" t="s">
        <v>55</v>
      </c>
      <c r="C71" s="6" t="s">
        <v>9</v>
      </c>
      <c r="D71" s="7" t="s">
        <v>56</v>
      </c>
      <c r="E71" s="14" t="s">
        <v>11</v>
      </c>
      <c r="F71" s="14" t="s">
        <v>14</v>
      </c>
      <c r="G71" s="14">
        <v>306</v>
      </c>
      <c r="H71" s="14" t="s">
        <v>136</v>
      </c>
      <c r="I71" s="31">
        <v>566100</v>
      </c>
    </row>
    <row r="72" spans="1:9">
      <c r="A72" s="36">
        <v>94</v>
      </c>
      <c r="B72" s="24" t="s">
        <v>55</v>
      </c>
      <c r="C72" s="6" t="s">
        <v>9</v>
      </c>
      <c r="D72" s="7" t="s">
        <v>56</v>
      </c>
      <c r="E72" s="14" t="s">
        <v>17</v>
      </c>
      <c r="F72" s="14" t="s">
        <v>12</v>
      </c>
      <c r="G72" s="8">
        <v>104</v>
      </c>
      <c r="H72" s="14" t="s">
        <v>136</v>
      </c>
      <c r="I72" s="11">
        <v>156000</v>
      </c>
    </row>
    <row r="73" spans="1:9">
      <c r="A73" s="36">
        <v>95</v>
      </c>
      <c r="B73" s="24" t="s">
        <v>55</v>
      </c>
      <c r="C73" s="6" t="s">
        <v>9</v>
      </c>
      <c r="D73" s="7" t="s">
        <v>56</v>
      </c>
      <c r="E73" s="14" t="s">
        <v>25</v>
      </c>
      <c r="F73" s="14" t="s">
        <v>12</v>
      </c>
      <c r="G73" s="8">
        <v>82</v>
      </c>
      <c r="H73" s="14" t="s">
        <v>136</v>
      </c>
      <c r="I73" s="11">
        <v>123000</v>
      </c>
    </row>
    <row r="74" spans="1:9">
      <c r="A74" s="36">
        <v>96</v>
      </c>
      <c r="B74" s="15" t="s">
        <v>57</v>
      </c>
      <c r="C74" s="6" t="s">
        <v>22</v>
      </c>
      <c r="D74" s="7" t="s">
        <v>58</v>
      </c>
      <c r="E74" s="8" t="s">
        <v>25</v>
      </c>
      <c r="F74" s="8" t="s">
        <v>29</v>
      </c>
      <c r="G74" s="14">
        <v>77</v>
      </c>
      <c r="H74" s="8" t="s">
        <v>13</v>
      </c>
      <c r="I74" s="11">
        <v>65500</v>
      </c>
    </row>
    <row r="75" spans="1:9">
      <c r="A75" s="36">
        <v>97</v>
      </c>
      <c r="B75" s="24" t="s">
        <v>57</v>
      </c>
      <c r="C75" s="6" t="s">
        <v>22</v>
      </c>
      <c r="D75" s="7" t="s">
        <v>58</v>
      </c>
      <c r="E75" s="14" t="s">
        <v>25</v>
      </c>
      <c r="F75" s="14" t="s">
        <v>12</v>
      </c>
      <c r="G75" s="8">
        <v>77</v>
      </c>
      <c r="H75" s="14" t="s">
        <v>136</v>
      </c>
      <c r="I75" s="11">
        <v>115500</v>
      </c>
    </row>
    <row r="76" spans="1:9">
      <c r="A76" s="36">
        <v>98</v>
      </c>
      <c r="B76" s="29" t="s">
        <v>57</v>
      </c>
      <c r="C76" s="6" t="s">
        <v>22</v>
      </c>
      <c r="D76" s="7" t="s">
        <v>58</v>
      </c>
      <c r="E76" s="14" t="s">
        <v>25</v>
      </c>
      <c r="F76" s="14" t="s">
        <v>29</v>
      </c>
      <c r="G76" s="14">
        <v>120</v>
      </c>
      <c r="H76" s="14" t="s">
        <v>136</v>
      </c>
      <c r="I76" s="11">
        <v>180000</v>
      </c>
    </row>
    <row r="77" spans="1:9">
      <c r="A77" s="36">
        <v>102</v>
      </c>
      <c r="B77" s="24" t="s">
        <v>119</v>
      </c>
      <c r="C77" s="6" t="s">
        <v>22</v>
      </c>
      <c r="D77" s="7" t="s">
        <v>120</v>
      </c>
      <c r="E77" s="14" t="s">
        <v>11</v>
      </c>
      <c r="F77" s="14" t="s">
        <v>12</v>
      </c>
      <c r="G77" s="8">
        <v>529</v>
      </c>
      <c r="H77" s="14" t="s">
        <v>136</v>
      </c>
      <c r="I77" s="11">
        <v>978650</v>
      </c>
    </row>
    <row r="78" spans="1:9">
      <c r="A78" s="36">
        <v>103</v>
      </c>
      <c r="B78" s="24" t="s">
        <v>119</v>
      </c>
      <c r="C78" s="6" t="s">
        <v>22</v>
      </c>
      <c r="D78" s="7" t="s">
        <v>120</v>
      </c>
      <c r="E78" s="14" t="s">
        <v>11</v>
      </c>
      <c r="F78" s="14" t="s">
        <v>14</v>
      </c>
      <c r="G78" s="14">
        <v>738</v>
      </c>
      <c r="H78" s="14" t="s">
        <v>136</v>
      </c>
      <c r="I78" s="31">
        <v>1365300</v>
      </c>
    </row>
    <row r="79" spans="1:9">
      <c r="A79" s="36">
        <v>105</v>
      </c>
      <c r="B79" s="29" t="s">
        <v>119</v>
      </c>
      <c r="C79" s="6" t="s">
        <v>22</v>
      </c>
      <c r="D79" s="7" t="s">
        <v>120</v>
      </c>
      <c r="E79" s="14" t="s">
        <v>11</v>
      </c>
      <c r="F79" s="14" t="s">
        <v>29</v>
      </c>
      <c r="G79" s="14">
        <v>501</v>
      </c>
      <c r="H79" s="14" t="s">
        <v>136</v>
      </c>
      <c r="I79" s="11">
        <v>926850</v>
      </c>
    </row>
    <row r="80" spans="1:9">
      <c r="A80" s="36">
        <v>109</v>
      </c>
      <c r="B80" s="24" t="s">
        <v>61</v>
      </c>
      <c r="C80" s="6" t="s">
        <v>9</v>
      </c>
      <c r="D80" s="7" t="s">
        <v>62</v>
      </c>
      <c r="E80" s="14" t="s">
        <v>17</v>
      </c>
      <c r="F80" s="14" t="s">
        <v>12</v>
      </c>
      <c r="G80" s="8">
        <v>101</v>
      </c>
      <c r="H80" s="14" t="s">
        <v>136</v>
      </c>
      <c r="I80" s="11">
        <v>151500</v>
      </c>
    </row>
    <row r="81" spans="1:9">
      <c r="A81" s="36">
        <v>110</v>
      </c>
      <c r="B81" s="29" t="s">
        <v>61</v>
      </c>
      <c r="C81" s="6" t="s">
        <v>9</v>
      </c>
      <c r="D81" s="7" t="s">
        <v>62</v>
      </c>
      <c r="E81" s="14" t="s">
        <v>11</v>
      </c>
      <c r="F81" s="14" t="s">
        <v>29</v>
      </c>
      <c r="G81" s="14">
        <v>339</v>
      </c>
      <c r="H81" s="14" t="s">
        <v>136</v>
      </c>
      <c r="I81" s="11">
        <v>627150</v>
      </c>
    </row>
    <row r="82" spans="1:9" ht="15.75">
      <c r="A82" s="36">
        <v>112</v>
      </c>
      <c r="B82" s="24" t="s">
        <v>127</v>
      </c>
      <c r="C82" s="23" t="s">
        <v>18</v>
      </c>
      <c r="D82" s="32" t="s">
        <v>146</v>
      </c>
      <c r="E82" s="14" t="s">
        <v>17</v>
      </c>
      <c r="F82" s="14" t="s">
        <v>12</v>
      </c>
      <c r="G82" s="8">
        <v>20</v>
      </c>
      <c r="H82" s="14" t="s">
        <v>136</v>
      </c>
      <c r="I82" s="11">
        <v>30000</v>
      </c>
    </row>
    <row r="83" spans="1:9">
      <c r="A83" s="36">
        <v>114</v>
      </c>
      <c r="B83" s="28" t="s">
        <v>63</v>
      </c>
      <c r="C83" s="6" t="s">
        <v>18</v>
      </c>
      <c r="D83" s="7" t="s">
        <v>190</v>
      </c>
      <c r="E83" s="14" t="s">
        <v>11</v>
      </c>
      <c r="F83" s="14" t="s">
        <v>12</v>
      </c>
      <c r="G83" s="8">
        <v>10</v>
      </c>
      <c r="H83" s="14" t="s">
        <v>136</v>
      </c>
      <c r="I83" s="11">
        <v>18500</v>
      </c>
    </row>
    <row r="84" spans="1:9">
      <c r="A84" s="36">
        <v>115</v>
      </c>
      <c r="B84" s="28" t="s">
        <v>63</v>
      </c>
      <c r="C84" s="6" t="s">
        <v>18</v>
      </c>
      <c r="D84" s="7" t="s">
        <v>190</v>
      </c>
      <c r="E84" s="14" t="s">
        <v>11</v>
      </c>
      <c r="F84" s="14" t="s">
        <v>14</v>
      </c>
      <c r="G84" s="19">
        <v>108</v>
      </c>
      <c r="H84" s="14" t="s">
        <v>136</v>
      </c>
      <c r="I84" s="31">
        <v>30300</v>
      </c>
    </row>
    <row r="85" spans="1:9">
      <c r="A85" s="36">
        <v>117</v>
      </c>
      <c r="B85" s="24" t="s">
        <v>64</v>
      </c>
      <c r="C85" s="6" t="s">
        <v>35</v>
      </c>
      <c r="D85" s="7" t="s">
        <v>65</v>
      </c>
      <c r="E85" s="14" t="s">
        <v>11</v>
      </c>
      <c r="F85" s="14" t="s">
        <v>12</v>
      </c>
      <c r="G85" s="8">
        <v>166</v>
      </c>
      <c r="H85" s="14" t="s">
        <v>136</v>
      </c>
      <c r="I85" s="11">
        <v>307100</v>
      </c>
    </row>
    <row r="86" spans="1:9">
      <c r="A86" s="36">
        <v>118</v>
      </c>
      <c r="B86" s="24" t="s">
        <v>64</v>
      </c>
      <c r="C86" s="6" t="s">
        <v>35</v>
      </c>
      <c r="D86" s="7" t="s">
        <v>65</v>
      </c>
      <c r="E86" s="14" t="s">
        <v>11</v>
      </c>
      <c r="F86" s="14" t="s">
        <v>14</v>
      </c>
      <c r="G86" s="14">
        <v>230</v>
      </c>
      <c r="H86" s="14" t="s">
        <v>136</v>
      </c>
      <c r="I86" s="31">
        <v>425500</v>
      </c>
    </row>
    <row r="87" spans="1:9">
      <c r="A87" s="36">
        <v>119</v>
      </c>
      <c r="B87" s="12" t="s">
        <v>66</v>
      </c>
      <c r="C87" s="6" t="s">
        <v>9</v>
      </c>
      <c r="D87" s="7" t="s">
        <v>67</v>
      </c>
      <c r="E87" s="8" t="s">
        <v>11</v>
      </c>
      <c r="F87" s="8" t="s">
        <v>12</v>
      </c>
      <c r="G87" s="14">
        <v>293</v>
      </c>
      <c r="H87" s="8" t="s">
        <v>13</v>
      </c>
      <c r="I87" s="10">
        <v>162050</v>
      </c>
    </row>
    <row r="88" spans="1:9">
      <c r="A88" s="36">
        <v>120</v>
      </c>
      <c r="B88" s="12" t="s">
        <v>66</v>
      </c>
      <c r="C88" s="6" t="s">
        <v>9</v>
      </c>
      <c r="D88" s="7" t="s">
        <v>67</v>
      </c>
      <c r="E88" s="8" t="s">
        <v>11</v>
      </c>
      <c r="F88" s="8" t="s">
        <v>14</v>
      </c>
      <c r="G88" s="14">
        <v>253</v>
      </c>
      <c r="H88" s="8" t="s">
        <v>13</v>
      </c>
      <c r="I88" s="16">
        <v>29500</v>
      </c>
    </row>
    <row r="89" spans="1:9">
      <c r="A89" s="36">
        <v>121</v>
      </c>
      <c r="B89" s="12" t="s">
        <v>66</v>
      </c>
      <c r="C89" s="6" t="s">
        <v>9</v>
      </c>
      <c r="D89" s="7" t="s">
        <v>67</v>
      </c>
      <c r="E89" s="8" t="s">
        <v>11</v>
      </c>
      <c r="F89" s="8" t="s">
        <v>15</v>
      </c>
      <c r="G89" s="14">
        <v>134</v>
      </c>
      <c r="H89" s="8" t="s">
        <v>13</v>
      </c>
      <c r="I89" s="16">
        <v>201000</v>
      </c>
    </row>
    <row r="90" spans="1:9">
      <c r="A90" s="36">
        <v>122</v>
      </c>
      <c r="B90" s="5" t="s">
        <v>66</v>
      </c>
      <c r="C90" s="6" t="s">
        <v>9</v>
      </c>
      <c r="D90" s="7" t="s">
        <v>67</v>
      </c>
      <c r="E90" s="8" t="s">
        <v>17</v>
      </c>
      <c r="F90" s="8" t="s">
        <v>12</v>
      </c>
      <c r="G90" s="8">
        <v>36</v>
      </c>
      <c r="H90" s="8" t="s">
        <v>13</v>
      </c>
      <c r="I90" s="11">
        <v>54000</v>
      </c>
    </row>
    <row r="91" spans="1:9">
      <c r="A91" s="36">
        <v>123</v>
      </c>
      <c r="B91" s="24" t="s">
        <v>66</v>
      </c>
      <c r="C91" s="6" t="s">
        <v>9</v>
      </c>
      <c r="D91" s="7" t="s">
        <v>67</v>
      </c>
      <c r="E91" s="14" t="s">
        <v>11</v>
      </c>
      <c r="F91" s="14" t="s">
        <v>12</v>
      </c>
      <c r="G91" s="8">
        <v>166</v>
      </c>
      <c r="H91" s="14" t="s">
        <v>136</v>
      </c>
      <c r="I91" s="11">
        <v>307100</v>
      </c>
    </row>
    <row r="92" spans="1:9">
      <c r="A92" s="36">
        <v>124</v>
      </c>
      <c r="B92" s="24" t="s">
        <v>66</v>
      </c>
      <c r="C92" s="6" t="s">
        <v>9</v>
      </c>
      <c r="D92" s="7" t="s">
        <v>67</v>
      </c>
      <c r="E92" s="14" t="s">
        <v>11</v>
      </c>
      <c r="F92" s="14" t="s">
        <v>14</v>
      </c>
      <c r="G92" s="14">
        <v>315</v>
      </c>
      <c r="H92" s="14" t="s">
        <v>136</v>
      </c>
      <c r="I92" s="31">
        <v>582750</v>
      </c>
    </row>
    <row r="93" spans="1:9">
      <c r="A93" s="36">
        <v>125</v>
      </c>
      <c r="B93" s="24" t="s">
        <v>66</v>
      </c>
      <c r="C93" s="6" t="s">
        <v>9</v>
      </c>
      <c r="D93" s="7" t="s">
        <v>67</v>
      </c>
      <c r="E93" s="14" t="s">
        <v>11</v>
      </c>
      <c r="F93" s="14" t="s">
        <v>15</v>
      </c>
      <c r="G93" s="14">
        <v>253</v>
      </c>
      <c r="H93" s="14" t="s">
        <v>136</v>
      </c>
      <c r="I93" s="31">
        <v>379500</v>
      </c>
    </row>
    <row r="94" spans="1:9">
      <c r="A94" s="36">
        <v>126</v>
      </c>
      <c r="B94" s="24" t="s">
        <v>66</v>
      </c>
      <c r="C94" s="6" t="s">
        <v>9</v>
      </c>
      <c r="D94" s="7" t="s">
        <v>67</v>
      </c>
      <c r="E94" s="14" t="s">
        <v>17</v>
      </c>
      <c r="F94" s="14" t="s">
        <v>12</v>
      </c>
      <c r="G94" s="8">
        <v>68</v>
      </c>
      <c r="H94" s="14" t="s">
        <v>136</v>
      </c>
      <c r="I94" s="11">
        <v>102000</v>
      </c>
    </row>
    <row r="95" spans="1:9">
      <c r="A95" s="36">
        <v>127</v>
      </c>
      <c r="B95" s="24" t="s">
        <v>66</v>
      </c>
      <c r="C95" s="6" t="s">
        <v>9</v>
      </c>
      <c r="D95" s="7" t="s">
        <v>67</v>
      </c>
      <c r="E95" s="14" t="s">
        <v>11</v>
      </c>
      <c r="F95" s="14" t="s">
        <v>172</v>
      </c>
      <c r="G95" s="8"/>
      <c r="H95" s="14" t="s">
        <v>20</v>
      </c>
      <c r="I95" s="11">
        <v>636850</v>
      </c>
    </row>
    <row r="96" spans="1:9">
      <c r="A96" s="36">
        <v>128</v>
      </c>
      <c r="B96" s="24" t="s">
        <v>129</v>
      </c>
      <c r="C96" s="34" t="s">
        <v>35</v>
      </c>
      <c r="D96" s="32" t="s">
        <v>147</v>
      </c>
      <c r="E96" s="14" t="s">
        <v>17</v>
      </c>
      <c r="F96" s="14" t="s">
        <v>12</v>
      </c>
      <c r="G96" s="8">
        <v>21</v>
      </c>
      <c r="H96" s="14" t="s">
        <v>136</v>
      </c>
      <c r="I96" s="11">
        <v>31500</v>
      </c>
    </row>
    <row r="97" spans="1:9">
      <c r="A97" s="36">
        <v>129</v>
      </c>
      <c r="B97" s="12" t="s">
        <v>68</v>
      </c>
      <c r="C97" s="6" t="s">
        <v>22</v>
      </c>
      <c r="D97" s="7" t="s">
        <v>58</v>
      </c>
      <c r="E97" s="8" t="s">
        <v>11</v>
      </c>
      <c r="F97" s="8" t="s">
        <v>12</v>
      </c>
      <c r="G97" s="14">
        <v>72</v>
      </c>
      <c r="H97" s="8" t="s">
        <v>13</v>
      </c>
      <c r="I97" s="10">
        <v>97200</v>
      </c>
    </row>
    <row r="98" spans="1:9">
      <c r="A98" s="36">
        <v>130</v>
      </c>
      <c r="B98" s="24" t="s">
        <v>68</v>
      </c>
      <c r="C98" s="6" t="s">
        <v>22</v>
      </c>
      <c r="D98" s="7" t="s">
        <v>58</v>
      </c>
      <c r="E98" s="14" t="s">
        <v>11</v>
      </c>
      <c r="F98" s="14" t="s">
        <v>12</v>
      </c>
      <c r="G98" s="8">
        <v>55</v>
      </c>
      <c r="H98" s="14" t="s">
        <v>136</v>
      </c>
      <c r="I98" s="11">
        <v>101750</v>
      </c>
    </row>
    <row r="99" spans="1:9">
      <c r="A99" s="36">
        <v>131</v>
      </c>
      <c r="B99" s="24" t="s">
        <v>68</v>
      </c>
      <c r="C99" s="6" t="s">
        <v>22</v>
      </c>
      <c r="D99" s="7" t="s">
        <v>58</v>
      </c>
      <c r="E99" s="14" t="s">
        <v>11</v>
      </c>
      <c r="F99" s="14" t="s">
        <v>14</v>
      </c>
      <c r="G99" s="14">
        <v>144</v>
      </c>
      <c r="H99" s="14" t="s">
        <v>136</v>
      </c>
      <c r="I99" s="31">
        <v>266400</v>
      </c>
    </row>
    <row r="100" spans="1:9">
      <c r="A100" s="36">
        <v>133</v>
      </c>
      <c r="B100" s="24" t="s">
        <v>69</v>
      </c>
      <c r="C100" s="6" t="s">
        <v>22</v>
      </c>
      <c r="D100" s="7" t="s">
        <v>70</v>
      </c>
      <c r="E100" s="14" t="s">
        <v>11</v>
      </c>
      <c r="F100" s="14" t="s">
        <v>12</v>
      </c>
      <c r="G100" s="8">
        <v>158</v>
      </c>
      <c r="H100" s="14" t="s">
        <v>136</v>
      </c>
      <c r="I100" s="11">
        <v>292300</v>
      </c>
    </row>
    <row r="101" spans="1:9">
      <c r="A101" s="36">
        <v>134</v>
      </c>
      <c r="B101" s="24" t="s">
        <v>69</v>
      </c>
      <c r="C101" s="6" t="s">
        <v>22</v>
      </c>
      <c r="D101" s="7" t="s">
        <v>70</v>
      </c>
      <c r="E101" s="14" t="s">
        <v>11</v>
      </c>
      <c r="F101" s="14" t="s">
        <v>14</v>
      </c>
      <c r="G101" s="14">
        <v>369</v>
      </c>
      <c r="H101" s="14" t="s">
        <v>136</v>
      </c>
      <c r="I101" s="31">
        <v>682650</v>
      </c>
    </row>
    <row r="102" spans="1:9">
      <c r="A102" s="36">
        <v>135</v>
      </c>
      <c r="B102" s="24" t="s">
        <v>69</v>
      </c>
      <c r="C102" s="6" t="s">
        <v>22</v>
      </c>
      <c r="D102" s="7" t="s">
        <v>70</v>
      </c>
      <c r="E102" s="14" t="s">
        <v>17</v>
      </c>
      <c r="F102" s="14" t="s">
        <v>12</v>
      </c>
      <c r="G102" s="8">
        <v>68</v>
      </c>
      <c r="H102" s="14" t="s">
        <v>136</v>
      </c>
      <c r="I102" s="11">
        <v>102000</v>
      </c>
    </row>
    <row r="103" spans="1:9">
      <c r="A103" s="36">
        <v>136</v>
      </c>
      <c r="B103" s="12" t="s">
        <v>71</v>
      </c>
      <c r="C103" s="6" t="s">
        <v>35</v>
      </c>
      <c r="D103" s="21" t="s">
        <v>72</v>
      </c>
      <c r="E103" s="8" t="s">
        <v>11</v>
      </c>
      <c r="F103" s="8" t="s">
        <v>12</v>
      </c>
      <c r="G103" s="14">
        <v>82</v>
      </c>
      <c r="H103" s="8" t="s">
        <v>13</v>
      </c>
      <c r="I103" s="10">
        <v>151700</v>
      </c>
    </row>
    <row r="104" spans="1:9">
      <c r="A104" s="36">
        <v>137</v>
      </c>
      <c r="B104" s="12" t="s">
        <v>71</v>
      </c>
      <c r="C104" s="6" t="s">
        <v>35</v>
      </c>
      <c r="D104" s="21" t="s">
        <v>72</v>
      </c>
      <c r="E104" s="8" t="s">
        <v>11</v>
      </c>
      <c r="F104" s="8" t="s">
        <v>14</v>
      </c>
      <c r="G104" s="14">
        <v>117</v>
      </c>
      <c r="H104" s="8" t="s">
        <v>13</v>
      </c>
      <c r="I104" s="16">
        <v>175500</v>
      </c>
    </row>
    <row r="105" spans="1:9">
      <c r="A105" s="36">
        <v>138</v>
      </c>
      <c r="B105" s="12" t="s">
        <v>71</v>
      </c>
      <c r="C105" s="6" t="s">
        <v>35</v>
      </c>
      <c r="D105" s="21" t="s">
        <v>72</v>
      </c>
      <c r="E105" s="8" t="s">
        <v>11</v>
      </c>
      <c r="F105" s="8" t="s">
        <v>15</v>
      </c>
      <c r="G105" s="14">
        <v>129</v>
      </c>
      <c r="H105" s="8" t="s">
        <v>13</v>
      </c>
      <c r="I105" s="16">
        <v>193500</v>
      </c>
    </row>
    <row r="106" spans="1:9">
      <c r="A106" s="36">
        <v>139</v>
      </c>
      <c r="B106" s="12" t="s">
        <v>71</v>
      </c>
      <c r="C106" s="6" t="s">
        <v>35</v>
      </c>
      <c r="D106" s="21" t="s">
        <v>72</v>
      </c>
      <c r="E106" s="8" t="s">
        <v>11</v>
      </c>
      <c r="F106" s="8" t="s">
        <v>173</v>
      </c>
      <c r="G106" s="14"/>
      <c r="H106" s="8" t="s">
        <v>20</v>
      </c>
      <c r="I106" s="16">
        <v>609000</v>
      </c>
    </row>
    <row r="107" spans="1:9">
      <c r="A107" s="36">
        <v>140</v>
      </c>
      <c r="B107" s="24" t="s">
        <v>71</v>
      </c>
      <c r="C107" s="6" t="s">
        <v>35</v>
      </c>
      <c r="D107" s="21" t="s">
        <v>72</v>
      </c>
      <c r="E107" s="14" t="s">
        <v>11</v>
      </c>
      <c r="F107" s="14" t="s">
        <v>14</v>
      </c>
      <c r="G107" s="14">
        <v>124</v>
      </c>
      <c r="H107" s="14" t="s">
        <v>136</v>
      </c>
      <c r="I107" s="31">
        <v>229400</v>
      </c>
    </row>
    <row r="108" spans="1:9">
      <c r="A108" s="36">
        <v>141</v>
      </c>
      <c r="B108" s="24" t="s">
        <v>71</v>
      </c>
      <c r="C108" s="6" t="s">
        <v>35</v>
      </c>
      <c r="D108" s="21" t="s">
        <v>72</v>
      </c>
      <c r="E108" s="14" t="s">
        <v>11</v>
      </c>
      <c r="F108" s="14" t="s">
        <v>15</v>
      </c>
      <c r="G108" s="14">
        <v>117</v>
      </c>
      <c r="H108" s="14" t="s">
        <v>136</v>
      </c>
      <c r="I108" s="31">
        <v>175500</v>
      </c>
    </row>
    <row r="109" spans="1:9">
      <c r="A109" s="36">
        <v>142</v>
      </c>
      <c r="B109" s="13" t="s">
        <v>73</v>
      </c>
      <c r="C109" s="6" t="s">
        <v>35</v>
      </c>
      <c r="D109" s="7" t="s">
        <v>74</v>
      </c>
      <c r="E109" s="14" t="s">
        <v>11</v>
      </c>
      <c r="F109" s="14" t="s">
        <v>19</v>
      </c>
      <c r="G109" s="8">
        <f>(I109/1500)</f>
        <v>10</v>
      </c>
      <c r="H109" s="14" t="s">
        <v>20</v>
      </c>
      <c r="I109" s="11">
        <v>15000</v>
      </c>
    </row>
    <row r="110" spans="1:9">
      <c r="A110" s="36">
        <v>143</v>
      </c>
      <c r="B110" s="13" t="s">
        <v>73</v>
      </c>
      <c r="C110" s="6" t="s">
        <v>35</v>
      </c>
      <c r="D110" s="7" t="s">
        <v>74</v>
      </c>
      <c r="E110" s="14" t="s">
        <v>11</v>
      </c>
      <c r="F110" s="14" t="s">
        <v>14</v>
      </c>
      <c r="G110" s="8">
        <f>(I110/1500)</f>
        <v>4</v>
      </c>
      <c r="H110" s="14" t="s">
        <v>20</v>
      </c>
      <c r="I110" s="11">
        <v>6000</v>
      </c>
    </row>
    <row r="111" spans="1:9">
      <c r="A111" s="36">
        <v>144</v>
      </c>
      <c r="B111" s="13" t="s">
        <v>73</v>
      </c>
      <c r="C111" s="6" t="s">
        <v>35</v>
      </c>
      <c r="D111" s="7" t="s">
        <v>74</v>
      </c>
      <c r="E111" s="14" t="s">
        <v>11</v>
      </c>
      <c r="F111" s="14" t="s">
        <v>15</v>
      </c>
      <c r="G111" s="8">
        <f>(I111/1500)</f>
        <v>34</v>
      </c>
      <c r="H111" s="14" t="s">
        <v>20</v>
      </c>
      <c r="I111" s="11">
        <v>51000</v>
      </c>
    </row>
    <row r="112" spans="1:9">
      <c r="A112" s="36">
        <v>145</v>
      </c>
      <c r="B112" s="12" t="s">
        <v>73</v>
      </c>
      <c r="C112" s="6" t="s">
        <v>35</v>
      </c>
      <c r="D112" s="7" t="s">
        <v>74</v>
      </c>
      <c r="E112" s="8" t="s">
        <v>11</v>
      </c>
      <c r="F112" s="8" t="s">
        <v>15</v>
      </c>
      <c r="G112" s="14">
        <v>4</v>
      </c>
      <c r="H112" s="8" t="s">
        <v>13</v>
      </c>
      <c r="I112" s="16">
        <v>6000</v>
      </c>
    </row>
    <row r="113" spans="1:9">
      <c r="A113" s="36">
        <v>146</v>
      </c>
      <c r="B113" s="12" t="s">
        <v>75</v>
      </c>
      <c r="C113" s="6" t="s">
        <v>22</v>
      </c>
      <c r="D113" s="7" t="s">
        <v>76</v>
      </c>
      <c r="E113" s="8" t="s">
        <v>11</v>
      </c>
      <c r="F113" s="8" t="s">
        <v>12</v>
      </c>
      <c r="G113" s="14">
        <v>240</v>
      </c>
      <c r="H113" s="8" t="s">
        <v>13</v>
      </c>
      <c r="I113" s="10">
        <v>444000</v>
      </c>
    </row>
    <row r="114" spans="1:9">
      <c r="A114" s="36">
        <v>147</v>
      </c>
      <c r="B114" s="12" t="s">
        <v>75</v>
      </c>
      <c r="C114" s="6" t="s">
        <v>22</v>
      </c>
      <c r="D114" s="7" t="s">
        <v>76</v>
      </c>
      <c r="E114" s="8" t="s">
        <v>11</v>
      </c>
      <c r="F114" s="8" t="s">
        <v>15</v>
      </c>
      <c r="G114" s="14">
        <v>261</v>
      </c>
      <c r="H114" s="8" t="s">
        <v>13</v>
      </c>
      <c r="I114" s="16">
        <v>391500</v>
      </c>
    </row>
    <row r="115" spans="1:9">
      <c r="A115" s="36">
        <v>148</v>
      </c>
      <c r="B115" s="24" t="s">
        <v>75</v>
      </c>
      <c r="C115" s="6" t="s">
        <v>22</v>
      </c>
      <c r="D115" s="7" t="s">
        <v>76</v>
      </c>
      <c r="E115" s="14" t="s">
        <v>11</v>
      </c>
      <c r="F115" s="14" t="s">
        <v>12</v>
      </c>
      <c r="G115" s="8">
        <v>182</v>
      </c>
      <c r="H115" s="14" t="s">
        <v>136</v>
      </c>
      <c r="I115" s="11">
        <v>336700</v>
      </c>
    </row>
    <row r="116" spans="1:9">
      <c r="A116" s="36">
        <v>149</v>
      </c>
      <c r="B116" s="24" t="s">
        <v>75</v>
      </c>
      <c r="C116" s="6" t="s">
        <v>22</v>
      </c>
      <c r="D116" s="7" t="s">
        <v>76</v>
      </c>
      <c r="E116" s="14" t="s">
        <v>11</v>
      </c>
      <c r="F116" s="14" t="s">
        <v>14</v>
      </c>
      <c r="G116" s="14">
        <v>253</v>
      </c>
      <c r="H116" s="14" t="s">
        <v>136</v>
      </c>
      <c r="I116" s="31">
        <v>468050</v>
      </c>
    </row>
    <row r="117" spans="1:9">
      <c r="A117" s="36">
        <v>150</v>
      </c>
      <c r="B117" s="24" t="s">
        <v>75</v>
      </c>
      <c r="C117" s="6" t="s">
        <v>22</v>
      </c>
      <c r="D117" s="7" t="s">
        <v>76</v>
      </c>
      <c r="E117" s="14" t="s">
        <v>11</v>
      </c>
      <c r="F117" s="14" t="s">
        <v>15</v>
      </c>
      <c r="G117" s="14">
        <v>264</v>
      </c>
      <c r="H117" s="14" t="s">
        <v>136</v>
      </c>
      <c r="I117" s="31">
        <v>396000</v>
      </c>
    </row>
    <row r="118" spans="1:9">
      <c r="A118" s="36">
        <v>151</v>
      </c>
      <c r="B118" s="12" t="s">
        <v>77</v>
      </c>
      <c r="C118" s="6" t="s">
        <v>18</v>
      </c>
      <c r="D118" s="7" t="s">
        <v>78</v>
      </c>
      <c r="E118" s="8" t="s">
        <v>11</v>
      </c>
      <c r="F118" s="8" t="s">
        <v>12</v>
      </c>
      <c r="G118" s="14">
        <v>153</v>
      </c>
      <c r="H118" s="8" t="s">
        <v>13</v>
      </c>
      <c r="I118" s="10">
        <v>283050</v>
      </c>
    </row>
    <row r="119" spans="1:9">
      <c r="A119" s="36">
        <v>152</v>
      </c>
      <c r="B119" s="12" t="s">
        <v>77</v>
      </c>
      <c r="C119" s="6" t="s">
        <v>18</v>
      </c>
      <c r="D119" s="7" t="s">
        <v>78</v>
      </c>
      <c r="E119" s="8" t="s">
        <v>11</v>
      </c>
      <c r="F119" s="8" t="s">
        <v>118</v>
      </c>
      <c r="G119" s="14"/>
      <c r="H119" s="8" t="s">
        <v>13</v>
      </c>
      <c r="I119" s="10">
        <v>86950</v>
      </c>
    </row>
    <row r="120" spans="1:9">
      <c r="A120" s="36">
        <v>153</v>
      </c>
      <c r="B120" s="12" t="s">
        <v>77</v>
      </c>
      <c r="C120" s="6" t="s">
        <v>18</v>
      </c>
      <c r="D120" s="7" t="s">
        <v>78</v>
      </c>
      <c r="E120" s="8" t="s">
        <v>11</v>
      </c>
      <c r="F120" s="8" t="s">
        <v>14</v>
      </c>
      <c r="G120" s="14">
        <v>88</v>
      </c>
      <c r="H120" s="8" t="s">
        <v>13</v>
      </c>
      <c r="I120" s="16">
        <v>132000</v>
      </c>
    </row>
    <row r="121" spans="1:9">
      <c r="A121" s="36">
        <v>154</v>
      </c>
      <c r="B121" s="13" t="s">
        <v>77</v>
      </c>
      <c r="C121" s="6" t="s">
        <v>18</v>
      </c>
      <c r="D121" s="7" t="s">
        <v>78</v>
      </c>
      <c r="E121" s="8" t="s">
        <v>11</v>
      </c>
      <c r="F121" s="8" t="s">
        <v>29</v>
      </c>
      <c r="G121" s="8">
        <v>93</v>
      </c>
      <c r="H121" s="8" t="s">
        <v>13</v>
      </c>
      <c r="I121" s="11">
        <v>218300</v>
      </c>
    </row>
    <row r="122" spans="1:9">
      <c r="A122" s="36">
        <v>155</v>
      </c>
      <c r="B122" s="17" t="s">
        <v>77</v>
      </c>
      <c r="C122" s="6" t="s">
        <v>18</v>
      </c>
      <c r="D122" s="7" t="s">
        <v>78</v>
      </c>
      <c r="E122" s="8" t="s">
        <v>16</v>
      </c>
      <c r="F122" s="8" t="s">
        <v>12</v>
      </c>
      <c r="G122" s="8">
        <v>13</v>
      </c>
      <c r="H122" s="8" t="s">
        <v>13</v>
      </c>
      <c r="I122" s="11">
        <v>19500</v>
      </c>
    </row>
    <row r="123" spans="1:9">
      <c r="A123" s="36">
        <v>156</v>
      </c>
      <c r="B123" s="12" t="s">
        <v>77</v>
      </c>
      <c r="C123" s="6" t="s">
        <v>18</v>
      </c>
      <c r="D123" s="7" t="s">
        <v>78</v>
      </c>
      <c r="E123" s="8" t="s">
        <v>16</v>
      </c>
      <c r="F123" s="8" t="s">
        <v>14</v>
      </c>
      <c r="G123" s="8">
        <v>25</v>
      </c>
      <c r="H123" s="8" t="s">
        <v>13</v>
      </c>
      <c r="I123" s="11">
        <v>37500</v>
      </c>
    </row>
    <row r="124" spans="1:9">
      <c r="A124" s="36">
        <v>157</v>
      </c>
      <c r="B124" s="12" t="s">
        <v>77</v>
      </c>
      <c r="C124" s="6" t="s">
        <v>18</v>
      </c>
      <c r="D124" s="7" t="s">
        <v>78</v>
      </c>
      <c r="E124" s="8" t="s">
        <v>11</v>
      </c>
      <c r="F124" s="8" t="s">
        <v>29</v>
      </c>
      <c r="G124" s="8">
        <v>37</v>
      </c>
      <c r="H124" s="8" t="s">
        <v>136</v>
      </c>
      <c r="I124" s="11">
        <v>86950</v>
      </c>
    </row>
    <row r="125" spans="1:9">
      <c r="A125" s="36">
        <v>158</v>
      </c>
      <c r="B125" s="24" t="s">
        <v>77</v>
      </c>
      <c r="C125" s="6" t="s">
        <v>18</v>
      </c>
      <c r="D125" s="7" t="s">
        <v>78</v>
      </c>
      <c r="E125" s="14" t="s">
        <v>11</v>
      </c>
      <c r="F125" s="14" t="s">
        <v>12</v>
      </c>
      <c r="G125" s="8">
        <v>118</v>
      </c>
      <c r="H125" s="14" t="s">
        <v>136</v>
      </c>
      <c r="I125" s="11">
        <v>218300</v>
      </c>
    </row>
    <row r="126" spans="1:9">
      <c r="A126" s="36">
        <v>159</v>
      </c>
      <c r="B126" s="24" t="s">
        <v>77</v>
      </c>
      <c r="C126" s="6" t="s">
        <v>18</v>
      </c>
      <c r="D126" s="7" t="s">
        <v>78</v>
      </c>
      <c r="E126" s="14" t="s">
        <v>11</v>
      </c>
      <c r="F126" s="14" t="s">
        <v>14</v>
      </c>
      <c r="G126" s="14">
        <v>200</v>
      </c>
      <c r="H126" s="14" t="s">
        <v>136</v>
      </c>
      <c r="I126" s="31">
        <v>170000</v>
      </c>
    </row>
    <row r="127" spans="1:9">
      <c r="A127" s="36">
        <v>160</v>
      </c>
      <c r="B127" s="24" t="s">
        <v>77</v>
      </c>
      <c r="C127" s="6" t="s">
        <v>18</v>
      </c>
      <c r="D127" s="7" t="s">
        <v>78</v>
      </c>
      <c r="E127" s="14" t="s">
        <v>11</v>
      </c>
      <c r="F127" s="14" t="s">
        <v>15</v>
      </c>
      <c r="G127" s="14">
        <v>88</v>
      </c>
      <c r="H127" s="14" t="s">
        <v>136</v>
      </c>
      <c r="I127" s="31">
        <v>132000</v>
      </c>
    </row>
    <row r="128" spans="1:9">
      <c r="A128" s="36">
        <v>161</v>
      </c>
      <c r="B128" s="24" t="s">
        <v>77</v>
      </c>
      <c r="C128" s="6" t="s">
        <v>18</v>
      </c>
      <c r="D128" s="7" t="s">
        <v>78</v>
      </c>
      <c r="E128" s="14" t="s">
        <v>16</v>
      </c>
      <c r="F128" s="14" t="s">
        <v>12</v>
      </c>
      <c r="G128" s="8">
        <v>12</v>
      </c>
      <c r="H128" s="14" t="s">
        <v>136</v>
      </c>
      <c r="I128" s="11">
        <v>18000</v>
      </c>
    </row>
    <row r="129" spans="1:9">
      <c r="A129" s="36">
        <v>162</v>
      </c>
      <c r="B129" s="24" t="s">
        <v>77</v>
      </c>
      <c r="C129" s="6" t="s">
        <v>18</v>
      </c>
      <c r="D129" s="7" t="s">
        <v>78</v>
      </c>
      <c r="E129" s="14" t="s">
        <v>16</v>
      </c>
      <c r="F129" s="14" t="s">
        <v>14</v>
      </c>
      <c r="G129" s="8">
        <v>13</v>
      </c>
      <c r="H129" s="14" t="s">
        <v>136</v>
      </c>
      <c r="I129" s="11">
        <v>19500</v>
      </c>
    </row>
    <row r="130" spans="1:9">
      <c r="A130" s="36">
        <v>163</v>
      </c>
      <c r="B130" s="29" t="s">
        <v>77</v>
      </c>
      <c r="C130" s="6" t="s">
        <v>18</v>
      </c>
      <c r="D130" s="7" t="s">
        <v>78</v>
      </c>
      <c r="E130" s="14" t="s">
        <v>11</v>
      </c>
      <c r="F130" s="14" t="s">
        <v>29</v>
      </c>
      <c r="G130" s="14">
        <v>130</v>
      </c>
      <c r="H130" s="14" t="s">
        <v>136</v>
      </c>
      <c r="I130" s="11">
        <v>240000</v>
      </c>
    </row>
    <row r="131" spans="1:9">
      <c r="A131" s="36">
        <v>164</v>
      </c>
      <c r="B131" s="29" t="s">
        <v>77</v>
      </c>
      <c r="C131" s="6" t="s">
        <v>18</v>
      </c>
      <c r="D131" s="7" t="s">
        <v>78</v>
      </c>
      <c r="E131" s="14" t="s">
        <v>11</v>
      </c>
      <c r="F131" s="14" t="s">
        <v>118</v>
      </c>
      <c r="G131" s="14">
        <v>37</v>
      </c>
      <c r="H131" s="14" t="s">
        <v>136</v>
      </c>
      <c r="I131" s="11">
        <v>86950</v>
      </c>
    </row>
    <row r="132" spans="1:9">
      <c r="A132" s="36">
        <v>165</v>
      </c>
      <c r="B132" s="29" t="s">
        <v>77</v>
      </c>
      <c r="C132" s="6" t="s">
        <v>18</v>
      </c>
      <c r="D132" s="7" t="s">
        <v>78</v>
      </c>
      <c r="E132" s="14" t="s">
        <v>16</v>
      </c>
      <c r="F132" s="14" t="s">
        <v>29</v>
      </c>
      <c r="G132" s="14">
        <v>29</v>
      </c>
      <c r="H132" s="14" t="s">
        <v>136</v>
      </c>
      <c r="I132" s="11">
        <v>43500</v>
      </c>
    </row>
    <row r="133" spans="1:9">
      <c r="A133" s="36">
        <v>166</v>
      </c>
      <c r="B133" s="24" t="s">
        <v>130</v>
      </c>
      <c r="C133" s="6" t="s">
        <v>9</v>
      </c>
      <c r="D133" s="32" t="s">
        <v>148</v>
      </c>
      <c r="E133" s="14" t="s">
        <v>11</v>
      </c>
      <c r="F133" s="14" t="s">
        <v>12</v>
      </c>
      <c r="G133" s="8">
        <v>304</v>
      </c>
      <c r="H133" s="14" t="s">
        <v>136</v>
      </c>
      <c r="I133" s="11">
        <v>562400</v>
      </c>
    </row>
    <row r="134" spans="1:9">
      <c r="A134" s="36">
        <v>168</v>
      </c>
      <c r="B134" s="12" t="s">
        <v>79</v>
      </c>
      <c r="C134" s="6" t="s">
        <v>9</v>
      </c>
      <c r="D134" s="7" t="s">
        <v>80</v>
      </c>
      <c r="E134" s="8" t="s">
        <v>11</v>
      </c>
      <c r="F134" s="8" t="s">
        <v>12</v>
      </c>
      <c r="G134" s="14">
        <v>256</v>
      </c>
      <c r="H134" s="8" t="s">
        <v>13</v>
      </c>
      <c r="I134" s="10">
        <v>473600</v>
      </c>
    </row>
    <row r="135" spans="1:9">
      <c r="A135" s="36">
        <v>169</v>
      </c>
      <c r="B135" s="12" t="s">
        <v>79</v>
      </c>
      <c r="C135" s="6" t="s">
        <v>9</v>
      </c>
      <c r="D135" s="7" t="s">
        <v>80</v>
      </c>
      <c r="E135" s="8" t="s">
        <v>11</v>
      </c>
      <c r="F135" s="8" t="s">
        <v>118</v>
      </c>
      <c r="G135" s="14">
        <v>46</v>
      </c>
      <c r="H135" s="8" t="s">
        <v>13</v>
      </c>
      <c r="I135" s="10">
        <v>85100</v>
      </c>
    </row>
    <row r="136" spans="1:9">
      <c r="A136" s="36">
        <v>170</v>
      </c>
      <c r="B136" s="12" t="s">
        <v>79</v>
      </c>
      <c r="C136" s="6" t="s">
        <v>9</v>
      </c>
      <c r="D136" s="7" t="s">
        <v>80</v>
      </c>
      <c r="E136" s="8" t="s">
        <v>11</v>
      </c>
      <c r="F136" s="8" t="s">
        <v>14</v>
      </c>
      <c r="G136" s="14">
        <v>278</v>
      </c>
      <c r="H136" s="8" t="s">
        <v>13</v>
      </c>
      <c r="I136" s="16">
        <v>417000</v>
      </c>
    </row>
    <row r="137" spans="1:9">
      <c r="A137" s="36">
        <v>171</v>
      </c>
      <c r="B137" s="12" t="s">
        <v>79</v>
      </c>
      <c r="C137" s="6" t="s">
        <v>9</v>
      </c>
      <c r="D137" s="7" t="s">
        <v>80</v>
      </c>
      <c r="E137" s="8" t="s">
        <v>11</v>
      </c>
      <c r="F137" s="8" t="s">
        <v>15</v>
      </c>
      <c r="G137" s="14">
        <v>291</v>
      </c>
      <c r="H137" s="8" t="s">
        <v>13</v>
      </c>
      <c r="I137" s="16">
        <v>436500</v>
      </c>
    </row>
    <row r="138" spans="1:9">
      <c r="A138" s="36">
        <v>172</v>
      </c>
      <c r="B138" s="15" t="s">
        <v>79</v>
      </c>
      <c r="C138" s="6" t="s">
        <v>9</v>
      </c>
      <c r="D138" s="7" t="s">
        <v>80</v>
      </c>
      <c r="E138" s="8" t="s">
        <v>25</v>
      </c>
      <c r="F138" s="8" t="s">
        <v>29</v>
      </c>
      <c r="G138" s="14">
        <v>328</v>
      </c>
      <c r="H138" s="8" t="s">
        <v>13</v>
      </c>
      <c r="I138" s="11">
        <v>492000</v>
      </c>
    </row>
    <row r="139" spans="1:9">
      <c r="A139" s="36">
        <v>173</v>
      </c>
      <c r="B139" s="12" t="s">
        <v>79</v>
      </c>
      <c r="C139" s="6" t="s">
        <v>9</v>
      </c>
      <c r="D139" s="7" t="s">
        <v>80</v>
      </c>
      <c r="E139" s="8" t="s">
        <v>17</v>
      </c>
      <c r="F139" s="8" t="s">
        <v>29</v>
      </c>
      <c r="G139" s="11">
        <v>137</v>
      </c>
      <c r="H139" s="8" t="s">
        <v>13</v>
      </c>
      <c r="I139" s="11">
        <v>205500</v>
      </c>
    </row>
    <row r="140" spans="1:9">
      <c r="A140" s="36">
        <v>174</v>
      </c>
      <c r="B140" s="5" t="s">
        <v>79</v>
      </c>
      <c r="C140" s="6" t="s">
        <v>9</v>
      </c>
      <c r="D140" s="7" t="s">
        <v>80</v>
      </c>
      <c r="E140" s="8" t="s">
        <v>17</v>
      </c>
      <c r="F140" s="8" t="s">
        <v>12</v>
      </c>
      <c r="G140" s="8">
        <v>96</v>
      </c>
      <c r="H140" s="8" t="s">
        <v>13</v>
      </c>
      <c r="I140" s="11">
        <v>144000</v>
      </c>
    </row>
    <row r="141" spans="1:9">
      <c r="A141" s="36">
        <v>176</v>
      </c>
      <c r="B141" s="24" t="s">
        <v>79</v>
      </c>
      <c r="C141" s="6" t="s">
        <v>9</v>
      </c>
      <c r="D141" s="7" t="s">
        <v>80</v>
      </c>
      <c r="E141" s="14" t="s">
        <v>11</v>
      </c>
      <c r="F141" s="14" t="s">
        <v>12</v>
      </c>
      <c r="G141" s="8">
        <v>113</v>
      </c>
      <c r="H141" s="14" t="s">
        <v>136</v>
      </c>
      <c r="I141" s="11">
        <v>209050</v>
      </c>
    </row>
    <row r="142" spans="1:9">
      <c r="A142" s="36">
        <v>177</v>
      </c>
      <c r="B142" s="24" t="s">
        <v>79</v>
      </c>
      <c r="C142" s="6" t="s">
        <v>9</v>
      </c>
      <c r="D142" s="7" t="s">
        <v>80</v>
      </c>
      <c r="E142" s="14" t="s">
        <v>11</v>
      </c>
      <c r="F142" s="14" t="s">
        <v>14</v>
      </c>
      <c r="G142" s="14">
        <v>302</v>
      </c>
      <c r="H142" s="14" t="s">
        <v>136</v>
      </c>
      <c r="I142" s="31">
        <v>558700</v>
      </c>
    </row>
    <row r="143" spans="1:9">
      <c r="A143" s="36">
        <v>178</v>
      </c>
      <c r="B143" s="24" t="s">
        <v>79</v>
      </c>
      <c r="C143" s="6" t="s">
        <v>9</v>
      </c>
      <c r="D143" s="7" t="s">
        <v>80</v>
      </c>
      <c r="E143" s="14" t="s">
        <v>11</v>
      </c>
      <c r="F143" s="14" t="s">
        <v>15</v>
      </c>
      <c r="G143" s="14">
        <v>278</v>
      </c>
      <c r="H143" s="14" t="s">
        <v>136</v>
      </c>
      <c r="I143" s="31">
        <v>417000</v>
      </c>
    </row>
    <row r="144" spans="1:9">
      <c r="A144" s="36">
        <v>179</v>
      </c>
      <c r="B144" s="24" t="s">
        <v>79</v>
      </c>
      <c r="C144" s="6" t="s">
        <v>9</v>
      </c>
      <c r="D144" s="7" t="s">
        <v>80</v>
      </c>
      <c r="E144" s="14" t="s">
        <v>17</v>
      </c>
      <c r="F144" s="14" t="s">
        <v>12</v>
      </c>
      <c r="G144" s="8">
        <v>137</v>
      </c>
      <c r="H144" s="14" t="s">
        <v>136</v>
      </c>
      <c r="I144" s="11">
        <v>205500</v>
      </c>
    </row>
    <row r="145" spans="1:9">
      <c r="A145" s="36">
        <v>180</v>
      </c>
      <c r="B145" s="24" t="s">
        <v>79</v>
      </c>
      <c r="C145" s="6" t="s">
        <v>9</v>
      </c>
      <c r="D145" s="7" t="s">
        <v>80</v>
      </c>
      <c r="E145" s="14" t="s">
        <v>25</v>
      </c>
      <c r="F145" s="14" t="s">
        <v>12</v>
      </c>
      <c r="G145" s="8">
        <v>328</v>
      </c>
      <c r="H145" s="14" t="s">
        <v>136</v>
      </c>
      <c r="I145" s="11">
        <v>492000</v>
      </c>
    </row>
    <row r="146" spans="1:9">
      <c r="A146" s="36">
        <v>181</v>
      </c>
      <c r="B146" s="29" t="s">
        <v>79</v>
      </c>
      <c r="C146" s="6" t="s">
        <v>9</v>
      </c>
      <c r="D146" s="7" t="s">
        <v>80</v>
      </c>
      <c r="E146" s="14" t="s">
        <v>11</v>
      </c>
      <c r="F146" s="14" t="s">
        <v>29</v>
      </c>
      <c r="G146" s="14">
        <v>116</v>
      </c>
      <c r="H146" s="14" t="s">
        <v>136</v>
      </c>
      <c r="I146" s="11">
        <v>215460</v>
      </c>
    </row>
    <row r="147" spans="1:9">
      <c r="A147" s="36">
        <v>182</v>
      </c>
      <c r="B147" s="29" t="s">
        <v>79</v>
      </c>
      <c r="C147" s="6" t="s">
        <v>9</v>
      </c>
      <c r="D147" s="7" t="s">
        <v>80</v>
      </c>
      <c r="E147" s="14" t="s">
        <v>25</v>
      </c>
      <c r="F147" s="14" t="s">
        <v>29</v>
      </c>
      <c r="G147" s="14">
        <v>418</v>
      </c>
      <c r="H147" s="14" t="s">
        <v>136</v>
      </c>
      <c r="I147" s="11">
        <v>627000</v>
      </c>
    </row>
    <row r="148" spans="1:9" ht="15.75">
      <c r="A148" s="36">
        <v>183</v>
      </c>
      <c r="B148" s="8" t="s">
        <v>113</v>
      </c>
      <c r="C148" s="23" t="s">
        <v>27</v>
      </c>
      <c r="D148" s="7" t="s">
        <v>114</v>
      </c>
      <c r="E148" s="14" t="s">
        <v>109</v>
      </c>
      <c r="F148" s="14" t="s">
        <v>12</v>
      </c>
      <c r="G148" s="8">
        <v>22</v>
      </c>
      <c r="H148" s="14" t="s">
        <v>136</v>
      </c>
      <c r="I148" s="11">
        <v>33000</v>
      </c>
    </row>
    <row r="149" spans="1:9" ht="15.75">
      <c r="A149" s="36">
        <v>184</v>
      </c>
      <c r="B149" s="8" t="s">
        <v>113</v>
      </c>
      <c r="C149" s="23" t="s">
        <v>27</v>
      </c>
      <c r="D149" s="7" t="s">
        <v>114</v>
      </c>
      <c r="E149" s="14" t="s">
        <v>112</v>
      </c>
      <c r="F149" s="14" t="s">
        <v>14</v>
      </c>
      <c r="G149" s="14">
        <v>39</v>
      </c>
      <c r="H149" s="14" t="s">
        <v>136</v>
      </c>
      <c r="I149" s="11">
        <v>58500</v>
      </c>
    </row>
    <row r="150" spans="1:9">
      <c r="A150" s="36">
        <v>185</v>
      </c>
      <c r="B150" s="24" t="s">
        <v>82</v>
      </c>
      <c r="C150" s="6" t="s">
        <v>9</v>
      </c>
      <c r="D150" s="7" t="s">
        <v>83</v>
      </c>
      <c r="E150" s="14" t="s">
        <v>11</v>
      </c>
      <c r="F150" s="14" t="s">
        <v>12</v>
      </c>
      <c r="G150" s="8">
        <v>249</v>
      </c>
      <c r="H150" s="14" t="s">
        <v>136</v>
      </c>
      <c r="I150" s="11">
        <v>360650</v>
      </c>
    </row>
    <row r="151" spans="1:9">
      <c r="A151" s="36">
        <v>186</v>
      </c>
      <c r="B151" s="24" t="s">
        <v>82</v>
      </c>
      <c r="C151" s="6" t="s">
        <v>9</v>
      </c>
      <c r="D151" s="7" t="s">
        <v>83</v>
      </c>
      <c r="E151" s="14" t="s">
        <v>11</v>
      </c>
      <c r="F151" s="14" t="s">
        <v>14</v>
      </c>
      <c r="G151" s="14">
        <v>288</v>
      </c>
      <c r="H151" s="14" t="s">
        <v>136</v>
      </c>
      <c r="I151" s="31">
        <v>532800</v>
      </c>
    </row>
    <row r="152" spans="1:9">
      <c r="A152" s="36">
        <v>187</v>
      </c>
      <c r="B152" s="24" t="s">
        <v>82</v>
      </c>
      <c r="C152" s="6" t="s">
        <v>9</v>
      </c>
      <c r="D152" s="7" t="s">
        <v>83</v>
      </c>
      <c r="E152" s="14" t="s">
        <v>17</v>
      </c>
      <c r="F152" s="14" t="s">
        <v>12</v>
      </c>
      <c r="G152" s="8">
        <v>50</v>
      </c>
      <c r="H152" s="14" t="s">
        <v>136</v>
      </c>
      <c r="I152" s="11">
        <v>75000</v>
      </c>
    </row>
    <row r="153" spans="1:9">
      <c r="A153" s="36">
        <v>188</v>
      </c>
      <c r="B153" s="12" t="s">
        <v>84</v>
      </c>
      <c r="C153" s="6" t="s">
        <v>22</v>
      </c>
      <c r="D153" s="7" t="s">
        <v>85</v>
      </c>
      <c r="E153" s="8" t="s">
        <v>11</v>
      </c>
      <c r="F153" s="8" t="s">
        <v>12</v>
      </c>
      <c r="G153" s="14">
        <v>56</v>
      </c>
      <c r="H153" s="8" t="s">
        <v>13</v>
      </c>
      <c r="I153" s="10">
        <v>103600</v>
      </c>
    </row>
    <row r="154" spans="1:9">
      <c r="A154" s="36">
        <v>189</v>
      </c>
      <c r="B154" s="12" t="s">
        <v>84</v>
      </c>
      <c r="C154" s="6" t="s">
        <v>22</v>
      </c>
      <c r="D154" s="7" t="s">
        <v>85</v>
      </c>
      <c r="E154" s="8" t="s">
        <v>11</v>
      </c>
      <c r="F154" s="8" t="s">
        <v>14</v>
      </c>
      <c r="G154" s="14">
        <v>20</v>
      </c>
      <c r="H154" s="8" t="s">
        <v>13</v>
      </c>
      <c r="I154" s="16">
        <v>30000</v>
      </c>
    </row>
    <row r="155" spans="1:9">
      <c r="A155" s="36">
        <v>190</v>
      </c>
      <c r="B155" s="12" t="s">
        <v>84</v>
      </c>
      <c r="C155" s="6" t="s">
        <v>22</v>
      </c>
      <c r="D155" s="7" t="s">
        <v>85</v>
      </c>
      <c r="E155" s="8" t="s">
        <v>11</v>
      </c>
      <c r="F155" s="8" t="s">
        <v>15</v>
      </c>
      <c r="G155" s="14">
        <v>176</v>
      </c>
      <c r="H155" s="8" t="s">
        <v>13</v>
      </c>
      <c r="I155" s="16">
        <v>264000</v>
      </c>
    </row>
    <row r="156" spans="1:9">
      <c r="A156" s="36">
        <v>192</v>
      </c>
      <c r="B156" s="5" t="s">
        <v>84</v>
      </c>
      <c r="C156" s="6" t="s">
        <v>22</v>
      </c>
      <c r="D156" s="7" t="s">
        <v>85</v>
      </c>
      <c r="E156" s="8" t="s">
        <v>11</v>
      </c>
      <c r="F156" s="8" t="s">
        <v>181</v>
      </c>
      <c r="G156" s="8"/>
      <c r="H156" s="8" t="s">
        <v>20</v>
      </c>
      <c r="I156" s="11">
        <v>700000</v>
      </c>
    </row>
    <row r="157" spans="1:9">
      <c r="A157" s="36">
        <v>193</v>
      </c>
      <c r="B157" s="24" t="s">
        <v>84</v>
      </c>
      <c r="C157" s="6" t="s">
        <v>22</v>
      </c>
      <c r="D157" s="7" t="s">
        <v>85</v>
      </c>
      <c r="E157" s="14" t="s">
        <v>11</v>
      </c>
      <c r="F157" s="14" t="s">
        <v>14</v>
      </c>
      <c r="G157" s="14">
        <v>56</v>
      </c>
      <c r="H157" s="14" t="s">
        <v>136</v>
      </c>
      <c r="I157" s="31">
        <v>103600</v>
      </c>
    </row>
    <row r="158" spans="1:9">
      <c r="A158" s="36">
        <v>194</v>
      </c>
      <c r="B158" s="24" t="s">
        <v>84</v>
      </c>
      <c r="C158" s="6" t="s">
        <v>22</v>
      </c>
      <c r="D158" s="7" t="s">
        <v>85</v>
      </c>
      <c r="E158" s="14" t="s">
        <v>11</v>
      </c>
      <c r="F158" s="14" t="s">
        <v>15</v>
      </c>
      <c r="G158" s="14">
        <v>20</v>
      </c>
      <c r="H158" s="14" t="s">
        <v>136</v>
      </c>
      <c r="I158" s="31">
        <v>30000</v>
      </c>
    </row>
    <row r="159" spans="1:9">
      <c r="A159" s="36">
        <v>197</v>
      </c>
      <c r="B159" s="15" t="s">
        <v>87</v>
      </c>
      <c r="C159" s="6" t="s">
        <v>27</v>
      </c>
      <c r="D159" s="7" t="s">
        <v>88</v>
      </c>
      <c r="E159" s="14" t="s">
        <v>11</v>
      </c>
      <c r="F159" s="14" t="s">
        <v>14</v>
      </c>
      <c r="G159" s="14">
        <v>418</v>
      </c>
      <c r="H159" s="14" t="s">
        <v>136</v>
      </c>
      <c r="I159" s="31">
        <v>773300</v>
      </c>
    </row>
    <row r="160" spans="1:9">
      <c r="A160" s="36">
        <v>198</v>
      </c>
      <c r="B160" s="15" t="s">
        <v>87</v>
      </c>
      <c r="C160" s="6" t="s">
        <v>27</v>
      </c>
      <c r="D160" s="7" t="s">
        <v>88</v>
      </c>
      <c r="E160" s="14" t="s">
        <v>17</v>
      </c>
      <c r="F160" s="14" t="s">
        <v>12</v>
      </c>
      <c r="G160" s="8">
        <v>125</v>
      </c>
      <c r="H160" s="14" t="s">
        <v>136</v>
      </c>
      <c r="I160" s="11">
        <v>187500</v>
      </c>
    </row>
    <row r="161" spans="1:9">
      <c r="A161" s="36">
        <v>199</v>
      </c>
      <c r="B161" s="5" t="s">
        <v>89</v>
      </c>
      <c r="C161" s="6" t="s">
        <v>9</v>
      </c>
      <c r="D161" s="7" t="s">
        <v>90</v>
      </c>
      <c r="E161" s="8" t="s">
        <v>25</v>
      </c>
      <c r="F161" s="8" t="s">
        <v>12</v>
      </c>
      <c r="G161" s="8">
        <v>26</v>
      </c>
      <c r="H161" s="8" t="s">
        <v>13</v>
      </c>
      <c r="I161" s="11">
        <v>39000</v>
      </c>
    </row>
    <row r="162" spans="1:9">
      <c r="A162" s="36">
        <v>200</v>
      </c>
      <c r="B162" s="5" t="s">
        <v>89</v>
      </c>
      <c r="C162" s="6" t="s">
        <v>9</v>
      </c>
      <c r="D162" s="7" t="s">
        <v>90</v>
      </c>
      <c r="E162" s="8" t="s">
        <v>16</v>
      </c>
      <c r="F162" s="8" t="s">
        <v>12</v>
      </c>
      <c r="G162" s="8">
        <v>16</v>
      </c>
      <c r="H162" s="8" t="s">
        <v>13</v>
      </c>
      <c r="I162" s="11">
        <v>24000</v>
      </c>
    </row>
    <row r="163" spans="1:9">
      <c r="A163" s="36">
        <v>201</v>
      </c>
      <c r="B163" s="12" t="s">
        <v>89</v>
      </c>
      <c r="C163" s="6" t="s">
        <v>9</v>
      </c>
      <c r="D163" s="7" t="s">
        <v>90</v>
      </c>
      <c r="E163" s="8" t="s">
        <v>16</v>
      </c>
      <c r="F163" s="8" t="s">
        <v>14</v>
      </c>
      <c r="G163" s="8">
        <v>31</v>
      </c>
      <c r="H163" s="8" t="s">
        <v>13</v>
      </c>
      <c r="I163" s="11">
        <v>46500</v>
      </c>
    </row>
    <row r="164" spans="1:9">
      <c r="A164" s="36">
        <v>202</v>
      </c>
      <c r="B164" s="12" t="s">
        <v>89</v>
      </c>
      <c r="C164" s="6" t="s">
        <v>9</v>
      </c>
      <c r="D164" s="7" t="s">
        <v>90</v>
      </c>
      <c r="E164" s="8" t="s">
        <v>17</v>
      </c>
      <c r="F164" s="8" t="s">
        <v>12</v>
      </c>
      <c r="G164" s="8">
        <v>110</v>
      </c>
      <c r="H164" s="8" t="s">
        <v>13</v>
      </c>
      <c r="I164" s="11">
        <v>165000</v>
      </c>
    </row>
    <row r="165" spans="1:9">
      <c r="A165" s="36">
        <v>203</v>
      </c>
      <c r="B165" s="12" t="s">
        <v>89</v>
      </c>
      <c r="C165" s="6" t="s">
        <v>9</v>
      </c>
      <c r="D165" s="7" t="s">
        <v>90</v>
      </c>
      <c r="E165" s="14" t="s">
        <v>11</v>
      </c>
      <c r="F165" s="14" t="s">
        <v>12</v>
      </c>
      <c r="G165" s="8">
        <v>168</v>
      </c>
      <c r="H165" s="14" t="s">
        <v>136</v>
      </c>
      <c r="I165" s="11">
        <v>310800</v>
      </c>
    </row>
    <row r="166" spans="1:9">
      <c r="A166" s="36">
        <v>204</v>
      </c>
      <c r="B166" s="12" t="s">
        <v>89</v>
      </c>
      <c r="C166" s="6" t="s">
        <v>9</v>
      </c>
      <c r="D166" s="7" t="s">
        <v>90</v>
      </c>
      <c r="E166" s="14" t="s">
        <v>11</v>
      </c>
      <c r="F166" s="14" t="s">
        <v>14</v>
      </c>
      <c r="G166" s="19">
        <v>150</v>
      </c>
      <c r="H166" s="14" t="s">
        <v>136</v>
      </c>
      <c r="I166" s="31">
        <v>277500</v>
      </c>
    </row>
    <row r="167" spans="1:9">
      <c r="A167" s="36">
        <v>205</v>
      </c>
      <c r="B167" s="12" t="s">
        <v>89</v>
      </c>
      <c r="C167" s="6" t="s">
        <v>9</v>
      </c>
      <c r="D167" s="7" t="s">
        <v>90</v>
      </c>
      <c r="E167" s="14" t="s">
        <v>17</v>
      </c>
      <c r="F167" s="14" t="s">
        <v>12</v>
      </c>
      <c r="G167" s="8">
        <v>57</v>
      </c>
      <c r="H167" s="14" t="s">
        <v>136</v>
      </c>
      <c r="I167" s="11">
        <v>85500</v>
      </c>
    </row>
    <row r="168" spans="1:9">
      <c r="A168" s="36">
        <v>206</v>
      </c>
      <c r="B168" s="12" t="s">
        <v>89</v>
      </c>
      <c r="C168" s="6" t="s">
        <v>9</v>
      </c>
      <c r="D168" s="7" t="s">
        <v>90</v>
      </c>
      <c r="E168" s="14" t="s">
        <v>25</v>
      </c>
      <c r="F168" s="14" t="s">
        <v>12</v>
      </c>
      <c r="G168" s="8">
        <v>42</v>
      </c>
      <c r="H168" s="14" t="s">
        <v>136</v>
      </c>
      <c r="I168" s="11">
        <v>63000</v>
      </c>
    </row>
    <row r="169" spans="1:9">
      <c r="A169" s="36">
        <v>207</v>
      </c>
      <c r="B169" s="12" t="s">
        <v>89</v>
      </c>
      <c r="C169" s="6" t="s">
        <v>9</v>
      </c>
      <c r="D169" s="7" t="s">
        <v>90</v>
      </c>
      <c r="E169" s="14" t="s">
        <v>16</v>
      </c>
      <c r="F169" s="14" t="s">
        <v>12</v>
      </c>
      <c r="G169" s="8">
        <v>13</v>
      </c>
      <c r="H169" s="14" t="s">
        <v>136</v>
      </c>
      <c r="I169" s="11">
        <v>19500</v>
      </c>
    </row>
    <row r="170" spans="1:9">
      <c r="A170" s="36">
        <v>208</v>
      </c>
      <c r="B170" s="12" t="s">
        <v>89</v>
      </c>
      <c r="C170" s="6" t="s">
        <v>9</v>
      </c>
      <c r="D170" s="7" t="s">
        <v>90</v>
      </c>
      <c r="E170" s="14" t="s">
        <v>16</v>
      </c>
      <c r="F170" s="14" t="s">
        <v>14</v>
      </c>
      <c r="G170" s="8">
        <v>16</v>
      </c>
      <c r="H170" s="14" t="s">
        <v>136</v>
      </c>
      <c r="I170" s="11">
        <v>24000</v>
      </c>
    </row>
    <row r="171" spans="1:9">
      <c r="A171" s="36">
        <v>209</v>
      </c>
      <c r="B171" s="12" t="s">
        <v>91</v>
      </c>
      <c r="C171" s="6" t="s">
        <v>35</v>
      </c>
      <c r="D171" s="7" t="s">
        <v>92</v>
      </c>
      <c r="E171" s="14" t="s">
        <v>11</v>
      </c>
      <c r="F171" s="14" t="s">
        <v>12</v>
      </c>
      <c r="G171" s="14">
        <v>550</v>
      </c>
      <c r="H171" s="14" t="s">
        <v>13</v>
      </c>
      <c r="I171" s="11">
        <v>385000</v>
      </c>
    </row>
    <row r="172" spans="1:9">
      <c r="A172" s="36">
        <v>210</v>
      </c>
      <c r="B172" s="12" t="s">
        <v>91</v>
      </c>
      <c r="C172" s="6" t="s">
        <v>35</v>
      </c>
      <c r="D172" s="7" t="s">
        <v>92</v>
      </c>
      <c r="E172" s="8" t="s">
        <v>11</v>
      </c>
      <c r="F172" s="8" t="s">
        <v>15</v>
      </c>
      <c r="G172" s="14">
        <v>466</v>
      </c>
      <c r="H172" s="8" t="s">
        <v>13</v>
      </c>
      <c r="I172" s="16">
        <v>699000</v>
      </c>
    </row>
    <row r="173" spans="1:9">
      <c r="A173" s="36">
        <v>211</v>
      </c>
      <c r="B173" s="5" t="s">
        <v>91</v>
      </c>
      <c r="C173" s="6" t="s">
        <v>35</v>
      </c>
      <c r="D173" s="7" t="s">
        <v>92</v>
      </c>
      <c r="E173" s="8" t="s">
        <v>25</v>
      </c>
      <c r="F173" s="8" t="s">
        <v>12</v>
      </c>
      <c r="G173" s="8">
        <v>51</v>
      </c>
      <c r="H173" s="8" t="s">
        <v>13</v>
      </c>
      <c r="I173" s="11">
        <v>35700</v>
      </c>
    </row>
    <row r="174" spans="1:9">
      <c r="A174" s="36">
        <v>212</v>
      </c>
      <c r="B174" s="5" t="s">
        <v>91</v>
      </c>
      <c r="C174" s="6" t="s">
        <v>35</v>
      </c>
      <c r="D174" s="7" t="s">
        <v>92</v>
      </c>
      <c r="E174" s="8" t="s">
        <v>16</v>
      </c>
      <c r="F174" s="8" t="s">
        <v>12</v>
      </c>
      <c r="G174" s="8">
        <v>39</v>
      </c>
      <c r="H174" s="8" t="s">
        <v>13</v>
      </c>
      <c r="I174" s="11">
        <v>58500</v>
      </c>
    </row>
    <row r="175" spans="1:9">
      <c r="A175" s="36">
        <v>213</v>
      </c>
      <c r="B175" s="5" t="s">
        <v>91</v>
      </c>
      <c r="C175" s="6" t="s">
        <v>35</v>
      </c>
      <c r="D175" s="7" t="s">
        <v>92</v>
      </c>
      <c r="E175" s="14" t="s">
        <v>11</v>
      </c>
      <c r="F175" s="14" t="s">
        <v>12</v>
      </c>
      <c r="G175" s="8">
        <v>600</v>
      </c>
      <c r="H175" s="14" t="s">
        <v>136</v>
      </c>
      <c r="I175" s="11">
        <v>420000</v>
      </c>
    </row>
    <row r="176" spans="1:9">
      <c r="A176" s="36">
        <v>214</v>
      </c>
      <c r="B176" s="5" t="s">
        <v>91</v>
      </c>
      <c r="C176" s="6" t="s">
        <v>35</v>
      </c>
      <c r="D176" s="7" t="s">
        <v>92</v>
      </c>
      <c r="E176" s="14" t="s">
        <v>11</v>
      </c>
      <c r="F176" s="14" t="s">
        <v>14</v>
      </c>
      <c r="G176" s="14">
        <v>550</v>
      </c>
      <c r="H176" s="14" t="s">
        <v>136</v>
      </c>
      <c r="I176" s="31">
        <v>385000</v>
      </c>
    </row>
    <row r="177" spans="1:9">
      <c r="A177" s="36">
        <v>215</v>
      </c>
      <c r="B177" s="5" t="s">
        <v>91</v>
      </c>
      <c r="C177" s="6" t="s">
        <v>35</v>
      </c>
      <c r="D177" s="7" t="s">
        <v>92</v>
      </c>
      <c r="E177" s="14" t="s">
        <v>17</v>
      </c>
      <c r="F177" s="14" t="s">
        <v>12</v>
      </c>
      <c r="G177" s="8">
        <v>34</v>
      </c>
      <c r="H177" s="14" t="s">
        <v>136</v>
      </c>
      <c r="I177" s="11">
        <v>23800</v>
      </c>
    </row>
    <row r="178" spans="1:9">
      <c r="A178" s="36">
        <v>216</v>
      </c>
      <c r="B178" s="5" t="s">
        <v>91</v>
      </c>
      <c r="C178" s="6" t="s">
        <v>35</v>
      </c>
      <c r="D178" s="7" t="s">
        <v>92</v>
      </c>
      <c r="E178" s="14" t="s">
        <v>25</v>
      </c>
      <c r="F178" s="14" t="s">
        <v>12</v>
      </c>
      <c r="G178" s="8">
        <v>55</v>
      </c>
      <c r="H178" s="14" t="s">
        <v>136</v>
      </c>
      <c r="I178" s="11">
        <v>38500</v>
      </c>
    </row>
    <row r="179" spans="1:9">
      <c r="A179" s="36">
        <v>217</v>
      </c>
      <c r="B179" s="5" t="s">
        <v>91</v>
      </c>
      <c r="C179" s="6" t="s">
        <v>35</v>
      </c>
      <c r="D179" s="7" t="s">
        <v>92</v>
      </c>
      <c r="E179" s="14" t="s">
        <v>16</v>
      </c>
      <c r="F179" s="14" t="s">
        <v>12</v>
      </c>
      <c r="G179" s="8">
        <v>24</v>
      </c>
      <c r="H179" s="14" t="s">
        <v>136</v>
      </c>
      <c r="I179" s="11">
        <v>16800</v>
      </c>
    </row>
    <row r="180" spans="1:9">
      <c r="A180" s="36">
        <v>218</v>
      </c>
      <c r="B180" s="5" t="s">
        <v>91</v>
      </c>
      <c r="C180" s="6" t="s">
        <v>35</v>
      </c>
      <c r="D180" s="7" t="s">
        <v>92</v>
      </c>
      <c r="E180" s="14" t="s">
        <v>16</v>
      </c>
      <c r="F180" s="14" t="s">
        <v>14</v>
      </c>
      <c r="G180" s="8">
        <v>39</v>
      </c>
      <c r="H180" s="14" t="s">
        <v>136</v>
      </c>
      <c r="I180" s="11">
        <v>58500</v>
      </c>
    </row>
    <row r="181" spans="1:9">
      <c r="A181" s="36">
        <v>219</v>
      </c>
      <c r="B181" s="12" t="s">
        <v>93</v>
      </c>
      <c r="C181" s="6" t="s">
        <v>22</v>
      </c>
      <c r="D181" s="7" t="s">
        <v>94</v>
      </c>
      <c r="E181" s="8" t="s">
        <v>11</v>
      </c>
      <c r="F181" s="8" t="s">
        <v>12</v>
      </c>
      <c r="G181" s="14">
        <v>139</v>
      </c>
      <c r="H181" s="8" t="s">
        <v>13</v>
      </c>
      <c r="I181" s="10">
        <v>257150</v>
      </c>
    </row>
    <row r="182" spans="1:9">
      <c r="A182" s="36">
        <v>220</v>
      </c>
      <c r="B182" s="12" t="s">
        <v>93</v>
      </c>
      <c r="C182" s="6" t="s">
        <v>22</v>
      </c>
      <c r="D182" s="7" t="s">
        <v>94</v>
      </c>
      <c r="E182" s="8" t="s">
        <v>11</v>
      </c>
      <c r="F182" s="8" t="s">
        <v>14</v>
      </c>
      <c r="G182" s="14">
        <v>283</v>
      </c>
      <c r="H182" s="8" t="s">
        <v>13</v>
      </c>
      <c r="I182" s="16">
        <v>424500</v>
      </c>
    </row>
    <row r="183" spans="1:9">
      <c r="A183" s="36">
        <v>221</v>
      </c>
      <c r="B183" s="12" t="s">
        <v>93</v>
      </c>
      <c r="C183" s="6" t="s">
        <v>22</v>
      </c>
      <c r="D183" s="7" t="s">
        <v>94</v>
      </c>
      <c r="E183" s="8" t="s">
        <v>11</v>
      </c>
      <c r="F183" s="8" t="s">
        <v>15</v>
      </c>
      <c r="G183" s="14">
        <v>438</v>
      </c>
      <c r="H183" s="8" t="s">
        <v>13</v>
      </c>
      <c r="I183" s="16">
        <v>657000</v>
      </c>
    </row>
    <row r="184" spans="1:9">
      <c r="A184" s="36">
        <v>222</v>
      </c>
      <c r="B184" s="24" t="s">
        <v>93</v>
      </c>
      <c r="C184" s="6" t="s">
        <v>22</v>
      </c>
      <c r="D184" s="7" t="s">
        <v>94</v>
      </c>
      <c r="E184" s="14" t="s">
        <v>11</v>
      </c>
      <c r="F184" s="14" t="s">
        <v>12</v>
      </c>
      <c r="G184" s="8">
        <v>64</v>
      </c>
      <c r="H184" s="14" t="s">
        <v>136</v>
      </c>
      <c r="I184" s="31">
        <v>118400</v>
      </c>
    </row>
    <row r="185" spans="1:9">
      <c r="A185" s="36">
        <v>223</v>
      </c>
      <c r="B185" s="24" t="s">
        <v>93</v>
      </c>
      <c r="C185" s="6" t="s">
        <v>22</v>
      </c>
      <c r="D185" s="7" t="s">
        <v>94</v>
      </c>
      <c r="E185" s="14" t="s">
        <v>11</v>
      </c>
      <c r="F185" s="14" t="s">
        <v>14</v>
      </c>
      <c r="G185" s="14">
        <v>153</v>
      </c>
      <c r="H185" s="14" t="s">
        <v>136</v>
      </c>
      <c r="I185" s="31">
        <v>283050</v>
      </c>
    </row>
    <row r="186" spans="1:9">
      <c r="A186" s="36">
        <v>224</v>
      </c>
      <c r="B186" s="24" t="s">
        <v>93</v>
      </c>
      <c r="C186" s="6" t="s">
        <v>22</v>
      </c>
      <c r="D186" s="7" t="s">
        <v>94</v>
      </c>
      <c r="E186" s="14" t="s">
        <v>11</v>
      </c>
      <c r="F186" s="14" t="s">
        <v>15</v>
      </c>
      <c r="G186" s="14">
        <v>283</v>
      </c>
      <c r="H186" s="14" t="s">
        <v>136</v>
      </c>
      <c r="I186" s="31">
        <v>424500</v>
      </c>
    </row>
    <row r="187" spans="1:9">
      <c r="A187" s="36">
        <v>225</v>
      </c>
      <c r="B187" s="24" t="s">
        <v>93</v>
      </c>
      <c r="C187" s="6" t="s">
        <v>22</v>
      </c>
      <c r="D187" s="7" t="s">
        <v>94</v>
      </c>
      <c r="E187" s="14" t="s">
        <v>17</v>
      </c>
      <c r="F187" s="14" t="s">
        <v>12</v>
      </c>
      <c r="G187" s="8">
        <v>99</v>
      </c>
      <c r="H187" s="14" t="s">
        <v>136</v>
      </c>
      <c r="I187" s="11">
        <v>148500</v>
      </c>
    </row>
    <row r="188" spans="1:9">
      <c r="A188" s="36">
        <v>226</v>
      </c>
      <c r="B188" s="24" t="s">
        <v>141</v>
      </c>
      <c r="C188" s="34" t="s">
        <v>9</v>
      </c>
      <c r="D188" s="7" t="s">
        <v>150</v>
      </c>
      <c r="E188" s="14" t="s">
        <v>109</v>
      </c>
      <c r="F188" s="14" t="s">
        <v>12</v>
      </c>
      <c r="G188" s="8">
        <v>13</v>
      </c>
      <c r="H188" s="14" t="s">
        <v>136</v>
      </c>
      <c r="I188" s="11">
        <v>19500</v>
      </c>
    </row>
    <row r="189" spans="1:9">
      <c r="A189" s="36">
        <v>227</v>
      </c>
      <c r="B189" s="46" t="s">
        <v>141</v>
      </c>
      <c r="C189" s="34" t="s">
        <v>9</v>
      </c>
      <c r="D189" s="7" t="s">
        <v>150</v>
      </c>
      <c r="E189" s="14" t="s">
        <v>112</v>
      </c>
      <c r="F189" s="14" t="s">
        <v>12</v>
      </c>
      <c r="G189" s="37">
        <v>54</v>
      </c>
      <c r="H189" s="14" t="s">
        <v>136</v>
      </c>
      <c r="I189" s="11">
        <v>81000</v>
      </c>
    </row>
    <row r="190" spans="1:9">
      <c r="A190" s="36">
        <v>228</v>
      </c>
      <c r="B190" s="46" t="s">
        <v>141</v>
      </c>
      <c r="C190" s="34" t="s">
        <v>9</v>
      </c>
      <c r="D190" s="7" t="s">
        <v>150</v>
      </c>
      <c r="E190" s="14" t="s">
        <v>112</v>
      </c>
      <c r="F190" s="14" t="s">
        <v>14</v>
      </c>
      <c r="G190" s="14">
        <v>81</v>
      </c>
      <c r="H190" s="14" t="s">
        <v>136</v>
      </c>
      <c r="I190" s="11">
        <v>121500</v>
      </c>
    </row>
    <row r="191" spans="1:9">
      <c r="A191" s="36">
        <v>235</v>
      </c>
      <c r="B191" s="12" t="s">
        <v>95</v>
      </c>
      <c r="C191" s="6" t="s">
        <v>18</v>
      </c>
      <c r="D191" s="7" t="s">
        <v>96</v>
      </c>
      <c r="E191" s="14" t="s">
        <v>16</v>
      </c>
      <c r="F191" s="14" t="s">
        <v>14</v>
      </c>
      <c r="G191" s="8">
        <v>12</v>
      </c>
      <c r="H191" s="14" t="s">
        <v>136</v>
      </c>
      <c r="I191" s="11">
        <v>18000</v>
      </c>
    </row>
    <row r="192" spans="1:9">
      <c r="A192" s="36">
        <v>236</v>
      </c>
      <c r="B192" s="28" t="s">
        <v>134</v>
      </c>
      <c r="C192" s="34" t="s">
        <v>35</v>
      </c>
      <c r="D192" s="32" t="s">
        <v>155</v>
      </c>
      <c r="E192" s="14" t="s">
        <v>11</v>
      </c>
      <c r="F192" s="14" t="s">
        <v>12</v>
      </c>
      <c r="G192" s="8">
        <v>137</v>
      </c>
      <c r="H192" s="14" t="s">
        <v>136</v>
      </c>
      <c r="I192" s="31">
        <v>253450</v>
      </c>
    </row>
    <row r="193" spans="1:9">
      <c r="A193" s="36">
        <v>237</v>
      </c>
      <c r="B193" s="28" t="s">
        <v>134</v>
      </c>
      <c r="C193" s="34" t="s">
        <v>35</v>
      </c>
      <c r="D193" s="32" t="s">
        <v>155</v>
      </c>
      <c r="E193" s="14" t="s">
        <v>11</v>
      </c>
      <c r="F193" s="14" t="s">
        <v>14</v>
      </c>
      <c r="G193" s="19">
        <v>167</v>
      </c>
      <c r="H193" s="14" t="s">
        <v>136</v>
      </c>
      <c r="I193" s="31">
        <v>308950</v>
      </c>
    </row>
    <row r="194" spans="1:9">
      <c r="A194" s="36">
        <v>238</v>
      </c>
      <c r="B194" s="24" t="s">
        <v>134</v>
      </c>
      <c r="C194" s="34" t="s">
        <v>35</v>
      </c>
      <c r="D194" s="32" t="s">
        <v>155</v>
      </c>
      <c r="E194" s="14" t="s">
        <v>17</v>
      </c>
      <c r="F194" s="14" t="s">
        <v>12</v>
      </c>
      <c r="G194" s="8">
        <v>30</v>
      </c>
      <c r="H194" s="14" t="s">
        <v>136</v>
      </c>
      <c r="I194" s="11">
        <v>45000</v>
      </c>
    </row>
    <row r="195" spans="1:9">
      <c r="A195" s="36">
        <v>241</v>
      </c>
      <c r="B195" s="13" t="s">
        <v>97</v>
      </c>
      <c r="C195" s="6" t="s">
        <v>35</v>
      </c>
      <c r="D195" s="7" t="s">
        <v>98</v>
      </c>
      <c r="E195" s="14" t="s">
        <v>11</v>
      </c>
      <c r="F195" s="14" t="s">
        <v>12</v>
      </c>
      <c r="G195" s="8">
        <v>103</v>
      </c>
      <c r="H195" s="14" t="s">
        <v>136</v>
      </c>
      <c r="I195" s="31">
        <v>94350</v>
      </c>
    </row>
    <row r="196" spans="1:9">
      <c r="A196" s="36">
        <v>242</v>
      </c>
      <c r="B196" s="13" t="s">
        <v>97</v>
      </c>
      <c r="C196" s="6" t="s">
        <v>35</v>
      </c>
      <c r="D196" s="7" t="s">
        <v>98</v>
      </c>
      <c r="E196" s="14" t="s">
        <v>11</v>
      </c>
      <c r="F196" s="14" t="s">
        <v>14</v>
      </c>
      <c r="G196" s="14">
        <v>64</v>
      </c>
      <c r="H196" s="14" t="s">
        <v>136</v>
      </c>
      <c r="I196" s="31">
        <v>59200</v>
      </c>
    </row>
    <row r="197" spans="1:9">
      <c r="A197" s="36">
        <v>245</v>
      </c>
      <c r="B197" s="5" t="s">
        <v>99</v>
      </c>
      <c r="C197" s="6" t="s">
        <v>22</v>
      </c>
      <c r="D197" s="7" t="s">
        <v>100</v>
      </c>
      <c r="E197" s="14" t="s">
        <v>11</v>
      </c>
      <c r="F197" s="14" t="s">
        <v>12</v>
      </c>
      <c r="G197" s="8">
        <v>163</v>
      </c>
      <c r="H197" s="14" t="s">
        <v>136</v>
      </c>
      <c r="I197" s="31">
        <v>301550</v>
      </c>
    </row>
    <row r="198" spans="1:9">
      <c r="A198" s="36">
        <v>246</v>
      </c>
      <c r="B198" s="5" t="s">
        <v>99</v>
      </c>
      <c r="C198" s="6" t="s">
        <v>22</v>
      </c>
      <c r="D198" s="7" t="s">
        <v>100</v>
      </c>
      <c r="E198" s="14" t="s">
        <v>11</v>
      </c>
      <c r="F198" s="14" t="s">
        <v>14</v>
      </c>
      <c r="G198" s="14">
        <v>255</v>
      </c>
      <c r="H198" s="14" t="s">
        <v>136</v>
      </c>
      <c r="I198" s="31">
        <v>71750</v>
      </c>
    </row>
    <row r="199" spans="1:9">
      <c r="A199" s="36">
        <v>247</v>
      </c>
      <c r="B199" s="5" t="s">
        <v>99</v>
      </c>
      <c r="C199" s="6" t="s">
        <v>22</v>
      </c>
      <c r="D199" s="7" t="s">
        <v>100</v>
      </c>
      <c r="E199" s="14" t="s">
        <v>11</v>
      </c>
      <c r="F199" s="14" t="s">
        <v>15</v>
      </c>
      <c r="G199" s="14">
        <v>206</v>
      </c>
      <c r="H199" s="14" t="s">
        <v>136</v>
      </c>
      <c r="I199" s="31">
        <v>109000</v>
      </c>
    </row>
    <row r="200" spans="1:9">
      <c r="A200" s="36">
        <v>248</v>
      </c>
      <c r="B200" s="5" t="s">
        <v>99</v>
      </c>
      <c r="C200" s="6" t="s">
        <v>22</v>
      </c>
      <c r="D200" s="7" t="s">
        <v>100</v>
      </c>
      <c r="E200" s="14" t="s">
        <v>17</v>
      </c>
      <c r="F200" s="14" t="s">
        <v>12</v>
      </c>
      <c r="G200" s="8">
        <v>62</v>
      </c>
      <c r="H200" s="14" t="s">
        <v>136</v>
      </c>
      <c r="I200" s="11">
        <v>93000</v>
      </c>
    </row>
    <row r="201" spans="1:9" ht="24.75">
      <c r="A201" s="36">
        <v>249</v>
      </c>
      <c r="B201" s="24" t="s">
        <v>142</v>
      </c>
      <c r="C201" s="23" t="s">
        <v>27</v>
      </c>
      <c r="D201" s="32" t="s">
        <v>151</v>
      </c>
      <c r="E201" s="14" t="s">
        <v>25</v>
      </c>
      <c r="F201" s="14" t="s">
        <v>12</v>
      </c>
      <c r="G201" s="8">
        <v>134</v>
      </c>
      <c r="H201" s="14" t="s">
        <v>136</v>
      </c>
      <c r="I201" s="11">
        <v>151000</v>
      </c>
    </row>
    <row r="202" spans="1:9" ht="24.75">
      <c r="A202" s="36">
        <v>250</v>
      </c>
      <c r="B202" s="29" t="s">
        <v>142</v>
      </c>
      <c r="C202" s="23" t="s">
        <v>27</v>
      </c>
      <c r="D202" s="32" t="s">
        <v>151</v>
      </c>
      <c r="E202" s="14" t="s">
        <v>25</v>
      </c>
      <c r="F202" s="14" t="s">
        <v>29</v>
      </c>
      <c r="G202" s="14">
        <v>166</v>
      </c>
      <c r="H202" s="14" t="s">
        <v>136</v>
      </c>
      <c r="I202" s="11">
        <v>249000</v>
      </c>
    </row>
    <row r="203" spans="1:9">
      <c r="A203" s="36">
        <v>251</v>
      </c>
      <c r="B203" s="24" t="s">
        <v>101</v>
      </c>
      <c r="C203" s="6" t="s">
        <v>9</v>
      </c>
      <c r="D203" s="7" t="s">
        <v>102</v>
      </c>
      <c r="E203" s="14" t="s">
        <v>11</v>
      </c>
      <c r="F203" s="14" t="s">
        <v>12</v>
      </c>
      <c r="G203" s="8">
        <v>41</v>
      </c>
      <c r="H203" s="14" t="s">
        <v>136</v>
      </c>
      <c r="I203" s="31">
        <v>75850</v>
      </c>
    </row>
    <row r="204" spans="1:9">
      <c r="A204" s="36">
        <v>252</v>
      </c>
      <c r="B204" s="24" t="s">
        <v>101</v>
      </c>
      <c r="C204" s="6" t="s">
        <v>9</v>
      </c>
      <c r="D204" s="7" t="s">
        <v>102</v>
      </c>
      <c r="E204" s="14" t="s">
        <v>11</v>
      </c>
      <c r="F204" s="14" t="s">
        <v>14</v>
      </c>
      <c r="G204" s="14">
        <v>57</v>
      </c>
      <c r="H204" s="14" t="s">
        <v>136</v>
      </c>
      <c r="I204" s="31">
        <v>105450</v>
      </c>
    </row>
    <row r="205" spans="1:9">
      <c r="A205" s="36">
        <v>253</v>
      </c>
      <c r="B205" s="24" t="s">
        <v>101</v>
      </c>
      <c r="C205" s="6" t="s">
        <v>9</v>
      </c>
      <c r="D205" s="7" t="s">
        <v>102</v>
      </c>
      <c r="E205" s="14" t="s">
        <v>17</v>
      </c>
      <c r="F205" s="14" t="s">
        <v>12</v>
      </c>
      <c r="G205" s="8">
        <v>66</v>
      </c>
      <c r="H205" s="14" t="s">
        <v>136</v>
      </c>
      <c r="I205" s="11">
        <v>99000</v>
      </c>
    </row>
    <row r="206" spans="1:9">
      <c r="A206" s="36">
        <v>254</v>
      </c>
      <c r="B206" s="24" t="s">
        <v>101</v>
      </c>
      <c r="C206" s="6" t="s">
        <v>9</v>
      </c>
      <c r="D206" s="7" t="s">
        <v>102</v>
      </c>
      <c r="E206" s="14" t="s">
        <v>25</v>
      </c>
      <c r="F206" s="14" t="s">
        <v>12</v>
      </c>
      <c r="G206" s="8">
        <v>55</v>
      </c>
      <c r="H206" s="14" t="s">
        <v>136</v>
      </c>
      <c r="I206" s="11">
        <v>82500</v>
      </c>
    </row>
    <row r="207" spans="1:9">
      <c r="A207" s="36">
        <v>259</v>
      </c>
      <c r="B207" s="15" t="s">
        <v>103</v>
      </c>
      <c r="C207" s="6" t="s">
        <v>22</v>
      </c>
      <c r="D207" s="7" t="s">
        <v>104</v>
      </c>
      <c r="E207" s="8" t="s">
        <v>25</v>
      </c>
      <c r="F207" s="8" t="s">
        <v>29</v>
      </c>
      <c r="G207" s="14">
        <v>227</v>
      </c>
      <c r="H207" s="8" t="s">
        <v>13</v>
      </c>
      <c r="I207" s="11">
        <v>303000</v>
      </c>
    </row>
    <row r="208" spans="1:9">
      <c r="A208" s="36">
        <v>262</v>
      </c>
      <c r="B208" s="24" t="s">
        <v>103</v>
      </c>
      <c r="C208" s="6" t="s">
        <v>22</v>
      </c>
      <c r="D208" s="7" t="s">
        <v>104</v>
      </c>
      <c r="E208" s="14" t="s">
        <v>11</v>
      </c>
      <c r="F208" s="14" t="s">
        <v>12</v>
      </c>
      <c r="G208" s="8">
        <v>81</v>
      </c>
      <c r="H208" s="14" t="s">
        <v>136</v>
      </c>
      <c r="I208" s="31">
        <v>149850</v>
      </c>
    </row>
    <row r="209" spans="1:9">
      <c r="A209" s="36">
        <v>263</v>
      </c>
      <c r="B209" s="24" t="s">
        <v>103</v>
      </c>
      <c r="C209" s="6" t="s">
        <v>22</v>
      </c>
      <c r="D209" s="7" t="s">
        <v>104</v>
      </c>
      <c r="E209" s="14" t="s">
        <v>11</v>
      </c>
      <c r="F209" s="14" t="s">
        <v>15</v>
      </c>
      <c r="G209" s="14">
        <v>28</v>
      </c>
      <c r="H209" s="14" t="s">
        <v>136</v>
      </c>
      <c r="I209" s="31">
        <v>42000</v>
      </c>
    </row>
    <row r="210" spans="1:9">
      <c r="A210" s="36">
        <v>264</v>
      </c>
      <c r="B210" s="24" t="s">
        <v>103</v>
      </c>
      <c r="C210" s="6" t="s">
        <v>22</v>
      </c>
      <c r="D210" s="7" t="s">
        <v>104</v>
      </c>
      <c r="E210" s="14" t="s">
        <v>17</v>
      </c>
      <c r="F210" s="14" t="s">
        <v>12</v>
      </c>
      <c r="G210" s="8">
        <v>117</v>
      </c>
      <c r="H210" s="14" t="s">
        <v>136</v>
      </c>
      <c r="I210" s="11">
        <v>175500</v>
      </c>
    </row>
    <row r="211" spans="1:9">
      <c r="A211" s="36">
        <v>265</v>
      </c>
      <c r="B211" s="24" t="s">
        <v>103</v>
      </c>
      <c r="C211" s="6" t="s">
        <v>22</v>
      </c>
      <c r="D211" s="7" t="s">
        <v>104</v>
      </c>
      <c r="E211" s="14" t="s">
        <v>25</v>
      </c>
      <c r="F211" s="14" t="s">
        <v>12</v>
      </c>
      <c r="G211" s="8">
        <v>227</v>
      </c>
      <c r="H211" s="14" t="s">
        <v>136</v>
      </c>
      <c r="I211" s="11">
        <v>340500</v>
      </c>
    </row>
    <row r="212" spans="1:9">
      <c r="A212" s="36">
        <v>266</v>
      </c>
      <c r="B212" s="29" t="s">
        <v>103</v>
      </c>
      <c r="C212" s="6" t="s">
        <v>22</v>
      </c>
      <c r="D212" s="7" t="s">
        <v>104</v>
      </c>
      <c r="E212" s="14" t="s">
        <v>11</v>
      </c>
      <c r="F212" s="14" t="s">
        <v>29</v>
      </c>
      <c r="G212" s="14">
        <v>63</v>
      </c>
      <c r="H212" s="14" t="s">
        <v>136</v>
      </c>
      <c r="I212" s="11">
        <v>116050</v>
      </c>
    </row>
    <row r="213" spans="1:9">
      <c r="A213" s="36">
        <v>269</v>
      </c>
      <c r="B213" s="28" t="s">
        <v>135</v>
      </c>
      <c r="C213" s="34" t="s">
        <v>35</v>
      </c>
      <c r="D213" s="32" t="s">
        <v>152</v>
      </c>
      <c r="E213" s="14" t="s">
        <v>11</v>
      </c>
      <c r="F213" s="14" t="s">
        <v>12</v>
      </c>
      <c r="G213" s="8">
        <v>472</v>
      </c>
      <c r="H213" s="14" t="s">
        <v>136</v>
      </c>
      <c r="I213" s="31">
        <v>376900</v>
      </c>
    </row>
    <row r="214" spans="1:9">
      <c r="A214" s="36">
        <v>270</v>
      </c>
      <c r="B214" s="28" t="s">
        <v>135</v>
      </c>
      <c r="C214" s="34" t="s">
        <v>35</v>
      </c>
      <c r="D214" s="32" t="s">
        <v>152</v>
      </c>
      <c r="E214" s="14" t="s">
        <v>11</v>
      </c>
      <c r="F214" s="14" t="s">
        <v>14</v>
      </c>
      <c r="G214" s="19">
        <v>400</v>
      </c>
      <c r="H214" s="14" t="s">
        <v>136</v>
      </c>
      <c r="I214" s="31">
        <v>373363</v>
      </c>
    </row>
    <row r="215" spans="1:9">
      <c r="A215" s="36">
        <v>271</v>
      </c>
      <c r="B215" s="29" t="s">
        <v>135</v>
      </c>
      <c r="C215" s="34" t="s">
        <v>35</v>
      </c>
      <c r="D215" s="32" t="s">
        <v>152</v>
      </c>
      <c r="E215" s="14" t="s">
        <v>11</v>
      </c>
      <c r="F215" s="14" t="s">
        <v>29</v>
      </c>
      <c r="G215" s="14">
        <v>524</v>
      </c>
      <c r="H215" s="14" t="s">
        <v>136</v>
      </c>
      <c r="I215" s="11">
        <v>631400</v>
      </c>
    </row>
    <row r="216" spans="1:9">
      <c r="A216" s="36">
        <v>273</v>
      </c>
      <c r="B216" s="15" t="s">
        <v>105</v>
      </c>
      <c r="C216" s="6" t="s">
        <v>18</v>
      </c>
      <c r="D216" s="7" t="s">
        <v>106</v>
      </c>
      <c r="E216" s="14" t="s">
        <v>25</v>
      </c>
      <c r="F216" s="14" t="s">
        <v>12</v>
      </c>
      <c r="G216" s="8">
        <v>52</v>
      </c>
      <c r="H216" s="14" t="s">
        <v>136</v>
      </c>
      <c r="I216" s="11">
        <v>78000</v>
      </c>
    </row>
    <row r="217" spans="1:9">
      <c r="A217" s="36">
        <v>274</v>
      </c>
      <c r="B217" s="15" t="s">
        <v>105</v>
      </c>
      <c r="C217" s="6" t="s">
        <v>18</v>
      </c>
      <c r="D217" s="7" t="s">
        <v>106</v>
      </c>
      <c r="E217" s="14" t="s">
        <v>25</v>
      </c>
      <c r="F217" s="14" t="s">
        <v>29</v>
      </c>
      <c r="G217" s="14">
        <v>89</v>
      </c>
      <c r="H217" s="14" t="s">
        <v>136</v>
      </c>
      <c r="I217" s="11">
        <v>94000</v>
      </c>
    </row>
    <row r="218" spans="1:9">
      <c r="A218" s="36">
        <v>276</v>
      </c>
      <c r="B218" s="29" t="s">
        <v>107</v>
      </c>
      <c r="C218" s="6" t="s">
        <v>35</v>
      </c>
      <c r="D218" s="7" t="s">
        <v>108</v>
      </c>
      <c r="E218" s="14" t="s">
        <v>11</v>
      </c>
      <c r="F218" s="14" t="s">
        <v>29</v>
      </c>
      <c r="G218" s="14">
        <v>103</v>
      </c>
      <c r="H218" s="14" t="s">
        <v>136</v>
      </c>
      <c r="I218" s="11">
        <v>190550</v>
      </c>
    </row>
    <row r="219" spans="1:9">
      <c r="A219" s="36">
        <v>277</v>
      </c>
      <c r="B219" s="5" t="s">
        <v>121</v>
      </c>
      <c r="C219" s="6" t="s">
        <v>9</v>
      </c>
      <c r="D219" s="7" t="s">
        <v>122</v>
      </c>
      <c r="E219" s="8" t="s">
        <v>11</v>
      </c>
      <c r="F219" s="8" t="s">
        <v>118</v>
      </c>
      <c r="G219" s="8">
        <v>30</v>
      </c>
      <c r="H219" s="8" t="s">
        <v>13</v>
      </c>
      <c r="I219" s="11">
        <v>70500</v>
      </c>
    </row>
    <row r="220" spans="1:9">
      <c r="A220" s="36">
        <v>278</v>
      </c>
      <c r="B220" s="24" t="s">
        <v>121</v>
      </c>
      <c r="C220" s="6" t="s">
        <v>9</v>
      </c>
      <c r="D220" s="7" t="s">
        <v>122</v>
      </c>
      <c r="E220" s="14" t="s">
        <v>11</v>
      </c>
      <c r="F220" s="14" t="s">
        <v>12</v>
      </c>
      <c r="G220" s="8">
        <v>295</v>
      </c>
      <c r="H220" s="14" t="s">
        <v>136</v>
      </c>
      <c r="I220" s="31">
        <v>545750</v>
      </c>
    </row>
    <row r="221" spans="1:9">
      <c r="A221" s="36">
        <v>279</v>
      </c>
      <c r="B221" s="24" t="s">
        <v>121</v>
      </c>
      <c r="C221" s="6" t="s">
        <v>9</v>
      </c>
      <c r="D221" s="7" t="s">
        <v>122</v>
      </c>
      <c r="E221" s="14" t="s">
        <v>11</v>
      </c>
      <c r="F221" s="14" t="s">
        <v>14</v>
      </c>
      <c r="G221" s="19">
        <v>30</v>
      </c>
      <c r="H221" s="14" t="s">
        <v>136</v>
      </c>
      <c r="I221" s="31">
        <v>55500</v>
      </c>
    </row>
    <row r="222" spans="1:9">
      <c r="A222" s="36">
        <v>280</v>
      </c>
      <c r="B222" s="24" t="s">
        <v>143</v>
      </c>
      <c r="C222" s="6" t="s">
        <v>22</v>
      </c>
      <c r="D222" s="7" t="s">
        <v>153</v>
      </c>
      <c r="E222" s="14" t="s">
        <v>25</v>
      </c>
      <c r="F222" s="14" t="s">
        <v>12</v>
      </c>
      <c r="G222" s="8">
        <v>108</v>
      </c>
      <c r="H222" s="14" t="s">
        <v>136</v>
      </c>
      <c r="I222" s="11">
        <v>80000</v>
      </c>
    </row>
  </sheetData>
  <mergeCells count="1">
    <mergeCell ref="A3:I3"/>
  </mergeCells>
  <conditionalFormatting sqref="B41">
    <cfRule type="duplicateValues" dxfId="47" priority="43"/>
  </conditionalFormatting>
  <conditionalFormatting sqref="B41">
    <cfRule type="duplicateValues" dxfId="46" priority="41"/>
    <cfRule type="duplicateValues" dxfId="45" priority="42"/>
  </conditionalFormatting>
  <conditionalFormatting sqref="G101">
    <cfRule type="duplicateValues" dxfId="44" priority="40"/>
  </conditionalFormatting>
  <conditionalFormatting sqref="G143">
    <cfRule type="duplicateValues" dxfId="43" priority="39"/>
  </conditionalFormatting>
  <conditionalFormatting sqref="D201:D202">
    <cfRule type="duplicateValues" dxfId="42" priority="38"/>
  </conditionalFormatting>
  <conditionalFormatting sqref="B69">
    <cfRule type="duplicateValues" dxfId="41" priority="37"/>
  </conditionalFormatting>
  <conditionalFormatting sqref="B69">
    <cfRule type="duplicateValues" dxfId="40" priority="35"/>
    <cfRule type="duplicateValues" dxfId="39" priority="36"/>
  </conditionalFormatting>
  <conditionalFormatting sqref="D192:D194">
    <cfRule type="duplicateValues" dxfId="38" priority="34"/>
  </conditionalFormatting>
  <conditionalFormatting sqref="D6:D9">
    <cfRule type="duplicateValues" dxfId="37" priority="33"/>
  </conditionalFormatting>
  <conditionalFormatting sqref="D68">
    <cfRule type="duplicateValues" dxfId="36" priority="32"/>
  </conditionalFormatting>
  <conditionalFormatting sqref="D96">
    <cfRule type="duplicateValues" dxfId="35" priority="31"/>
  </conditionalFormatting>
  <conditionalFormatting sqref="D213:D215">
    <cfRule type="duplicateValues" dxfId="34" priority="30"/>
  </conditionalFormatting>
  <conditionalFormatting sqref="D82">
    <cfRule type="duplicateValues" dxfId="33" priority="29"/>
  </conditionalFormatting>
  <conditionalFormatting sqref="B55">
    <cfRule type="duplicateValues" dxfId="32" priority="28"/>
  </conditionalFormatting>
  <conditionalFormatting sqref="B42:B49">
    <cfRule type="duplicateValues" dxfId="31" priority="27"/>
  </conditionalFormatting>
  <conditionalFormatting sqref="B42:B49">
    <cfRule type="duplicateValues" dxfId="30" priority="25"/>
    <cfRule type="duplicateValues" dxfId="29" priority="26"/>
  </conditionalFormatting>
  <conditionalFormatting sqref="B56">
    <cfRule type="duplicateValues" dxfId="28" priority="24"/>
  </conditionalFormatting>
  <conditionalFormatting sqref="B221:B222">
    <cfRule type="duplicateValues" dxfId="27" priority="23"/>
  </conditionalFormatting>
  <conditionalFormatting sqref="B221:B222">
    <cfRule type="duplicateValues" dxfId="26" priority="21"/>
    <cfRule type="duplicateValues" dxfId="25" priority="22"/>
  </conditionalFormatting>
  <conditionalFormatting sqref="B216:B217">
    <cfRule type="duplicateValues" dxfId="24" priority="19"/>
    <cfRule type="duplicateValues" dxfId="23" priority="20"/>
  </conditionalFormatting>
  <conditionalFormatting sqref="B216:B217">
    <cfRule type="duplicateValues" dxfId="22" priority="18"/>
  </conditionalFormatting>
  <conditionalFormatting sqref="B26:B41">
    <cfRule type="duplicateValues" dxfId="21" priority="17"/>
  </conditionalFormatting>
  <conditionalFormatting sqref="B26:B41">
    <cfRule type="duplicateValues" dxfId="20" priority="15"/>
    <cfRule type="duplicateValues" dxfId="19" priority="16"/>
  </conditionalFormatting>
  <conditionalFormatting sqref="B218:B220">
    <cfRule type="duplicateValues" dxfId="18" priority="13"/>
    <cfRule type="duplicateValues" dxfId="17" priority="14"/>
  </conditionalFormatting>
  <conditionalFormatting sqref="D133">
    <cfRule type="duplicateValues" dxfId="16" priority="12"/>
  </conditionalFormatting>
  <conditionalFormatting sqref="B126:B149">
    <cfRule type="duplicateValues" dxfId="15" priority="11"/>
  </conditionalFormatting>
  <conditionalFormatting sqref="B126:B149">
    <cfRule type="duplicateValues" dxfId="14" priority="9"/>
    <cfRule type="duplicateValues" dxfId="13" priority="10"/>
  </conditionalFormatting>
  <conditionalFormatting sqref="B85:B125">
    <cfRule type="duplicateValues" dxfId="12" priority="7"/>
    <cfRule type="duplicateValues" dxfId="11" priority="8"/>
  </conditionalFormatting>
  <conditionalFormatting sqref="B73:B81">
    <cfRule type="duplicateValues" dxfId="10" priority="5"/>
    <cfRule type="duplicateValues" dxfId="9" priority="6"/>
  </conditionalFormatting>
  <conditionalFormatting sqref="B73:B84">
    <cfRule type="duplicateValues" dxfId="8" priority="3"/>
    <cfRule type="duplicateValues" dxfId="7" priority="4"/>
  </conditionalFormatting>
  <conditionalFormatting sqref="B19:B25">
    <cfRule type="duplicateValues" dxfId="6" priority="1"/>
    <cfRule type="duplicateValues" dxfId="5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G59"/>
  <sheetViews>
    <sheetView topLeftCell="A19" workbookViewId="0">
      <selection activeCell="A40" sqref="A1:XFD1048576"/>
    </sheetView>
  </sheetViews>
  <sheetFormatPr defaultRowHeight="15"/>
  <cols>
    <col min="1" max="1" width="6.7109375" bestFit="1" customWidth="1"/>
    <col min="2" max="2" width="5" style="30" bestFit="1" customWidth="1"/>
    <col min="3" max="3" width="75.140625" customWidth="1"/>
    <col min="4" max="6" width="12.42578125" bestFit="1" customWidth="1"/>
    <col min="7" max="7" width="14.42578125" bestFit="1" customWidth="1"/>
  </cols>
  <sheetData>
    <row r="2" spans="1:7" ht="16.5">
      <c r="A2" s="160" t="s">
        <v>297</v>
      </c>
      <c r="B2" s="160"/>
      <c r="C2" s="161"/>
      <c r="D2" s="160"/>
      <c r="E2" s="160"/>
      <c r="F2" s="160"/>
      <c r="G2" s="160"/>
    </row>
    <row r="3" spans="1:7" ht="16.5">
      <c r="A3" s="105" t="s">
        <v>0</v>
      </c>
      <c r="B3" s="105" t="s">
        <v>1</v>
      </c>
      <c r="C3" s="112" t="s">
        <v>3</v>
      </c>
      <c r="D3" s="106" t="s">
        <v>20</v>
      </c>
      <c r="E3" s="106" t="s">
        <v>13</v>
      </c>
      <c r="F3" s="106" t="s">
        <v>136</v>
      </c>
      <c r="G3" s="106" t="s">
        <v>294</v>
      </c>
    </row>
    <row r="4" spans="1:7" ht="16.5">
      <c r="A4" s="160" t="s">
        <v>298</v>
      </c>
      <c r="B4" s="160"/>
      <c r="C4" s="161"/>
      <c r="D4" s="107">
        <v>700000</v>
      </c>
      <c r="E4" s="107">
        <v>7062550</v>
      </c>
      <c r="F4" s="107">
        <v>15932450</v>
      </c>
      <c r="G4" s="107">
        <v>23695000</v>
      </c>
    </row>
    <row r="5" spans="1:7" ht="16.5">
      <c r="A5" s="108">
        <v>1</v>
      </c>
      <c r="B5" s="108">
        <v>74</v>
      </c>
      <c r="C5" s="113" t="s">
        <v>23</v>
      </c>
      <c r="D5" s="109"/>
      <c r="E5" s="109">
        <v>2462900</v>
      </c>
      <c r="F5" s="109">
        <v>2087300</v>
      </c>
      <c r="G5" s="109">
        <v>4550200</v>
      </c>
    </row>
    <row r="6" spans="1:7" ht="16.5">
      <c r="A6" s="108">
        <v>2</v>
      </c>
      <c r="B6" s="108" t="s">
        <v>32</v>
      </c>
      <c r="C6" s="113" t="s">
        <v>33</v>
      </c>
      <c r="D6" s="109"/>
      <c r="E6" s="109"/>
      <c r="F6" s="109">
        <v>2955100</v>
      </c>
      <c r="G6" s="109">
        <v>2955100</v>
      </c>
    </row>
    <row r="7" spans="1:7" ht="16.5">
      <c r="A7" s="108">
        <v>3</v>
      </c>
      <c r="B7" s="108" t="s">
        <v>45</v>
      </c>
      <c r="C7" s="113" t="s">
        <v>46</v>
      </c>
      <c r="D7" s="109"/>
      <c r="E7" s="109">
        <v>1562200</v>
      </c>
      <c r="F7" s="109">
        <v>1332700</v>
      </c>
      <c r="G7" s="109">
        <v>2894900</v>
      </c>
    </row>
    <row r="8" spans="1:7" ht="16.5">
      <c r="A8" s="108">
        <v>4</v>
      </c>
      <c r="B8" s="108" t="s">
        <v>52</v>
      </c>
      <c r="C8" s="113" t="s">
        <v>53</v>
      </c>
      <c r="D8" s="109"/>
      <c r="E8" s="109"/>
      <c r="F8" s="109">
        <v>757950</v>
      </c>
      <c r="G8" s="109">
        <v>757950</v>
      </c>
    </row>
    <row r="9" spans="1:7" ht="16.5">
      <c r="A9" s="108">
        <v>5</v>
      </c>
      <c r="B9" s="108" t="s">
        <v>57</v>
      </c>
      <c r="C9" s="113" t="s">
        <v>303</v>
      </c>
      <c r="D9" s="109"/>
      <c r="E9" s="109">
        <v>65500</v>
      </c>
      <c r="F9" s="109">
        <v>295500</v>
      </c>
      <c r="G9" s="109">
        <v>361000</v>
      </c>
    </row>
    <row r="10" spans="1:7" ht="16.5">
      <c r="A10" s="108">
        <v>6</v>
      </c>
      <c r="B10" s="108" t="s">
        <v>119</v>
      </c>
      <c r="C10" s="113" t="s">
        <v>120</v>
      </c>
      <c r="D10" s="109"/>
      <c r="E10" s="109"/>
      <c r="F10" s="109">
        <v>3270800</v>
      </c>
      <c r="G10" s="109">
        <v>3270800</v>
      </c>
    </row>
    <row r="11" spans="1:7" ht="16.5">
      <c r="A11" s="108">
        <v>7</v>
      </c>
      <c r="B11" s="108" t="s">
        <v>68</v>
      </c>
      <c r="C11" s="113" t="s">
        <v>58</v>
      </c>
      <c r="D11" s="109"/>
      <c r="E11" s="109">
        <v>97200</v>
      </c>
      <c r="F11" s="109">
        <v>368150</v>
      </c>
      <c r="G11" s="109">
        <v>465350</v>
      </c>
    </row>
    <row r="12" spans="1:7" ht="16.5">
      <c r="A12" s="108">
        <v>8</v>
      </c>
      <c r="B12" s="108" t="s">
        <v>69</v>
      </c>
      <c r="C12" s="113" t="s">
        <v>70</v>
      </c>
      <c r="D12" s="109"/>
      <c r="E12" s="109"/>
      <c r="F12" s="109">
        <v>1076950</v>
      </c>
      <c r="G12" s="109">
        <v>1076950</v>
      </c>
    </row>
    <row r="13" spans="1:7" ht="16.5">
      <c r="A13" s="108">
        <v>9</v>
      </c>
      <c r="B13" s="108" t="s">
        <v>75</v>
      </c>
      <c r="C13" s="113" t="s">
        <v>76</v>
      </c>
      <c r="D13" s="109"/>
      <c r="E13" s="109">
        <v>835500</v>
      </c>
      <c r="F13" s="109">
        <v>1200750</v>
      </c>
      <c r="G13" s="109">
        <v>2036250</v>
      </c>
    </row>
    <row r="14" spans="1:7" ht="16.5">
      <c r="A14" s="108">
        <v>10</v>
      </c>
      <c r="B14" s="108" t="s">
        <v>84</v>
      </c>
      <c r="C14" s="113" t="s">
        <v>85</v>
      </c>
      <c r="D14" s="109">
        <v>700000</v>
      </c>
      <c r="E14" s="109">
        <v>397600</v>
      </c>
      <c r="F14" s="109">
        <v>133600</v>
      </c>
      <c r="G14" s="109">
        <v>1231200</v>
      </c>
    </row>
    <row r="15" spans="1:7" ht="16.5">
      <c r="A15" s="108">
        <v>11</v>
      </c>
      <c r="B15" s="108" t="s">
        <v>93</v>
      </c>
      <c r="C15" s="113" t="s">
        <v>94</v>
      </c>
      <c r="D15" s="109"/>
      <c r="E15" s="109">
        <v>1338650</v>
      </c>
      <c r="F15" s="109">
        <v>974450</v>
      </c>
      <c r="G15" s="109">
        <v>2313100</v>
      </c>
    </row>
    <row r="16" spans="1:7" ht="16.5">
      <c r="A16" s="108">
        <v>12</v>
      </c>
      <c r="B16" s="108" t="s">
        <v>99</v>
      </c>
      <c r="C16" s="113" t="s">
        <v>100</v>
      </c>
      <c r="D16" s="109"/>
      <c r="E16" s="109"/>
      <c r="F16" s="109">
        <v>575300</v>
      </c>
      <c r="G16" s="109">
        <v>575300</v>
      </c>
    </row>
    <row r="17" spans="1:7" ht="16.5">
      <c r="A17" s="108">
        <v>13</v>
      </c>
      <c r="B17" s="108" t="s">
        <v>103</v>
      </c>
      <c r="C17" s="113" t="s">
        <v>104</v>
      </c>
      <c r="D17" s="109"/>
      <c r="E17" s="109">
        <v>303000</v>
      </c>
      <c r="F17" s="109">
        <v>823900</v>
      </c>
      <c r="G17" s="109">
        <v>1126900</v>
      </c>
    </row>
    <row r="18" spans="1:7" ht="16.5">
      <c r="A18" s="108">
        <v>14</v>
      </c>
      <c r="B18" s="108" t="s">
        <v>143</v>
      </c>
      <c r="C18" s="113" t="s">
        <v>153</v>
      </c>
      <c r="D18" s="109"/>
      <c r="E18" s="109"/>
      <c r="F18" s="109">
        <v>80000</v>
      </c>
      <c r="G18" s="109">
        <v>80000</v>
      </c>
    </row>
    <row r="19" spans="1:7" ht="16.5">
      <c r="A19" s="160" t="s">
        <v>299</v>
      </c>
      <c r="B19" s="160"/>
      <c r="C19" s="161"/>
      <c r="D19" s="107">
        <v>636850</v>
      </c>
      <c r="E19" s="107">
        <v>3537350</v>
      </c>
      <c r="F19" s="107">
        <v>9679860</v>
      </c>
      <c r="G19" s="107">
        <v>13854060</v>
      </c>
    </row>
    <row r="20" spans="1:7" ht="16.5">
      <c r="A20" s="110">
        <v>1</v>
      </c>
      <c r="B20" s="108" t="s">
        <v>124</v>
      </c>
      <c r="C20" s="113" t="s">
        <v>145</v>
      </c>
      <c r="D20" s="109"/>
      <c r="E20" s="109"/>
      <c r="F20" s="109">
        <v>54000</v>
      </c>
      <c r="G20" s="109">
        <v>54000</v>
      </c>
    </row>
    <row r="21" spans="1:7" ht="16.5">
      <c r="A21" s="110">
        <v>2</v>
      </c>
      <c r="B21" s="108" t="s">
        <v>55</v>
      </c>
      <c r="C21" s="113" t="s">
        <v>56</v>
      </c>
      <c r="D21" s="109"/>
      <c r="E21" s="109">
        <v>492100</v>
      </c>
      <c r="F21" s="109">
        <v>1253950</v>
      </c>
      <c r="G21" s="109">
        <v>1746050</v>
      </c>
    </row>
    <row r="22" spans="1:7" ht="16.5">
      <c r="A22" s="110">
        <v>3</v>
      </c>
      <c r="B22" s="108" t="s">
        <v>61</v>
      </c>
      <c r="C22" s="113" t="s">
        <v>62</v>
      </c>
      <c r="D22" s="109"/>
      <c r="E22" s="109"/>
      <c r="F22" s="109">
        <v>778650</v>
      </c>
      <c r="G22" s="109">
        <v>778650</v>
      </c>
    </row>
    <row r="23" spans="1:7" ht="16.5">
      <c r="A23" s="110">
        <v>4</v>
      </c>
      <c r="B23" s="108" t="s">
        <v>66</v>
      </c>
      <c r="C23" s="113" t="s">
        <v>315</v>
      </c>
      <c r="D23" s="109">
        <v>636850</v>
      </c>
      <c r="E23" s="109">
        <v>446550</v>
      </c>
      <c r="F23" s="109">
        <v>1371350</v>
      </c>
      <c r="G23" s="109">
        <v>2454750</v>
      </c>
    </row>
    <row r="24" spans="1:7" ht="16.5">
      <c r="A24" s="110">
        <v>5</v>
      </c>
      <c r="B24" s="108" t="s">
        <v>130</v>
      </c>
      <c r="C24" s="113" t="s">
        <v>319</v>
      </c>
      <c r="D24" s="109"/>
      <c r="E24" s="109"/>
      <c r="F24" s="109">
        <v>562400</v>
      </c>
      <c r="G24" s="109">
        <v>562400</v>
      </c>
    </row>
    <row r="25" spans="1:7" ht="16.5">
      <c r="A25" s="110">
        <v>6</v>
      </c>
      <c r="B25" s="108" t="s">
        <v>79</v>
      </c>
      <c r="C25" s="113" t="s">
        <v>314</v>
      </c>
      <c r="D25" s="109"/>
      <c r="E25" s="109">
        <v>2253700</v>
      </c>
      <c r="F25" s="109">
        <v>2724710</v>
      </c>
      <c r="G25" s="109">
        <v>4978410</v>
      </c>
    </row>
    <row r="26" spans="1:7" ht="16.5">
      <c r="A26" s="110">
        <v>7</v>
      </c>
      <c r="B26" s="108" t="s">
        <v>82</v>
      </c>
      <c r="C26" s="113" t="s">
        <v>83</v>
      </c>
      <c r="D26" s="109"/>
      <c r="E26" s="109"/>
      <c r="F26" s="109">
        <v>968450</v>
      </c>
      <c r="G26" s="109">
        <v>968450</v>
      </c>
    </row>
    <row r="27" spans="1:7" ht="16.5">
      <c r="A27" s="110">
        <v>8</v>
      </c>
      <c r="B27" s="108" t="s">
        <v>89</v>
      </c>
      <c r="C27" s="113" t="s">
        <v>90</v>
      </c>
      <c r="D27" s="109"/>
      <c r="E27" s="109">
        <v>274500</v>
      </c>
      <c r="F27" s="109">
        <v>780300</v>
      </c>
      <c r="G27" s="109">
        <v>1054800</v>
      </c>
    </row>
    <row r="28" spans="1:7" ht="16.5">
      <c r="A28" s="110">
        <v>9</v>
      </c>
      <c r="B28" s="108" t="s">
        <v>141</v>
      </c>
      <c r="C28" s="113" t="s">
        <v>150</v>
      </c>
      <c r="D28" s="109"/>
      <c r="E28" s="109"/>
      <c r="F28" s="109">
        <v>222000</v>
      </c>
      <c r="G28" s="109">
        <v>222000</v>
      </c>
    </row>
    <row r="29" spans="1:7" ht="16.5">
      <c r="A29" s="110">
        <v>10</v>
      </c>
      <c r="B29" s="108" t="s">
        <v>101</v>
      </c>
      <c r="C29" s="113" t="s">
        <v>316</v>
      </c>
      <c r="D29" s="109"/>
      <c r="E29" s="109"/>
      <c r="F29" s="109">
        <v>362800</v>
      </c>
      <c r="G29" s="109">
        <v>362800</v>
      </c>
    </row>
    <row r="30" spans="1:7" ht="16.5">
      <c r="A30" s="110">
        <v>11</v>
      </c>
      <c r="B30" s="108" t="s">
        <v>121</v>
      </c>
      <c r="C30" s="113" t="s">
        <v>304</v>
      </c>
      <c r="D30" s="109"/>
      <c r="E30" s="109">
        <v>70500</v>
      </c>
      <c r="F30" s="109">
        <v>601250</v>
      </c>
      <c r="G30" s="109">
        <v>671750</v>
      </c>
    </row>
    <row r="31" spans="1:7" ht="16.5">
      <c r="A31" s="160" t="s">
        <v>300</v>
      </c>
      <c r="B31" s="160"/>
      <c r="C31" s="161"/>
      <c r="D31" s="107"/>
      <c r="E31" s="107">
        <v>3205900</v>
      </c>
      <c r="F31" s="107">
        <v>4575150</v>
      </c>
      <c r="G31" s="107">
        <v>7781050</v>
      </c>
    </row>
    <row r="32" spans="1:7" ht="16.5">
      <c r="A32" s="108">
        <v>1</v>
      </c>
      <c r="B32" s="108" t="s">
        <v>30</v>
      </c>
      <c r="C32" s="113" t="s">
        <v>318</v>
      </c>
      <c r="D32" s="109"/>
      <c r="E32" s="109">
        <v>239650</v>
      </c>
      <c r="F32" s="109">
        <v>261350</v>
      </c>
      <c r="G32" s="109">
        <v>501000</v>
      </c>
    </row>
    <row r="33" spans="1:7" ht="16.5">
      <c r="A33" s="108">
        <v>2</v>
      </c>
      <c r="B33" s="108" t="s">
        <v>43</v>
      </c>
      <c r="C33" s="113" t="s">
        <v>44</v>
      </c>
      <c r="D33" s="109"/>
      <c r="E33" s="109">
        <v>1776400</v>
      </c>
      <c r="F33" s="109">
        <v>2504500</v>
      </c>
      <c r="G33" s="109">
        <v>4280900</v>
      </c>
    </row>
    <row r="34" spans="1:7" ht="16.5">
      <c r="A34" s="108">
        <v>3</v>
      </c>
      <c r="B34" s="108" t="s">
        <v>48</v>
      </c>
      <c r="C34" s="113" t="s">
        <v>49</v>
      </c>
      <c r="D34" s="109"/>
      <c r="E34" s="109">
        <v>412550</v>
      </c>
      <c r="F34" s="109">
        <v>525300</v>
      </c>
      <c r="G34" s="109">
        <v>937850</v>
      </c>
    </row>
    <row r="35" spans="1:7" ht="16.5">
      <c r="A35" s="108">
        <v>4</v>
      </c>
      <c r="B35" s="108" t="s">
        <v>127</v>
      </c>
      <c r="C35" s="113" t="s">
        <v>317</v>
      </c>
      <c r="D35" s="109"/>
      <c r="E35" s="109"/>
      <c r="F35" s="109">
        <v>30000</v>
      </c>
      <c r="G35" s="109">
        <v>30000</v>
      </c>
    </row>
    <row r="36" spans="1:7" ht="16.5">
      <c r="A36" s="108">
        <v>5</v>
      </c>
      <c r="B36" s="108" t="s">
        <v>63</v>
      </c>
      <c r="C36" s="113" t="s">
        <v>305</v>
      </c>
      <c r="D36" s="109"/>
      <c r="E36" s="109"/>
      <c r="F36" s="109">
        <v>48800</v>
      </c>
      <c r="G36" s="109">
        <v>48800</v>
      </c>
    </row>
    <row r="37" spans="1:7" ht="16.5">
      <c r="A37" s="108">
        <v>6</v>
      </c>
      <c r="B37" s="108" t="s">
        <v>77</v>
      </c>
      <c r="C37" s="113" t="s">
        <v>78</v>
      </c>
      <c r="D37" s="109"/>
      <c r="E37" s="109">
        <v>777300</v>
      </c>
      <c r="F37" s="109">
        <v>1015200</v>
      </c>
      <c r="G37" s="109">
        <v>1792500</v>
      </c>
    </row>
    <row r="38" spans="1:7" ht="16.5">
      <c r="A38" s="108">
        <v>7</v>
      </c>
      <c r="B38" s="108" t="s">
        <v>95</v>
      </c>
      <c r="C38" s="113" t="s">
        <v>306</v>
      </c>
      <c r="D38" s="109"/>
      <c r="E38" s="109"/>
      <c r="F38" s="109">
        <v>18000</v>
      </c>
      <c r="G38" s="109">
        <v>18000</v>
      </c>
    </row>
    <row r="39" spans="1:7" ht="16.5">
      <c r="A39" s="108">
        <v>8</v>
      </c>
      <c r="B39" s="108" t="s">
        <v>105</v>
      </c>
      <c r="C39" s="113" t="s">
        <v>313</v>
      </c>
      <c r="D39" s="109"/>
      <c r="E39" s="109"/>
      <c r="F39" s="109">
        <v>172000</v>
      </c>
      <c r="G39" s="109">
        <v>172000</v>
      </c>
    </row>
    <row r="40" spans="1:7" ht="16.5">
      <c r="A40" s="160" t="s">
        <v>301</v>
      </c>
      <c r="B40" s="160"/>
      <c r="C40" s="161"/>
      <c r="D40" s="107"/>
      <c r="E40" s="107"/>
      <c r="F40" s="107">
        <v>4711950</v>
      </c>
      <c r="G40" s="107">
        <v>4711950</v>
      </c>
    </row>
    <row r="41" spans="1:7" ht="16.5">
      <c r="A41" s="108">
        <v>1</v>
      </c>
      <c r="B41" s="108" t="s">
        <v>37</v>
      </c>
      <c r="C41" s="113" t="s">
        <v>320</v>
      </c>
      <c r="D41" s="109"/>
      <c r="E41" s="109"/>
      <c r="F41" s="109">
        <v>1120100</v>
      </c>
      <c r="G41" s="109">
        <v>1120100</v>
      </c>
    </row>
    <row r="42" spans="1:7" ht="16.5">
      <c r="A42" s="108">
        <v>2</v>
      </c>
      <c r="B42" s="108" t="s">
        <v>41</v>
      </c>
      <c r="C42" s="113" t="s">
        <v>42</v>
      </c>
      <c r="D42" s="109"/>
      <c r="E42" s="109"/>
      <c r="F42" s="109">
        <v>2139550</v>
      </c>
      <c r="G42" s="109">
        <v>2139550</v>
      </c>
    </row>
    <row r="43" spans="1:7" ht="16.5">
      <c r="A43" s="108">
        <v>3</v>
      </c>
      <c r="B43" s="108" t="s">
        <v>113</v>
      </c>
      <c r="C43" s="113" t="s">
        <v>307</v>
      </c>
      <c r="D43" s="109"/>
      <c r="E43" s="109"/>
      <c r="F43" s="109">
        <v>91500</v>
      </c>
      <c r="G43" s="109">
        <v>91500</v>
      </c>
    </row>
    <row r="44" spans="1:7" ht="16.5">
      <c r="A44" s="108">
        <v>4</v>
      </c>
      <c r="B44" s="108" t="s">
        <v>87</v>
      </c>
      <c r="C44" s="113" t="s">
        <v>88</v>
      </c>
      <c r="D44" s="109"/>
      <c r="E44" s="109"/>
      <c r="F44" s="109">
        <v>960800</v>
      </c>
      <c r="G44" s="109">
        <v>960800</v>
      </c>
    </row>
    <row r="45" spans="1:7" ht="33">
      <c r="A45" s="108">
        <v>5</v>
      </c>
      <c r="B45" s="108" t="s">
        <v>142</v>
      </c>
      <c r="C45" s="114" t="s">
        <v>151</v>
      </c>
      <c r="D45" s="109"/>
      <c r="E45" s="109"/>
      <c r="F45" s="109">
        <v>400000</v>
      </c>
      <c r="G45" s="109">
        <v>400000</v>
      </c>
    </row>
    <row r="46" spans="1:7" ht="16.5">
      <c r="A46" s="160" t="s">
        <v>302</v>
      </c>
      <c r="B46" s="160"/>
      <c r="C46" s="161"/>
      <c r="D46" s="107">
        <v>681000</v>
      </c>
      <c r="E46" s="107">
        <v>2695050</v>
      </c>
      <c r="F46" s="107">
        <v>5817888</v>
      </c>
      <c r="G46" s="107">
        <v>9193938</v>
      </c>
    </row>
    <row r="47" spans="1:7" ht="16.5">
      <c r="A47" s="108">
        <v>1</v>
      </c>
      <c r="B47" s="108" t="s">
        <v>34</v>
      </c>
      <c r="C47" s="113" t="s">
        <v>36</v>
      </c>
      <c r="D47" s="109"/>
      <c r="E47" s="109"/>
      <c r="F47" s="109">
        <v>544825</v>
      </c>
      <c r="G47" s="109">
        <v>544825</v>
      </c>
    </row>
    <row r="48" spans="1:7" ht="16.5">
      <c r="A48" s="108">
        <v>2</v>
      </c>
      <c r="B48" s="108" t="s">
        <v>39</v>
      </c>
      <c r="C48" s="113" t="s">
        <v>40</v>
      </c>
      <c r="D48" s="109"/>
      <c r="E48" s="109"/>
      <c r="F48" s="109">
        <v>90000</v>
      </c>
      <c r="G48" s="109">
        <v>90000</v>
      </c>
    </row>
    <row r="49" spans="1:7" ht="16.5">
      <c r="A49" s="108">
        <v>3</v>
      </c>
      <c r="B49" s="108" t="s">
        <v>50</v>
      </c>
      <c r="C49" s="113" t="s">
        <v>51</v>
      </c>
      <c r="D49" s="109"/>
      <c r="E49" s="109">
        <v>990150</v>
      </c>
      <c r="F49" s="109">
        <v>738300</v>
      </c>
      <c r="G49" s="109">
        <v>1728450</v>
      </c>
    </row>
    <row r="50" spans="1:7" ht="16.5">
      <c r="A50" s="108">
        <v>4</v>
      </c>
      <c r="B50" s="108" t="s">
        <v>64</v>
      </c>
      <c r="C50" s="113" t="s">
        <v>65</v>
      </c>
      <c r="D50" s="109"/>
      <c r="E50" s="109"/>
      <c r="F50" s="109">
        <v>732600</v>
      </c>
      <c r="G50" s="109">
        <v>732600</v>
      </c>
    </row>
    <row r="51" spans="1:7" ht="16.5">
      <c r="A51" s="108">
        <v>5</v>
      </c>
      <c r="B51" s="108" t="s">
        <v>129</v>
      </c>
      <c r="C51" s="113" t="s">
        <v>147</v>
      </c>
      <c r="D51" s="109"/>
      <c r="E51" s="109"/>
      <c r="F51" s="109">
        <v>31500</v>
      </c>
      <c r="G51" s="109">
        <v>31500</v>
      </c>
    </row>
    <row r="52" spans="1:7" ht="33">
      <c r="A52" s="108">
        <v>6</v>
      </c>
      <c r="B52" s="108" t="s">
        <v>71</v>
      </c>
      <c r="C52" s="114" t="s">
        <v>308</v>
      </c>
      <c r="D52" s="109">
        <v>609000</v>
      </c>
      <c r="E52" s="109">
        <v>520700</v>
      </c>
      <c r="F52" s="109">
        <v>404900</v>
      </c>
      <c r="G52" s="109">
        <v>1534600</v>
      </c>
    </row>
    <row r="53" spans="1:7" ht="16.5">
      <c r="A53" s="108">
        <v>7</v>
      </c>
      <c r="B53" s="108" t="s">
        <v>73</v>
      </c>
      <c r="C53" s="113" t="s">
        <v>74</v>
      </c>
      <c r="D53" s="109">
        <v>72000</v>
      </c>
      <c r="E53" s="109">
        <v>6000</v>
      </c>
      <c r="F53" s="109"/>
      <c r="G53" s="109">
        <v>78000</v>
      </c>
    </row>
    <row r="54" spans="1:7" ht="16.5">
      <c r="A54" s="108">
        <v>8</v>
      </c>
      <c r="B54" s="108" t="s">
        <v>91</v>
      </c>
      <c r="C54" s="113" t="s">
        <v>312</v>
      </c>
      <c r="D54" s="109"/>
      <c r="E54" s="109">
        <v>1178200</v>
      </c>
      <c r="F54" s="109">
        <v>942600</v>
      </c>
      <c r="G54" s="109">
        <v>2120800</v>
      </c>
    </row>
    <row r="55" spans="1:7" ht="16.5">
      <c r="A55" s="108">
        <v>9</v>
      </c>
      <c r="B55" s="108" t="s">
        <v>134</v>
      </c>
      <c r="C55" s="113" t="s">
        <v>311</v>
      </c>
      <c r="D55" s="109"/>
      <c r="E55" s="109"/>
      <c r="F55" s="109">
        <v>607400</v>
      </c>
      <c r="G55" s="109">
        <v>607400</v>
      </c>
    </row>
    <row r="56" spans="1:7" ht="16.5">
      <c r="A56" s="108">
        <v>10</v>
      </c>
      <c r="B56" s="108" t="s">
        <v>97</v>
      </c>
      <c r="C56" s="113" t="s">
        <v>309</v>
      </c>
      <c r="D56" s="109"/>
      <c r="E56" s="109"/>
      <c r="F56" s="109">
        <v>153550</v>
      </c>
      <c r="G56" s="109">
        <v>153550</v>
      </c>
    </row>
    <row r="57" spans="1:7" ht="16.5">
      <c r="A57" s="108">
        <v>11</v>
      </c>
      <c r="B57" s="108" t="s">
        <v>135</v>
      </c>
      <c r="C57" s="113" t="s">
        <v>310</v>
      </c>
      <c r="D57" s="109"/>
      <c r="E57" s="109"/>
      <c r="F57" s="109">
        <v>1381663</v>
      </c>
      <c r="G57" s="109">
        <v>1381663</v>
      </c>
    </row>
    <row r="58" spans="1:7" ht="16.5">
      <c r="A58" s="108">
        <v>12</v>
      </c>
      <c r="B58" s="108" t="s">
        <v>107</v>
      </c>
      <c r="C58" s="113" t="s">
        <v>108</v>
      </c>
      <c r="D58" s="109"/>
      <c r="E58" s="109"/>
      <c r="F58" s="109">
        <v>190550</v>
      </c>
      <c r="G58" s="109">
        <v>190550</v>
      </c>
    </row>
    <row r="59" spans="1:7" ht="16.5">
      <c r="A59" s="162" t="s">
        <v>161</v>
      </c>
      <c r="B59" s="162"/>
      <c r="C59" s="163"/>
      <c r="D59" s="111">
        <v>2017850</v>
      </c>
      <c r="E59" s="111">
        <v>16500850</v>
      </c>
      <c r="F59" s="111">
        <v>40717298</v>
      </c>
      <c r="G59" s="111">
        <v>59235998</v>
      </c>
    </row>
  </sheetData>
  <mergeCells count="7">
    <mergeCell ref="A46:C46"/>
    <mergeCell ref="A59:C59"/>
    <mergeCell ref="A2:G2"/>
    <mergeCell ref="A4:C4"/>
    <mergeCell ref="A19:C19"/>
    <mergeCell ref="A31:C31"/>
    <mergeCell ref="A40:C40"/>
  </mergeCells>
  <pageMargins left="0.2" right="0.2" top="0.36" bottom="0.39" header="0.3" footer="0.3"/>
  <pageSetup paperSize="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8:I29"/>
  <sheetViews>
    <sheetView topLeftCell="A25" workbookViewId="0">
      <selection activeCell="F36" sqref="F36"/>
    </sheetView>
  </sheetViews>
  <sheetFormatPr defaultRowHeight="15"/>
  <cols>
    <col min="1" max="1" width="7" customWidth="1"/>
    <col min="2" max="2" width="8.140625" customWidth="1"/>
    <col min="3" max="3" width="8" customWidth="1"/>
    <col min="4" max="4" width="50.28515625" customWidth="1"/>
    <col min="6" max="6" width="13.28515625" bestFit="1" customWidth="1"/>
    <col min="7" max="7" width="16.7109375" bestFit="1" customWidth="1"/>
    <col min="8" max="8" width="9.7109375" bestFit="1" customWidth="1"/>
    <col min="9" max="9" width="11" bestFit="1" customWidth="1"/>
  </cols>
  <sheetData>
    <row r="8" spans="1:9" ht="18.75">
      <c r="A8" s="165" t="s">
        <v>326</v>
      </c>
      <c r="B8" s="165"/>
      <c r="C8" s="165"/>
      <c r="D8" s="165"/>
      <c r="E8" s="165"/>
      <c r="F8" s="165"/>
      <c r="G8" s="165"/>
      <c r="H8" s="165"/>
      <c r="I8" s="165"/>
    </row>
    <row r="9" spans="1:9">
      <c r="A9" s="1" t="s">
        <v>0</v>
      </c>
      <c r="B9" s="2" t="s">
        <v>1</v>
      </c>
      <c r="C9" s="3" t="s">
        <v>2</v>
      </c>
      <c r="D9" s="4" t="s">
        <v>3</v>
      </c>
      <c r="E9" s="40" t="s">
        <v>4</v>
      </c>
      <c r="F9" s="41" t="s">
        <v>5</v>
      </c>
      <c r="G9" s="40" t="s">
        <v>6</v>
      </c>
      <c r="H9" s="41" t="s">
        <v>7</v>
      </c>
      <c r="I9" s="42" t="s">
        <v>8</v>
      </c>
    </row>
    <row r="10" spans="1:9">
      <c r="A10" s="43">
        <v>1</v>
      </c>
      <c r="B10" s="18" t="s">
        <v>26</v>
      </c>
      <c r="C10" s="6" t="s">
        <v>27</v>
      </c>
      <c r="D10" s="7" t="s">
        <v>28</v>
      </c>
      <c r="E10" s="8" t="s">
        <v>11</v>
      </c>
      <c r="F10" s="8" t="s">
        <v>12</v>
      </c>
      <c r="G10" s="19">
        <v>656</v>
      </c>
      <c r="H10" s="8" t="s">
        <v>13</v>
      </c>
      <c r="I10" s="10">
        <v>459200</v>
      </c>
    </row>
    <row r="11" spans="1:9">
      <c r="A11" s="43">
        <v>2</v>
      </c>
      <c r="B11" s="18" t="s">
        <v>26</v>
      </c>
      <c r="C11" s="6" t="s">
        <v>27</v>
      </c>
      <c r="D11" s="7" t="s">
        <v>28</v>
      </c>
      <c r="E11" s="8" t="s">
        <v>11</v>
      </c>
      <c r="F11" s="8" t="s">
        <v>118</v>
      </c>
      <c r="G11" s="19"/>
      <c r="H11" s="8" t="s">
        <v>13</v>
      </c>
      <c r="I11" s="10">
        <v>42500</v>
      </c>
    </row>
    <row r="12" spans="1:9">
      <c r="A12" s="43">
        <v>3</v>
      </c>
      <c r="B12" s="18" t="s">
        <v>26</v>
      </c>
      <c r="C12" s="6" t="s">
        <v>27</v>
      </c>
      <c r="D12" s="7" t="s">
        <v>28</v>
      </c>
      <c r="E12" s="8" t="s">
        <v>11</v>
      </c>
      <c r="F12" s="8" t="s">
        <v>14</v>
      </c>
      <c r="G12" s="19">
        <v>706</v>
      </c>
      <c r="H12" s="8" t="s">
        <v>13</v>
      </c>
      <c r="I12" s="10">
        <v>494200</v>
      </c>
    </row>
    <row r="13" spans="1:9">
      <c r="A13" s="43">
        <v>4</v>
      </c>
      <c r="B13" s="18" t="s">
        <v>26</v>
      </c>
      <c r="C13" s="6" t="s">
        <v>27</v>
      </c>
      <c r="D13" s="7" t="s">
        <v>28</v>
      </c>
      <c r="E13" s="8" t="s">
        <v>11</v>
      </c>
      <c r="F13" s="8" t="s">
        <v>15</v>
      </c>
      <c r="G13" s="19">
        <v>826</v>
      </c>
      <c r="H13" s="8" t="s">
        <v>13</v>
      </c>
      <c r="I13" s="10">
        <v>578200</v>
      </c>
    </row>
    <row r="14" spans="1:9">
      <c r="A14" s="43">
        <v>5</v>
      </c>
      <c r="B14" s="6" t="s">
        <v>26</v>
      </c>
      <c r="C14" s="6" t="s">
        <v>27</v>
      </c>
      <c r="D14" s="7" t="s">
        <v>28</v>
      </c>
      <c r="E14" s="8" t="s">
        <v>25</v>
      </c>
      <c r="F14" s="8" t="s">
        <v>12</v>
      </c>
      <c r="G14" s="8">
        <v>38</v>
      </c>
      <c r="H14" s="8" t="s">
        <v>13</v>
      </c>
      <c r="I14" s="11">
        <v>57000</v>
      </c>
    </row>
    <row r="15" spans="1:9">
      <c r="A15" s="43">
        <v>6</v>
      </c>
      <c r="B15" s="20" t="s">
        <v>26</v>
      </c>
      <c r="C15" s="6" t="s">
        <v>27</v>
      </c>
      <c r="D15" s="7" t="s">
        <v>28</v>
      </c>
      <c r="E15" s="8" t="s">
        <v>16</v>
      </c>
      <c r="F15" s="8" t="s">
        <v>12</v>
      </c>
      <c r="G15" s="8">
        <v>28</v>
      </c>
      <c r="H15" s="8" t="s">
        <v>13</v>
      </c>
      <c r="I15" s="11">
        <v>42000</v>
      </c>
    </row>
    <row r="16" spans="1:9">
      <c r="A16" s="43">
        <v>7</v>
      </c>
      <c r="B16" s="20" t="s">
        <v>26</v>
      </c>
      <c r="C16" s="6" t="s">
        <v>27</v>
      </c>
      <c r="D16" s="7" t="s">
        <v>28</v>
      </c>
      <c r="E16" s="8" t="s">
        <v>16</v>
      </c>
      <c r="F16" s="8" t="s">
        <v>14</v>
      </c>
      <c r="G16" s="8">
        <v>30</v>
      </c>
      <c r="H16" s="8" t="s">
        <v>13</v>
      </c>
      <c r="I16" s="11">
        <v>45000</v>
      </c>
    </row>
    <row r="17" spans="1:9">
      <c r="A17" s="43">
        <v>8</v>
      </c>
      <c r="B17" s="6" t="s">
        <v>26</v>
      </c>
      <c r="C17" s="6" t="s">
        <v>27</v>
      </c>
      <c r="D17" s="7" t="s">
        <v>28</v>
      </c>
      <c r="E17" s="8" t="s">
        <v>17</v>
      </c>
      <c r="F17" s="8" t="s">
        <v>12</v>
      </c>
      <c r="G17" s="8">
        <v>73</v>
      </c>
      <c r="H17" s="8" t="s">
        <v>13</v>
      </c>
      <c r="I17" s="11">
        <v>109500</v>
      </c>
    </row>
    <row r="18" spans="1:9">
      <c r="A18" s="43">
        <v>9</v>
      </c>
      <c r="B18" s="6" t="s">
        <v>26</v>
      </c>
      <c r="C18" s="6" t="s">
        <v>27</v>
      </c>
      <c r="D18" s="7" t="s">
        <v>28</v>
      </c>
      <c r="E18" s="14" t="s">
        <v>11</v>
      </c>
      <c r="F18" s="14" t="s">
        <v>29</v>
      </c>
      <c r="G18" s="14">
        <v>700</v>
      </c>
      <c r="H18" s="14" t="s">
        <v>136</v>
      </c>
      <c r="I18" s="31">
        <v>840000</v>
      </c>
    </row>
    <row r="19" spans="1:9">
      <c r="A19" s="43">
        <v>10</v>
      </c>
      <c r="B19" s="45" t="s">
        <v>26</v>
      </c>
      <c r="C19" s="24" t="s">
        <v>27</v>
      </c>
      <c r="D19" s="7" t="s">
        <v>28</v>
      </c>
      <c r="E19" s="14" t="s">
        <v>11</v>
      </c>
      <c r="F19" s="14" t="s">
        <v>12</v>
      </c>
      <c r="G19" s="8"/>
      <c r="H19" s="14" t="s">
        <v>136</v>
      </c>
      <c r="I19" s="31">
        <v>600000</v>
      </c>
    </row>
    <row r="20" spans="1:9">
      <c r="A20" s="43">
        <v>11</v>
      </c>
      <c r="B20" s="45" t="s">
        <v>26</v>
      </c>
      <c r="C20" s="24" t="s">
        <v>27</v>
      </c>
      <c r="D20" s="7" t="s">
        <v>28</v>
      </c>
      <c r="E20" s="14" t="s">
        <v>11</v>
      </c>
      <c r="F20" s="14" t="s">
        <v>14</v>
      </c>
      <c r="G20" s="19">
        <v>771</v>
      </c>
      <c r="H20" s="14" t="s">
        <v>136</v>
      </c>
      <c r="I20" s="31">
        <v>539700</v>
      </c>
    </row>
    <row r="21" spans="1:9">
      <c r="A21" s="43">
        <v>12</v>
      </c>
      <c r="B21" s="45" t="s">
        <v>26</v>
      </c>
      <c r="C21" s="24" t="s">
        <v>27</v>
      </c>
      <c r="D21" s="7" t="s">
        <v>28</v>
      </c>
      <c r="E21" s="14" t="s">
        <v>11</v>
      </c>
      <c r="F21" s="14" t="s">
        <v>15</v>
      </c>
      <c r="G21" s="19">
        <v>706</v>
      </c>
      <c r="H21" s="14" t="s">
        <v>136</v>
      </c>
      <c r="I21" s="31">
        <v>494200</v>
      </c>
    </row>
    <row r="22" spans="1:9">
      <c r="A22" s="43">
        <v>13</v>
      </c>
      <c r="B22" s="45" t="s">
        <v>26</v>
      </c>
      <c r="C22" s="24" t="s">
        <v>27</v>
      </c>
      <c r="D22" s="7" t="s">
        <v>28</v>
      </c>
      <c r="E22" s="14" t="s">
        <v>17</v>
      </c>
      <c r="F22" s="14" t="s">
        <v>12</v>
      </c>
      <c r="G22" s="8">
        <v>80</v>
      </c>
      <c r="H22" s="14" t="s">
        <v>136</v>
      </c>
      <c r="I22" s="11">
        <v>56000</v>
      </c>
    </row>
    <row r="23" spans="1:9">
      <c r="A23" s="43">
        <v>14</v>
      </c>
      <c r="B23" s="45" t="s">
        <v>26</v>
      </c>
      <c r="C23" s="24" t="s">
        <v>27</v>
      </c>
      <c r="D23" s="7" t="s">
        <v>28</v>
      </c>
      <c r="E23" s="14" t="s">
        <v>16</v>
      </c>
      <c r="F23" s="14" t="s">
        <v>14</v>
      </c>
      <c r="G23" s="8">
        <v>28</v>
      </c>
      <c r="H23" s="14" t="s">
        <v>136</v>
      </c>
      <c r="I23" s="11">
        <v>42000</v>
      </c>
    </row>
    <row r="24" spans="1:9">
      <c r="A24" s="43">
        <v>15</v>
      </c>
      <c r="B24" s="45" t="s">
        <v>26</v>
      </c>
      <c r="C24" s="24" t="s">
        <v>27</v>
      </c>
      <c r="D24" s="7" t="s">
        <v>28</v>
      </c>
      <c r="E24" s="8" t="s">
        <v>11</v>
      </c>
      <c r="F24" s="14" t="s">
        <v>12</v>
      </c>
      <c r="G24" s="24">
        <v>720</v>
      </c>
      <c r="H24" s="8" t="s">
        <v>206</v>
      </c>
      <c r="I24" s="8">
        <v>504000</v>
      </c>
    </row>
    <row r="25" spans="1:9">
      <c r="A25" s="43">
        <v>16</v>
      </c>
      <c r="B25" s="45" t="s">
        <v>26</v>
      </c>
      <c r="C25" s="24" t="s">
        <v>27</v>
      </c>
      <c r="D25" s="7" t="s">
        <v>28</v>
      </c>
      <c r="E25" s="8" t="s">
        <v>11</v>
      </c>
      <c r="F25" s="8" t="s">
        <v>14</v>
      </c>
      <c r="G25" s="24">
        <v>705</v>
      </c>
      <c r="H25" s="8" t="s">
        <v>206</v>
      </c>
      <c r="I25" s="8">
        <v>493500</v>
      </c>
    </row>
    <row r="26" spans="1:9">
      <c r="A26" s="43">
        <v>17</v>
      </c>
      <c r="B26" s="45" t="s">
        <v>26</v>
      </c>
      <c r="C26" s="24" t="s">
        <v>27</v>
      </c>
      <c r="D26" s="7" t="s">
        <v>28</v>
      </c>
      <c r="E26" s="8" t="s">
        <v>11</v>
      </c>
      <c r="F26" s="8" t="s">
        <v>15</v>
      </c>
      <c r="G26" s="62">
        <v>771</v>
      </c>
      <c r="H26" s="8" t="s">
        <v>206</v>
      </c>
      <c r="I26" s="8">
        <v>539700</v>
      </c>
    </row>
    <row r="27" spans="1:9">
      <c r="A27" s="43">
        <v>18</v>
      </c>
      <c r="B27" s="45" t="s">
        <v>26</v>
      </c>
      <c r="C27" s="24" t="s">
        <v>27</v>
      </c>
      <c r="D27" s="7" t="s">
        <v>28</v>
      </c>
      <c r="E27" s="8" t="s">
        <v>17</v>
      </c>
      <c r="F27" s="8" t="s">
        <v>12</v>
      </c>
      <c r="G27" s="24">
        <v>45</v>
      </c>
      <c r="H27" s="8" t="s">
        <v>206</v>
      </c>
      <c r="I27" s="63">
        <v>31500</v>
      </c>
    </row>
    <row r="28" spans="1:9">
      <c r="A28" s="43">
        <v>19</v>
      </c>
      <c r="B28" s="45" t="s">
        <v>26</v>
      </c>
      <c r="C28" s="24" t="s">
        <v>27</v>
      </c>
      <c r="D28" s="7" t="s">
        <v>28</v>
      </c>
      <c r="E28" s="8" t="s">
        <v>16</v>
      </c>
      <c r="F28" s="8" t="s">
        <v>14</v>
      </c>
      <c r="G28" s="85">
        <v>14</v>
      </c>
      <c r="H28" s="8" t="s">
        <v>206</v>
      </c>
      <c r="I28" s="63">
        <v>9800</v>
      </c>
    </row>
    <row r="29" spans="1:9">
      <c r="A29" s="164" t="s">
        <v>325</v>
      </c>
      <c r="B29" s="164"/>
      <c r="C29" s="164"/>
      <c r="D29" s="164"/>
      <c r="E29" s="164"/>
      <c r="F29" s="164"/>
      <c r="G29" s="164"/>
      <c r="H29" s="164"/>
      <c r="I29" s="139">
        <f>SUM(I10:I28)</f>
        <v>5978000</v>
      </c>
    </row>
  </sheetData>
  <mergeCells count="2">
    <mergeCell ref="A29:H29"/>
    <mergeCell ref="A8:I8"/>
  </mergeCells>
  <conditionalFormatting sqref="D19:D20">
    <cfRule type="duplicateValues" dxfId="4" priority="5"/>
  </conditionalFormatting>
  <conditionalFormatting sqref="B19:B20">
    <cfRule type="duplicateValues" dxfId="3" priority="4"/>
  </conditionalFormatting>
  <conditionalFormatting sqref="B19:B20">
    <cfRule type="duplicateValues" dxfId="2" priority="2"/>
    <cfRule type="duplicateValues" dxfId="1" priority="3"/>
  </conditionalFormatting>
  <conditionalFormatting sqref="D10:D11 D21:D23">
    <cfRule type="duplicateValues" dxfId="0" priority="1"/>
  </conditionalFormatting>
  <pageMargins left="0.48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Updated</vt:lpstr>
      <vt:lpstr>Court Order</vt:lpstr>
      <vt:lpstr>Autonomous</vt:lpstr>
      <vt:lpstr>Sheet1</vt:lpstr>
      <vt:lpstr>PENDING</vt:lpstr>
      <vt:lpstr>CLEAR</vt:lpstr>
      <vt:lpstr>Sheet2</vt:lpstr>
      <vt:lpstr>Sheet3</vt:lpstr>
      <vt:lpstr>Sheet4</vt:lpstr>
      <vt:lpstr>Sheet5</vt:lpstr>
      <vt:lpstr>Sheet6</vt:lpstr>
      <vt:lpstr>'Court Order'!Print_Area</vt:lpstr>
      <vt:lpstr>Sheet4!Print_Area</vt:lpstr>
      <vt:lpstr>Updated!Print_Area</vt:lpstr>
      <vt:lpstr>'Court Order'!Print_Titles</vt:lpstr>
      <vt:lpstr>Sheet3!Print_Titles</vt:lpstr>
      <vt:lpstr>Updated!Print_Titles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JNTUA-002</dc:creator>
  <cp:lastModifiedBy>JNTUA-002</cp:lastModifiedBy>
  <cp:lastPrinted>2016-12-21T04:43:39Z</cp:lastPrinted>
  <dcterms:created xsi:type="dcterms:W3CDTF">2015-12-14T04:40:06Z</dcterms:created>
  <dcterms:modified xsi:type="dcterms:W3CDTF">2016-12-21T09:42:58Z</dcterms:modified>
</cp:coreProperties>
</file>