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wb-my.sharepoint.com/personal/azmi_hasan_htwb_onmicrosoft_com/Documents/Indomarkt/to19/"/>
    </mc:Choice>
  </mc:AlternateContent>
  <xr:revisionPtr revIDLastSave="408" documentId="8_{5E600BD6-C302-4B5B-8B96-11586AB25043}" xr6:coauthVersionLast="47" xr6:coauthVersionMax="47" xr10:uidLastSave="{50A4E47D-C1E5-41A7-BCB1-940FF4C89980}"/>
  <bookViews>
    <workbookView xWindow="2304" yWindow="2304" windowWidth="18264" windowHeight="8736" xr2:uid="{00000000-000D-0000-FFFF-FFFF00000000}"/>
  </bookViews>
  <sheets>
    <sheet name="product_2022-05-27_14284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M24" i="1"/>
  <c r="N24" i="1" s="1"/>
  <c r="M25" i="1"/>
  <c r="N25" i="1" s="1"/>
  <c r="M26" i="1"/>
  <c r="N26" i="1" s="1"/>
  <c r="M27" i="1"/>
  <c r="N27" i="1" s="1"/>
  <c r="M28" i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M37" i="1"/>
  <c r="N37" i="1" s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M73" i="1"/>
  <c r="N73" i="1" s="1"/>
  <c r="M74" i="1"/>
  <c r="N74" i="1" s="1"/>
  <c r="M75" i="1"/>
  <c r="N75" i="1" s="1"/>
  <c r="M76" i="1"/>
  <c r="N76" i="1" s="1"/>
  <c r="M77" i="1"/>
  <c r="N77" i="1" s="1"/>
  <c r="M86" i="1"/>
  <c r="N86" i="1" s="1"/>
  <c r="M87" i="1"/>
  <c r="N87" i="1" s="1"/>
  <c r="M88" i="1"/>
  <c r="M89" i="1"/>
  <c r="N89" i="1" s="1"/>
  <c r="M90" i="1"/>
  <c r="N90" i="1" s="1"/>
  <c r="M91" i="1"/>
  <c r="N91" i="1" s="1"/>
  <c r="M92" i="1"/>
  <c r="N92" i="1" s="1"/>
  <c r="M93" i="1"/>
  <c r="N93" i="1" s="1"/>
  <c r="M94" i="1"/>
  <c r="M95" i="1"/>
  <c r="N95" i="1" s="1"/>
  <c r="M96" i="1"/>
  <c r="M97" i="1"/>
  <c r="N97" i="1" s="1"/>
  <c r="M98" i="1"/>
  <c r="N98" i="1" s="1"/>
  <c r="M99" i="1"/>
  <c r="N99" i="1" s="1"/>
  <c r="M100" i="1"/>
  <c r="M101" i="1"/>
  <c r="M102" i="1"/>
  <c r="N102" i="1" s="1"/>
  <c r="M103" i="1"/>
  <c r="M104" i="1"/>
  <c r="N104" i="1" s="1"/>
  <c r="M105" i="1"/>
  <c r="N105" i="1" s="1"/>
  <c r="M106" i="1"/>
  <c r="N106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M85" i="1"/>
  <c r="M107" i="1"/>
  <c r="N107" i="1" s="1"/>
  <c r="M108" i="1"/>
  <c r="N108" i="1" s="1"/>
  <c r="M109" i="1"/>
  <c r="N109" i="1" s="1"/>
  <c r="M110" i="1"/>
  <c r="M111" i="1"/>
  <c r="N111" i="1" s="1"/>
  <c r="M112" i="1"/>
  <c r="M113" i="1"/>
  <c r="N113" i="1" s="1"/>
  <c r="M114" i="1"/>
  <c r="N114" i="1" s="1"/>
  <c r="M115" i="1"/>
  <c r="M116" i="1"/>
  <c r="M117" i="1"/>
  <c r="N117" i="1" s="1"/>
  <c r="M118" i="1"/>
  <c r="N118" i="1" s="1"/>
  <c r="M119" i="1"/>
  <c r="M120" i="1"/>
  <c r="N120" i="1" s="1"/>
  <c r="M2" i="1"/>
  <c r="N2" i="1" s="1"/>
  <c r="M121" i="1"/>
  <c r="N121" i="1" s="1"/>
  <c r="M122" i="1"/>
  <c r="N122" i="1" s="1"/>
  <c r="M123" i="1"/>
  <c r="M124" i="1"/>
  <c r="N124" i="1" s="1"/>
  <c r="M125" i="1"/>
  <c r="M126" i="1"/>
  <c r="N126" i="1" s="1"/>
  <c r="M127" i="1"/>
  <c r="N127" i="1" s="1"/>
  <c r="M128" i="1"/>
  <c r="M129" i="1"/>
  <c r="N129" i="1" s="1"/>
  <c r="M130" i="1"/>
  <c r="M131" i="1"/>
  <c r="N131" i="1" s="1"/>
  <c r="M132" i="1"/>
  <c r="N132" i="1" s="1"/>
  <c r="M133" i="1"/>
  <c r="N133" i="1" s="1"/>
  <c r="M134" i="1"/>
  <c r="N134" i="1" s="1"/>
  <c r="M135" i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M143" i="1"/>
  <c r="N143" i="1" s="1"/>
  <c r="M144" i="1"/>
  <c r="N144" i="1" s="1"/>
  <c r="M14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M165" i="1"/>
  <c r="N165" i="1" s="1"/>
  <c r="M166" i="1"/>
  <c r="M167" i="1"/>
  <c r="M168" i="1"/>
  <c r="M169" i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M176" i="1"/>
  <c r="N177" i="1"/>
  <c r="N178" i="1"/>
  <c r="M179" i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N189" i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M215" i="1"/>
  <c r="N215" i="1" s="1"/>
  <c r="M216" i="1"/>
  <c r="N216" i="1" s="1"/>
  <c r="M3" i="1"/>
  <c r="N3" i="1" s="1"/>
  <c r="N8" i="1"/>
  <c r="N22" i="1"/>
  <c r="N23" i="1"/>
  <c r="N28" i="1"/>
  <c r="N36" i="1"/>
  <c r="N38" i="1"/>
  <c r="N54" i="1"/>
  <c r="N63" i="1"/>
  <c r="N72" i="1"/>
  <c r="N88" i="1"/>
  <c r="N94" i="1"/>
  <c r="N96" i="1"/>
  <c r="N100" i="1"/>
  <c r="N101" i="1"/>
  <c r="N103" i="1"/>
  <c r="N84" i="1"/>
  <c r="N85" i="1"/>
  <c r="N110" i="1"/>
  <c r="N112" i="1"/>
  <c r="N115" i="1"/>
  <c r="N116" i="1"/>
  <c r="N119" i="1"/>
  <c r="N123" i="1"/>
  <c r="N125" i="1"/>
  <c r="N128" i="1"/>
  <c r="N130" i="1"/>
  <c r="N135" i="1"/>
  <c r="N142" i="1"/>
  <c r="N145" i="1"/>
  <c r="N156" i="1"/>
  <c r="N164" i="1"/>
  <c r="N166" i="1"/>
  <c r="N167" i="1"/>
  <c r="N168" i="1"/>
  <c r="N169" i="1"/>
  <c r="N175" i="1"/>
  <c r="N176" i="1"/>
  <c r="N179" i="1"/>
  <c r="N180" i="1"/>
  <c r="N203" i="1"/>
  <c r="N214" i="1"/>
</calcChain>
</file>

<file path=xl/sharedStrings.xml><?xml version="1.0" encoding="utf-8"?>
<sst xmlns="http://schemas.openxmlformats.org/spreadsheetml/2006/main" count="662" uniqueCount="481">
  <si>
    <t>Product ID</t>
  </si>
  <si>
    <t>Bild</t>
  </si>
  <si>
    <t>Name</t>
  </si>
  <si>
    <t>Artikel-Nr.</t>
  </si>
  <si>
    <t>Kategorie</t>
  </si>
  <si>
    <t>Verkaufspreis netto</t>
  </si>
  <si>
    <t>Verkaufspreis brutto</t>
  </si>
  <si>
    <t>Menge</t>
  </si>
  <si>
    <t>Status</t>
  </si>
  <si>
    <t>https://shop.indomarkt.com/252/kopikomilkokaffeeundmilchbonbon150g.jpg</t>
  </si>
  <si>
    <t>KOPIKO, Cappuccino-Bonbon, 150 g</t>
  </si>
  <si>
    <t>Bon-bon</t>
  </si>
  <si>
    <t>https://shop.indomarkt.com/171/bluebandmargarine250g.jpg</t>
  </si>
  <si>
    <t>BLUE BAND, Margarine, 250 g</t>
  </si>
  <si>
    <t>Brot-, Kuchen-, Dessert-Zutaten</t>
  </si>
  <si>
    <t>https://shop.indomarkt.com/1604/rapindobijidelimasagostbchen100g.jpg</t>
  </si>
  <si>
    <t>NESIA, Biji Delima, 100 g</t>
  </si>
  <si>
    <t>https://shop.indomarkt.com/1013/sruuttepungdawetcendolrasapandan100g.jpg</t>
  </si>
  <si>
    <t>SRUUT, Dawet Mehl (Cendol) Pandan, 100 g</t>
  </si>
  <si>
    <t>https://shop.indomarkt.com//21100.jpg</t>
  </si>
  <si>
    <t>Flying Goose Brand, Sriracha Chillisauce, 455ml</t>
  </si>
  <si>
    <t>Chilisosse &amp; -paste</t>
  </si>
  <si>
    <t>https://shop.indomarkt.com/207/rapindoseroendengkampoeng250g.jpg</t>
  </si>
  <si>
    <t>NESIA, Seroendeng Kampoeng, 250 g</t>
  </si>
  <si>
    <t>Feriggerichte, keine Konserven</t>
  </si>
  <si>
    <t>https://shop.indomarkt.com/208/asianboygebrateneschalotte200g.jpg</t>
  </si>
  <si>
    <t>ASIAN BOY, gebratene Schalotten, 200 g</t>
  </si>
  <si>
    <t>Fertige Gerichte</t>
  </si>
  <si>
    <t>https://shop.indomarkt.com/1059/megasardinetomsauce155g.jpg</t>
  </si>
  <si>
    <t>MEGA, Sardine in Chili - TomatensoÃŸe, 155 g</t>
  </si>
  <si>
    <t>https://shop.indomarkt.com/1371/golden-turtle-gebratene-schallote-200-g.jpg</t>
  </si>
  <si>
    <t>GOLDEN TURTLE, Gebratene Zwiebeln, 200 g</t>
  </si>
  <si>
    <t>https://shop.indomarkt.com/1914/megasardinetomsauce155g.jpg</t>
  </si>
  <si>
    <t>Pigeon Brand, eingelegter Senf, 300 g</t>
  </si>
  <si>
    <t>https://shop.indomarkt.com/1723/smilingfishgebratenemakrelemitchilisoe155g.jpg</t>
  </si>
  <si>
    <t>SMILING FISH, Gebratene Makrele mit Chili SÃ¶ÃŸe, 155 g</t>
  </si>
  <si>
    <t>Fertiggrichte in Dosen</t>
  </si>
  <si>
    <t>https://shop.indomarkt.com/448/morjonsardinellaindertomatensoe215g.jpg</t>
  </si>
  <si>
    <t>MORJON, Sardinella in der TomatensoÃŸe, 215 g</t>
  </si>
  <si>
    <t>https://shop.indomarkt.com/449/morjonsardinellaindertomatensoe410g.jpg</t>
  </si>
  <si>
    <t>MORJON, Sardinella in der TomatensoÃŸe, 425 g</t>
  </si>
  <si>
    <t>https://shop.indomarkt.com/1603/geishamakreleneindosemittomatochilliese425g.jpg</t>
  </si>
  <si>
    <t>MEGA, Sardinen in Tomatensauce, 155 g</t>
  </si>
  <si>
    <t>https://shop.indomarkt.com/515/maekruaoystersauce300ml.jpg</t>
  </si>
  <si>
    <t>MAEKRUA, AusternsoÃŸe, 300 ml</t>
  </si>
  <si>
    <t>Fisch- &amp; MeeresfrÃ¼chtesosse</t>
  </si>
  <si>
    <t>https://shop.indomarkt.com/160/springhometyjspringrollspastryinhalt40stk215mmx215mm550gr.jpg</t>
  </si>
  <si>
    <t>SPRING HOME, Tyj Springrolls pastry, 40stk (215mm), 550 g</t>
  </si>
  <si>
    <t>Frisch- &amp; TiefkÃ¼hlwaren</t>
  </si>
  <si>
    <t>https://shop.indomarkt.com/1427/treiber-tofu-natur-tofu-450g.jpg</t>
  </si>
  <si>
    <t>Treiber Tofu, Natur Tofu, 450 g</t>
  </si>
  <si>
    <t>https://shop.indomarkt.com//frische-galanga-100gr.jpg</t>
  </si>
  <si>
    <t>Frische  Zitronengrass, 100gr</t>
  </si>
  <si>
    <t>https://shop.indomarkt.com//39050.jpg</t>
  </si>
  <si>
    <t>SPRING HOME, TYJ SPRING ROLL PASTRY 50 Sheets (190mmx190mm), 550g</t>
  </si>
  <si>
    <t>https://shop.indomarkt.com/1456/karanatadecocomitlycheegeschmack220ml.jpg</t>
  </si>
  <si>
    <t>KARA, Nata de coco Litschi, 220 ml</t>
  </si>
  <si>
    <t>Frische Nachtisch</t>
  </si>
  <si>
    <t>https://shop.indomarkt.com/1813/karanatadecocomitmanggogeschmack220ml.jpg</t>
  </si>
  <si>
    <t>KARA, Nata de coco Manggo, 220 ml</t>
  </si>
  <si>
    <t>https://shop.indomarkt.com/247/karanatadecocomitvanillegeschmack220ml.jpg</t>
  </si>
  <si>
    <t>KARA, Nata de coco Vanille, 220 ml</t>
  </si>
  <si>
    <t>https://shop.indomarkt.com/1124/-swallow-sailing-dessert-grasgelee-540g.jpg</t>
  </si>
  <si>
    <t>SWALLOW SAILING, Dessert Grass Jelly, 540 g</t>
  </si>
  <si>
    <t>GemÃ¼se &amp; Obst In Dosen</t>
  </si>
  <si>
    <t>https://shop.indomarkt.com/2305/36025.jpg</t>
  </si>
  <si>
    <t>NARCISSUS, Litchi in leichten Sirup 567g</t>
  </si>
  <si>
    <t>https://shop.indomarkt.com/12/karanatadecocomitcocopandangeschmack220ml.jpg</t>
  </si>
  <si>
    <t>KARA, Nata de coco Cocopandan, 220 ml</t>
  </si>
  <si>
    <t>GetrÃ¤nke</t>
  </si>
  <si>
    <t>https://shop.indomarkt.com/424/sosrotehbotoljasminetea250ml.jpg</t>
  </si>
  <si>
    <t>SOSRO, Teh Botol Jasmin Tee, 250 ml</t>
  </si>
  <si>
    <t>https://shop.indomarkt.com/430/kepaladjenggotjasminetea25pcs50gr.jpg</t>
  </si>
  <si>
    <t>KEPALA DJENGGOT, Jasmine Tee, 25x2g</t>
  </si>
  <si>
    <t>https://shop.indomarkt.com/1298/sosro-teh-celup-heritage-jasmine-25x2g.jpg</t>
  </si>
  <si>
    <t>SOSRO, Teh Celup Heritage Jasmine, 25x2g</t>
  </si>
  <si>
    <t>https://shop.indomarkt.com/1240/tong-tji-teh-tubruk-melati-80-g.jpg</t>
  </si>
  <si>
    <t>TONG TJI, Jasmin TeeblÃ¤tter, 80 g</t>
  </si>
  <si>
    <t>https://shop.indomarkt.com/1571/longevity-kondensech-milch-397-gr.jpg</t>
  </si>
  <si>
    <t>LONGEVITY, Kondensmilch, 397 g</t>
  </si>
  <si>
    <t>https://shop.indomarkt.com/1478/idn-indonesischer-premium-kaffee-kerinci-250g.jpg</t>
  </si>
  <si>
    <t>IDN.CO, Indonesischer Premium Kaffee KERINCI, 250 g</t>
  </si>
  <si>
    <t>https://shop.indomarkt.com/1648/paldoaloe-vera-original-getrÃ¤nke-500ml.jpg</t>
  </si>
  <si>
    <t>Paldo, Aloe Vera Original GetrÃ¤nke, 500ml</t>
  </si>
  <si>
    <t>https://shop.indomarkt.com/1864/mogu-moguedbeergeschmack-.jpg</t>
  </si>
  <si>
    <t>MOGU-MOGU, Melonegeschmack mit Nata de Coco, 320ml</t>
  </si>
  <si>
    <t>https://shop.indomarkt.com/1839/idn-indonesischer-premium-kaffee-kerinci-250g.jpg</t>
  </si>
  <si>
    <t>IDN.CO, Indonesischer Premium Kaffee JAVA PREANGER, 250 g</t>
  </si>
  <si>
    <t>https://shop.indomarkt.com/1924/energen-instant-cereal-mungbohnen-10x30g.jpg</t>
  </si>
  <si>
    <t>ENERGEN, Instant Cereal Drinks Mungbohnen, 10x30 g</t>
  </si>
  <si>
    <t>https://shop.indomarkt.com/2340/51056.jpg</t>
  </si>
  <si>
    <t>IDN.CO, Indonesischer Spezialische Kaffee TORAJA, 200 g</t>
  </si>
  <si>
    <t>https://shop.indomarkt.com/2315/56050.jpg</t>
  </si>
  <si>
    <t>CHUPA CHUPS, Orange Geschmack, 345 ml</t>
  </si>
  <si>
    <t>https://shop.indomarkt.com/2339/51057.jpg</t>
  </si>
  <si>
    <t>IDN.CO, Indonesischer Premium Kaffee Komodo Gold GAYO, 500 g</t>
  </si>
  <si>
    <t>https://shop.indomarkt.com/2338/51058.jpg</t>
  </si>
  <si>
    <t>IDN.CO, Indonesischer Spezialische Kaffee FINE ROBUSTA JAMBI, 200 g</t>
  </si>
  <si>
    <t>https://shop.indomarkt.com/2317/54023.jpg</t>
  </si>
  <si>
    <t>INTRA, Ingwer-Kaffeemilch, 5x28 g</t>
  </si>
  <si>
    <t>https://shop.indomarkt.com//56053.jpg</t>
  </si>
  <si>
    <t>Mogu-Mogu, Erdbeergeschmack, 320 ml</t>
  </si>
  <si>
    <t>https://shop.indomarkt.com/1654/masako-rindfleisch-extrakt-gewurz-250-gr.jpg</t>
  </si>
  <si>
    <t>MASAKO, Rindfleisch-Extrakt-GewÃ¼rz, 250 g</t>
  </si>
  <si>
    <t>GewÃ¼rze</t>
  </si>
  <si>
    <t>https://shop.indomarkt.com/1583/luculluskemiri1kg.jpg</t>
  </si>
  <si>
    <t>LUCULLUS, Kemirinuss, 1 kg</t>
  </si>
  <si>
    <t>GewÃ¼rze &amp; GewÃ¼rzemischungen</t>
  </si>
  <si>
    <t>https://shop.indomarkt.com/1488/bamboeindonesischesgebrateneshhnchen33g.jpg</t>
  </si>
  <si>
    <t>BAMBOE, gebratenes Huhn WÃ¼rzpaste, 33 g</t>
  </si>
  <si>
    <t>https://shop.indomarkt.com/1699/bamboebalinesischesoe49g.jpg</t>
  </si>
  <si>
    <t>BAMBOE, Balinesische Gewuerze, 49 g</t>
  </si>
  <si>
    <t>https://shop.indomarkt.com/1690/bamboefertigwrzmischungfrlodehbuntgemseinkokosnusssoe54g.jpg</t>
  </si>
  <si>
    <t>BAMBOE, Lodeh (BuntgemÃ¼se in Kokossauce) WÃ¼rzpaste, 54 g</t>
  </si>
  <si>
    <t>https://shop.indomarkt.com/1878/bamboeweicurrysuppeopor36g.jpg</t>
  </si>
  <si>
    <t>BAMBOE, WeiÃŸcurrysuppe (Opor) WÃ¼rzpaste, 36 g</t>
  </si>
  <si>
    <t>https://shop.indomarkt.com/1879/bamboeostjavanischerindersupperawon54g.jpg</t>
  </si>
  <si>
    <t>BAMBOE, ostjavanische Rindersuppe (Rawon), 54 g</t>
  </si>
  <si>
    <t>https://shop.indomarkt.com/486/kobebumbukalasan80g.jpg</t>
  </si>
  <si>
    <t>KOBE, Kalasan GewÃ¼rz, 35 g</t>
  </si>
  <si>
    <t>https://shop.indomarkt.com/681/bamboeindonesischegelbehhnchensuppesotoayam40g.jpg</t>
  </si>
  <si>
    <t>BAMBOE, gelbe HÃ¤nchensuppe WÃ¼rzpaste (Soto Ayam), 40 g</t>
  </si>
  <si>
    <t>https://shop.indomarkt.com/708/productofthailandasamtamarind400g.jpg</t>
  </si>
  <si>
    <t>THAI DANCER, Asam (Tamarind), 400 g</t>
  </si>
  <si>
    <t>https://shop.indomarkt.com/1058/maeploygelbescurrygewrz400g.jpg</t>
  </si>
  <si>
    <t>MAE PLOY, Thai Currypaste Gelb, 400 g</t>
  </si>
  <si>
    <t>https://shop.indomarkt.com/1459/kobe-tepung-bumbu-special-80-g.jpg</t>
  </si>
  <si>
    <t>KOBE, GewÃ¼rzmischung Special, 75g</t>
  </si>
  <si>
    <t>https://shop.indomarkt.com/1452/nivo-palmzucker-500g.jpg</t>
  </si>
  <si>
    <t>Nivo, Palm Zucker (Beutel), 500g</t>
  </si>
  <si>
    <t>https://shop.indomarkt.com/1626/nesia-palmzucker-245gr.jpg</t>
  </si>
  <si>
    <t>NESIA, Palmzucker, 245 g</t>
  </si>
  <si>
    <t>https://shop.indomarkt.com/1655/bamboe-gewuerzepaste-fuer-wuerzige-gebratene-reis-40-g.jpg</t>
  </si>
  <si>
    <t>BAMBOE, gebratener Reis Scharf WÃ¼rzpaste, 40 g</t>
  </si>
  <si>
    <t>https://shop.indomarkt.com/1490/bamboe-balado-gewÃ¼rze-54g.jpg</t>
  </si>
  <si>
    <t>BAMBOE, Balado WÃ¼rzpaste, 50 g</t>
  </si>
  <si>
    <t>https://shop.indomarkt.com/1894/roycokalduayam12x10g.jpg</t>
  </si>
  <si>
    <t>ROYCO, RinderbrÃ¼he, 230 g</t>
  </si>
  <si>
    <t>https://shop.indomarkt.com/1688/masako-rindfleisch-extrakt-gewurz-250-gr.jpg</t>
  </si>
  <si>
    <t>ROYCO, HÃ¼hnerbrÃ¼he, 230 g</t>
  </si>
  <si>
    <t>https://shop.indomarkt.com/2238/14027.jpg</t>
  </si>
  <si>
    <t>KOBE, WeiÃŸes GewÃ¼rzmehl , 75 g</t>
  </si>
  <si>
    <t>https://shop.indomarkt.com//14029.jpg</t>
  </si>
  <si>
    <t>SAJIKU, Capcay GewÃ¼rze, 20g</t>
  </si>
  <si>
    <t>https://shop.indomarkt.com/2250/17118.jpg</t>
  </si>
  <si>
    <t>NESIA, Schwarze Fleichsuppe GewÃ¼rz (Rawon), 240 g</t>
  </si>
  <si>
    <t>https://shop.indomarkt.com/2251/17119.jpg</t>
  </si>
  <si>
    <t>CAP IBU, Laksa GewÃ¼rze, 230 g</t>
  </si>
  <si>
    <t>https://shop.indomarkt.com/2285/21092.jpg</t>
  </si>
  <si>
    <t>KOBE, BonCabe Ebi lv2, 50 g</t>
  </si>
  <si>
    <t>https://shop.indomarkt.com//31022.jpg</t>
  </si>
  <si>
    <t>NIVO, Palm Zucker (Bar), 500g</t>
  </si>
  <si>
    <t>https://shop.indomarkt.com/2312/totole-kaldu-rasa-jamur-80-g.jpg</t>
  </si>
  <si>
    <t>TOTOLE, Champignon Bouillon, 80 g</t>
  </si>
  <si>
    <t>https://shop.indomarkt.com//14032.jpg</t>
  </si>
  <si>
    <t>KOBE, gewÃ¼rzmehl WeiÃŸ extra 30%, 75g+25g</t>
  </si>
  <si>
    <t>https://shop.indomarkt.com/1144/na-tampah-40cm.jpg</t>
  </si>
  <si>
    <t>Tampah 60cm, 530g</t>
  </si>
  <si>
    <t>Haushaltwaren &amp; Souvenir</t>
  </si>
  <si>
    <t>https://shop.indomarkt.com/1742/nesia-sapu-lidi.jpg</t>
  </si>
  <si>
    <t>NESIA, Sapu Lidi</t>
  </si>
  <si>
    <t>https://shop.indomarkt.com/2329/70047.jpg</t>
  </si>
  <si>
    <t>NESIA, Stein Kugel (Cobek), 15 cm</t>
  </si>
  <si>
    <t>https://shop.indomarkt.com/2351/70048.jpg</t>
  </si>
  <si>
    <t>NESIA, Ausstechformen fÃ¼r Chiffon Backform, 23 cm</t>
  </si>
  <si>
    <t>https://shop.indomarkt.com/2350/70049.jpg</t>
  </si>
  <si>
    <t>JAWA, Ausstechformen fÃ¼r Chiffon Backform, 28 cm</t>
  </si>
  <si>
    <t>https://shop.indomarkt.com/2333/70050.jpg</t>
  </si>
  <si>
    <t>HANDY, Allround Dusch (Bidet)</t>
  </si>
  <si>
    <t>https://shop.indomarkt.com/2279/12144.jpg</t>
  </si>
  <si>
    <t>KOBE, BonCabe Nudeln lv 15, 105 g</t>
  </si>
  <si>
    <t>Instant-Nudeln &amp; Instant-Reisnudeln</t>
  </si>
  <si>
    <t>https://shop.indomarkt.com/2323/12145.jpg</t>
  </si>
  <si>
    <t>SAMYANG, Instant-Nudeln Curry Geschmack, 140 g</t>
  </si>
  <si>
    <t>https://shop.indomarkt.com/1872/karakokosmilch200ml.jpg</t>
  </si>
  <si>
    <t>KARA, Kokosmilch UHT, 200 ml</t>
  </si>
  <si>
    <t>Kokosmilch &amp; Kokosraspel</t>
  </si>
  <si>
    <t>https://shop.indomarkt.com/1825/karakokosmilch500ml.jpg</t>
  </si>
  <si>
    <t>KARA, Kokosmilch UHT, 500 ml</t>
  </si>
  <si>
    <t>https://shop.indomarkt.com/2335/20031.jpg</t>
  </si>
  <si>
    <t>CHAOKOH, Kokosmilch, 500 ml</t>
  </si>
  <si>
    <t>https://shop.indomarkt.com//20032.jpg</t>
  </si>
  <si>
    <t>AROY-D, Bio Kokosmilch, 250 ml</t>
  </si>
  <si>
    <t>https://shop.indomarkt.com/1717/bintangtimbangangekochtejamufrgesunde100g.jpg</t>
  </si>
  <si>
    <t>Jamu (indonesische traditionelle Medizin), 100 g</t>
  </si>
  <si>
    <t>KraÃ¼tergetrÃ¤nke</t>
  </si>
  <si>
    <t>https://shop.indomarkt.com/204/udangmasgarnelencracker80g.jpg</t>
  </si>
  <si>
    <t>UDANG MAS, Garnelen Cracker, 80 g</t>
  </si>
  <si>
    <t>Krupuk &amp; Emping</t>
  </si>
  <si>
    <t>https://shop.indomarkt.com/1616/rapindokroepoekkampoengoelangtahoen250g.jpg</t>
  </si>
  <si>
    <t>NESIA, Kroepoek Kampoeng Oelang Tahoen, 250 g</t>
  </si>
  <si>
    <t>https://shop.indomarkt.com/1689/rapindokrupukkampoenggarnelen6cm250g.jpg</t>
  </si>
  <si>
    <t>NESIA, Garnelenchips 6 cm, 250 g</t>
  </si>
  <si>
    <t>https://shop.indomarkt.com/1614/rapindodorfchipsrawon250gr.jpg</t>
  </si>
  <si>
    <t>NESIA, Zwiebel Chips Rawon, 250 g</t>
  </si>
  <si>
    <t>https://shop.indomarkt.com/910/pondoklimpungempingmelindjo1kg.jpg</t>
  </si>
  <si>
    <t>NESIA, Emping Limpung ( Kiloan ), 1kg</t>
  </si>
  <si>
    <t>https://shop.indomarkt.com/1598/nesia-gendar-spesial-mit-knoblauch-geschmack-unfrittiert-200gr.jpg</t>
  </si>
  <si>
    <t>NESIA, Gendar Special mit Knoblauch-Geschmack, 200 g</t>
  </si>
  <si>
    <t>https://shop.indomarkt.com/1402/nesia-gebacken-rengginang-125gr.jpg</t>
  </si>
  <si>
    <t>NESIA, Gebacken Rengginang, 125 g</t>
  </si>
  <si>
    <t>https://shop.indomarkt.com/1447/nesia-emping-scharf-150-gr.jpg</t>
  </si>
  <si>
    <t>NESIA, Emping Melinjo scharf, 150 g</t>
  </si>
  <si>
    <t>https://shop.indomarkt.com/1449/nesiasumpia-koekjes-scharf-150-gr.jpg</t>
  </si>
  <si>
    <t>NESIA, Sumpia Koekjes scharf, 150 g</t>
  </si>
  <si>
    <t>https://shop.indomarkt.com/1621/nesia-krupuk-bawang-teratai-warna-250-g.jpg</t>
  </si>
  <si>
    <t>NESIA, Teratai Warna Zwiebelcracker, 250 g</t>
  </si>
  <si>
    <t>https://shop.indomarkt.com/1791/finna-emping-belindjo-400g.jpg</t>
  </si>
  <si>
    <t>FINNA, Emping Belindjo, 400 g</t>
  </si>
  <si>
    <t>https://shop.indomarkt.com//28092.jpg</t>
  </si>
  <si>
    <t>NESIA, Garnelen Chips Lose, 1 kg</t>
  </si>
  <si>
    <t>https://shop.indomarkt.com/1443/rapindosemping150gr.jpg</t>
  </si>
  <si>
    <t>NESIA, Emping Melinjo sÃ¼ÃŸ, 150 g</t>
  </si>
  <si>
    <t>Krupuk &amp; Emping, Frittriert</t>
  </si>
  <si>
    <t>https://shop.indomarkt.com/1448/nesia-sumpia-koekjes-original-150-gr.jpg</t>
  </si>
  <si>
    <t>NESIA, Sumpia Koekjes Original, 150 g</t>
  </si>
  <si>
    <t>https://shop.indomarkt.com/1921/nesia-sumpia-koekjes-original-150-gr.jpg</t>
  </si>
  <si>
    <t>NESIA, Pastel Koekjes SÃ¼ÃŸ, 150 g</t>
  </si>
  <si>
    <t>https://shop.indomarkt.com/2320/pondoklimpungempingmelindjo1kg.jpg</t>
  </si>
  <si>
    <t>PONDOK LIMPUNG, Emping Melindjo, 1 kg</t>
  </si>
  <si>
    <t>Krupuk &amp; Emping, Roh/Unfrittriert</t>
  </si>
  <si>
    <t>https://shop.indomarkt.com/1597/hisamitsusalonpashotrd1sachetisi12lembar.jpg</t>
  </si>
  <si>
    <t>HISAMITSU, Salonpas Hot, 12 BlÃ¤tter</t>
  </si>
  <si>
    <t>KÃ¼chezubehÃ¶r &amp; Pflegeprodukt</t>
  </si>
  <si>
    <t>https://shop.indomarkt.com/287/eaglebrandminyakangin24ml.jpg</t>
  </si>
  <si>
    <t>CAP LANG, Medizinisches Ã–l, 24 ml</t>
  </si>
  <si>
    <t>https://shop.indomarkt.com/1035/caplangminyakkayuputih60ml.jpg</t>
  </si>
  <si>
    <t>CAP LANG, KajeputÃ¶l, 60 ml</t>
  </si>
  <si>
    <t>https://shop.indomarkt.com/1032/balpirikbalsemgosokextrakuat20g.jpg</t>
  </si>
  <si>
    <t>BALPIRIK, extra starker Balsam, 20 g</t>
  </si>
  <si>
    <t>https://shop.indomarkt.com/307/caplangminyakkayuputih120ml.jpg</t>
  </si>
  <si>
    <t>CAP LANG, KajeputÃ¶l, 120 ml</t>
  </si>
  <si>
    <t>https://shop.indomarkt.com/724/caplangminyaktelon60ml.jpg</t>
  </si>
  <si>
    <t>CAP LANG, TelonÃ¶l, 60 ml</t>
  </si>
  <si>
    <t>https://shop.indomarkt.com/1173/na-cetakan-kue-serabi.jpg</t>
  </si>
  <si>
    <t>N/A, Cendol Sieb, 26cm</t>
  </si>
  <si>
    <t>https://shop.indomarkt.com/1780/na-cetakan-kue-serabi.jpg</t>
  </si>
  <si>
    <t>NESIA, Cetakan Tumpeng, 10cm</t>
  </si>
  <si>
    <t>https://shop.indomarkt.com/190/renukakokosraspeln500g.jpg</t>
  </si>
  <si>
    <t>RENUKA, Kokosraspeln, 500g</t>
  </si>
  <si>
    <t>Lebensmittel</t>
  </si>
  <si>
    <t>https://shop.indomarkt.com/257/koepoekoepoebackhilfsmitteltbm80g.jpg</t>
  </si>
  <si>
    <t>KOEPOE-KOEPOE, Back-Hilfsmittel TBM, 80 g</t>
  </si>
  <si>
    <t>https://shop.indomarkt.com/259/koepoekoepoebackhilfsmittelovalett30g.jpg</t>
  </si>
  <si>
    <t>KOEPOE-KOEPOE, Back-Hilfsmittel Ovalett, 30 g</t>
  </si>
  <si>
    <t>https://shop.indomarkt.com/647/chaokohkokosmilch1000ml.jpg</t>
  </si>
  <si>
    <t>CHAOKOH, Kokosmilch, 1l</t>
  </si>
  <si>
    <t>https://shop.indomarkt.com/669/koepoekoepoebacksoda81gr.jpg</t>
  </si>
  <si>
    <t>KOEPOE-KOEPOE, Backsoda, 81 g</t>
  </si>
  <si>
    <t>https://shop.indomarkt.com/795/goldenchefgeteiltmungbohnen400gr.jpg</t>
  </si>
  <si>
    <t>GOLDEN CHEF, Geteilte Mung Bohnen, 400 g</t>
  </si>
  <si>
    <t>https://shop.indomarkt.com/1070/goldenchefmungbohnen400gr.jpg</t>
  </si>
  <si>
    <t>GOLDEN CHEF, Mung Bohnen, 400 g</t>
  </si>
  <si>
    <t>https://shop.indomarkt.com/1576/koepoe-koepoe-hefe-gist-korels-65g.jpg</t>
  </si>
  <si>
    <t>KOEPOE-KOEPOE, Hefe (Gist Korels), 65g</t>
  </si>
  <si>
    <t>https://shop.indomarkt.com/1774/cap-ibu-soto-betawi-250g.jpg</t>
  </si>
  <si>
    <t>NESIA, Sambal Bajak, 230g</t>
  </si>
  <si>
    <t>https://shop.indomarkt.com/2277/35089.jpg</t>
  </si>
  <si>
    <t>Nutrijell, Jellypulver mit Grassjelly-Geschmack, 15 g</t>
  </si>
  <si>
    <t>https://shop.indomarkt.com/1919/cap-tawon-minyak-gosok-ff-60ml.jpg</t>
  </si>
  <si>
    <t>CAP TAWON, Minyak Gosok FF, 90 ml</t>
  </si>
  <si>
    <t>Obat Luar</t>
  </si>
  <si>
    <t>https://shop.indomarkt.com/2345/81020.jpg</t>
  </si>
  <si>
    <t>CAP LANG, Minyak Urut GPU, 60 ml</t>
  </si>
  <si>
    <t>https://shop.indomarkt.com//81021.jpg</t>
  </si>
  <si>
    <t>SAFE CARE, Minyak Angin, 10 ml</t>
  </si>
  <si>
    <t>https://shop.indomarkt.com/2242/33022.jpg</t>
  </si>
  <si>
    <t>MONIKA, Palmfruecht gezuekert, 340 g</t>
  </si>
  <si>
    <t>Obst- &amp; ErfrischungsgetrÃ¤nke</t>
  </si>
  <si>
    <t>https://shop.indomarkt.com//25011.jpg</t>
  </si>
  <si>
    <t>OH AIK GUAN, Sesame Oil, 650 ml</t>
  </si>
  <si>
    <t>Ã–le &amp; Essig</t>
  </si>
  <si>
    <t>https://shop.indomarkt.com/384/indomiegebratenenudeln80g.jpg</t>
  </si>
  <si>
    <t>INDOMIE, Gebratene Nudeln, 80 g</t>
  </si>
  <si>
    <t>Reis, Nudeln &amp; Mehl</t>
  </si>
  <si>
    <t>https://shop.indomarkt.com/390/abccupnoodlebeefflavor60g.jpg</t>
  </si>
  <si>
    <t>ABC, Instant-Nudeln Rinder Geschmack, 60 g</t>
  </si>
  <si>
    <t>https://shop.indomarkt.com/392/abccupnoodlecurryflavor60g.jpg</t>
  </si>
  <si>
    <t>ABC, Intant-Nudeln Curry Geschmack, 60 g</t>
  </si>
  <si>
    <t>https://shop.indomarkt.com/397/abccupnoodlesotochickenflavor60g.jpg</t>
  </si>
  <si>
    <t>ABC, Instant-Nudeln HÃ¤hnchensuppe Geschmack (Soto), 60 g</t>
  </si>
  <si>
    <t>https://shop.indomarkt.com/432/kobemehlfrkentuckyoriginal150g.jpg</t>
  </si>
  <si>
    <t>KOBE, Mehl fÃ¼r Kentucky Original, 150 g</t>
  </si>
  <si>
    <t>https://shop.indomarkt.com/554/longkousounvermicelli250g.jpg</t>
  </si>
  <si>
    <t>LONGKOU, Glasnudeln 250 g</t>
  </si>
  <si>
    <t>https://shop.indomarkt.com/594/longkousounvermicelli100g.jpg</t>
  </si>
  <si>
    <t>LONGKOU, Glasnudeln 100 g</t>
  </si>
  <si>
    <t>https://shop.indomarkt.com/623/suncladbasmatireis1kg.jpg</t>
  </si>
  <si>
    <t>SUN CLAD, Basmati Reis, 1 kg</t>
  </si>
  <si>
    <t>https://shop.indomarkt.com/2343/longkousounvermicelli500g.jpg</t>
  </si>
  <si>
    <t>LONGKOU, Glasnudeln Erbsen, 500 g</t>
  </si>
  <si>
    <t>https://shop.indomarkt.com/1299/rapindoschwarzerklebreis300g.jpg</t>
  </si>
  <si>
    <t>NORTH SOUTH, Schwarzer Klebreis, 400 g</t>
  </si>
  <si>
    <t>https://shop.indomarkt.com/1483/singaporelaksanuddleinaromatischerkokosnusssuppe185g.jpg</t>
  </si>
  <si>
    <t>PRIMA TASTE, LAKSA La Mian Nudeln in Kokosnuss-Suppe, 185 g</t>
  </si>
  <si>
    <t>https://shop.indomarkt.com/1305/royal-tiger-jasmin-reis-5kg.jpg</t>
  </si>
  <si>
    <t>ROYAL TIGER, Jasmin Reis, 5 kg</t>
  </si>
  <si>
    <t>https://shop.indomarkt.com/1118/kobe-frittiermehl-fur-knusprige-tempeh-70g.jpg</t>
  </si>
  <si>
    <t>KOBE, Tepung Tempe Kriuk, 70 g</t>
  </si>
  <si>
    <t>https://shop.indomarkt.com/1117/long-life-schnellkochende-nudeln-500-g-.jpg</t>
  </si>
  <si>
    <t>Long Life, Schnellkochnudeln, 500 g</t>
  </si>
  <si>
    <t>https://shop.indomarkt.com/1303/royal-tiger-reis-1-kg.jpg</t>
  </si>
  <si>
    <t>ROYAL TIGER Jasmin Reis, 1 kg</t>
  </si>
  <si>
    <t>https://shop.indomarkt.com/1389/wind-mill-klebreismehl-400-g.jpg</t>
  </si>
  <si>
    <t>WIND MILL, reismehl, 400 g</t>
  </si>
  <si>
    <t>https://shop.indomarkt.com/1484/prima-taste-curry-la-mian-nudeln-in-aromatischer-curry-suppe-185-g.jpg</t>
  </si>
  <si>
    <t>PRIMA TASTE, CURRY La Mian Nudeln in Curry-Suppe, 178 g</t>
  </si>
  <si>
    <t>https://shop.indomarkt.com/1624/better-weisser-klebreis-1-kg.jpg</t>
  </si>
  <si>
    <t>BETTER, Thai Klebreis, 1 kg</t>
  </si>
  <si>
    <t>https://shop.indomarkt.com/1365/banh-trang-viet-nam-rice-papier-22cm.jpg</t>
  </si>
  <si>
    <t>BANH TRANG VIET NAM, Reis Papier 22cm, 500 g</t>
  </si>
  <si>
    <t>https://shop.indomarkt.com/1363/banh-trang-viet-nam-reis-papier-28cm.jpg</t>
  </si>
  <si>
    <t>Reis Papier 28cm, 500 g</t>
  </si>
  <si>
    <t>https://shop.indomarkt.com//royal-tiger-jasmin-reis-18kg.jpg</t>
  </si>
  <si>
    <t>ROYAL TIGER, Jasmin Reis, 18 kg</t>
  </si>
  <si>
    <t>https://shop.indomarkt.com/1575/bogasari-mehl-segitiga-biru-1kg.jpg</t>
  </si>
  <si>
    <t>CAKRA KEMBAR, Weizenmehl, 1 kg</t>
  </si>
  <si>
    <t>https://shop.indomarkt.com/1759/indomiegebratenenudeln80g.jpg</t>
  </si>
  <si>
    <t>INDOMIE, gebratene Nudeln mit Rendang Geschmack, 80 g</t>
  </si>
  <si>
    <t>https://shop.indomarkt.com/1541/indomiegebratenenudeln80g.jpg</t>
  </si>
  <si>
    <t>INDOMIE, Instant-Nudeln GemÃ¼segeschmack, 80g</t>
  </si>
  <si>
    <t>https://shop.indomarkt.com/1557/capboengamungbohnenmehl120g.jpg</t>
  </si>
  <si>
    <t>CAP BOENGA, Mungbohnenmehl Hun Kwe, 120 g</t>
  </si>
  <si>
    <t>https://shop.indomarkt.com/1863/nongshim-shin-ramyun-instantnudeln--120-g.jpg</t>
  </si>
  <si>
    <t>NONGSHIM, Shin Ramyun Instantnudeln, 120 g</t>
  </si>
  <si>
    <t>https://shop.indomarkt.com/1795/mayora-super-brei-mit-hÃ¼hnergeschmack-45-g.jpg</t>
  </si>
  <si>
    <t>SUPER BUBUR, Instant Porridge HÃ¼hnergeschmack, 45 g</t>
  </si>
  <si>
    <t>https://shop.indomarkt.com/1820/indomie-instant-nudeln-mit-hÃ¤hnchen-geschmack-70g.jpg</t>
  </si>
  <si>
    <t>INDOMIE, Instant-Nudeln mit HÃ¤hnchen Geschmack, 70 g</t>
  </si>
  <si>
    <t>https://shop.indomarkt.com/1845/indomie-nudeln-mit-hÃ¤hnchen-zwiebeln-75-g.jpg</t>
  </si>
  <si>
    <t>INDOMIE, HÃ¤hnchen zwiebeln, 75 g</t>
  </si>
  <si>
    <t>https://shop.indomarkt.com/1856/bogasari-kunci-biru-tepung-terigu-1-kg.jpg</t>
  </si>
  <si>
    <t>KUNCI BIRU, Weizenmehl, 1 kg</t>
  </si>
  <si>
    <t>https://shop.indomarkt.com/2260/11021.jpg</t>
  </si>
  <si>
    <t>BIHUNKU, Instant-fadennudeln Soto Geschmack, 55 g</t>
  </si>
  <si>
    <t>https://shop.indomarkt.com/2348/27011.jpg</t>
  </si>
  <si>
    <t>ROYAL TIGER, Sushi Reis, 1kg</t>
  </si>
  <si>
    <t>https://shop.indomarkt.com/2267/samyang-instant-nudeln-tomato-pasta-140-g.jpg</t>
  </si>
  <si>
    <t>SAMYANG, Instant-Nudeln Tomato Pasta, 140 g</t>
  </si>
  <si>
    <t>https://shop.indomarkt.com/2265/lemonilo-mie-goreng-geschmack-80-g.jpg</t>
  </si>
  <si>
    <t>LEMONILO, Mie Goreng Geschmack, 80 g</t>
  </si>
  <si>
    <t>https://shop.indomarkt.com/2324/12151.jpg</t>
  </si>
  <si>
    <t>SUPER BUBUR, Instant Porridge Soto Geschmack, 46 g</t>
  </si>
  <si>
    <t>https://shop.indomarkt.com/2325/12152.jpg</t>
  </si>
  <si>
    <t>SUPER BUBUR, Instant Porridge Curry Geschmack, 46 g</t>
  </si>
  <si>
    <t>https://shop.indomarkt.com/1892/goldenturtleerdnssemitschale500g.jpg</t>
  </si>
  <si>
    <t>Golden Turtle, ErdnÃ¼sse geschÃ¤lt mit Haut, 1kg</t>
  </si>
  <si>
    <t>RohnÃ¼sse &amp; Getrocknete Pilze</t>
  </si>
  <si>
    <t>https://shop.indomarkt.com/193/heuschenschroufferdnsseohneschale500g.jpg</t>
  </si>
  <si>
    <t>H&amp;S, ErdnÃ¼sse ohne Schale, 500g</t>
  </si>
  <si>
    <t>https://shop.indomarkt.com/304/bengbengschokoladenwafell20g.jpg</t>
  </si>
  <si>
    <t>BENG-BENG, Schokoladenwaffel, 20 g</t>
  </si>
  <si>
    <t>Snacks &amp; Gepickelte Lebensmittel</t>
  </si>
  <si>
    <t>https://shop.indomarkt.com/851/bengbengschokoladewafell25x20g.jpg</t>
  </si>
  <si>
    <t>BENG-BENG, Schokolade Waffel, 20 x 20 g</t>
  </si>
  <si>
    <t>https://shop.indomarkt.com/1549/kusukacassavachipsmitsweetcorngeschmack200g.jpg</t>
  </si>
  <si>
    <t>KUSUKA, Cassava Chips mit Sweet Corn Geschmack 200g</t>
  </si>
  <si>
    <t>Snacks &amp; SÃ¼ÃŸwaren</t>
  </si>
  <si>
    <t>https://shop.indomarkt.com/244/tictacpilusalgengeschmackt100g.jpg</t>
  </si>
  <si>
    <t>TICTAC, Pilus Algen Geschmack, 100 g</t>
  </si>
  <si>
    <t>https://shop.indomarkt.com/2234/tingtingjahegemberbonbons40gr.jpg</t>
  </si>
  <si>
    <t>SINA, Ingwer Bonbons, 40 g</t>
  </si>
  <si>
    <t>https://shop.indomarkt.com/714/kusukacassavachipsmitbarbequegeschmack200g.jpg</t>
  </si>
  <si>
    <t>KUSUKA, Cassava Chips mit Barbeque Geschmack, 180 g</t>
  </si>
  <si>
    <t>https://shop.indomarkt.com/734/kusukacassavachipsmitalgengeschmack200g.jpg</t>
  </si>
  <si>
    <t>KUSUKA, Cassava Chips mit Algen Geschmack, 180 g</t>
  </si>
  <si>
    <t>https://shop.indomarkt.com/750/moriscalayersnackmitpandangeschmack365g.jpg</t>
  </si>
  <si>
    <t>MORISCA, Schichtkuchen mit Pandan Geschmack, 365 g</t>
  </si>
  <si>
    <t>https://shop.indomarkt.com/765/tictacpilusoriginal100g.jpg</t>
  </si>
  <si>
    <t>TICTAC, Pilus Original, 100 g</t>
  </si>
  <si>
    <t>https://shop.indomarkt.com/940/cocon6erpuddingerdbeer480g.jpg</t>
  </si>
  <si>
    <t>COCON, Pudding Erdbeer, 6x80g</t>
  </si>
  <si>
    <t>https://shop.indomarkt.com/1110/kusuka-keripik-singkong-mit-cheese-burger-geschmack-200-g.jpg</t>
  </si>
  <si>
    <t>KUSUKA, Cassava Chips mit Cheese Burger Geschmack, 180 g</t>
  </si>
  <si>
    <t>https://shop.indomarkt.com/2245/astor-wafer-stick-roll-150-g.jpg</t>
  </si>
  <si>
    <t>ASTOR, Wafer Stick Roll, 150 g</t>
  </si>
  <si>
    <t>https://shop.indomarkt.com/2274/32163.jpg</t>
  </si>
  <si>
    <t>KOBE, Boncabe Makaroni Crispy lv 15, 150 g</t>
  </si>
  <si>
    <t>https://shop.indomarkt.com/2337/32169.jpg</t>
  </si>
  <si>
    <t>ECUADOR TROPICAL GOURMET, Plantain Chips Extra SÃ¼ÃŸ, 85 g</t>
  </si>
  <si>
    <t>https://shop.indomarkt.com/2344/32170.jpg</t>
  </si>
  <si>
    <t>KINO, Durian Bonbon, 125 g</t>
  </si>
  <si>
    <t>https://shop.indomarkt.com/2346/32172.jpg</t>
  </si>
  <si>
    <t>KOBE, Boncabe Makaroni Crispy lv 10, 150 g</t>
  </si>
  <si>
    <t>https://shop.indomarkt.com//32178.jpg</t>
  </si>
  <si>
    <t>Medjool Datten, 450 g</t>
  </si>
  <si>
    <t>https://shop.indomarkt.com/145/abcsssesojasauce135ml.jpg</t>
  </si>
  <si>
    <t>ABC, sÃ¼ÃŸe SojasoÃŸe, 135 ml</t>
  </si>
  <si>
    <t>SoÃŸe, Saucen, Pasten &amp; Ã–le</t>
  </si>
  <si>
    <t>https://shop.indomarkt.com/1815/pindakaaserdnusspaste500g.jpg</t>
  </si>
  <si>
    <t>PINDAKAAS, Erdnuss paste, 500 g</t>
  </si>
  <si>
    <t>https://shop.indomarkt.com/1814/pindakaaserdnusspaste350g.jpg</t>
  </si>
  <si>
    <t>PINDAKAAS, Erdnuss paste, 350 g</t>
  </si>
  <si>
    <t>https://shop.indomarkt.com/462/abcsalzigesojasoeasin600ml.jpg</t>
  </si>
  <si>
    <t>ABC, salzige SojasoÃŸe, 600 ml</t>
  </si>
  <si>
    <t>https://shop.indomarkt.com/1313/abcsojasossesuess600ml.jpg</t>
  </si>
  <si>
    <t>ABC, sÃ¼ÃŸe SojasoÃŸe, 600 ml</t>
  </si>
  <si>
    <t>https://shop.indomarkt.com/1563/kecapmanisbango275ml.jpg</t>
  </si>
  <si>
    <t>BANGO, sÃ¼ÃŸe Sojasauce, 275 ml</t>
  </si>
  <si>
    <t>https://shop.indomarkt.com/1801/abcsambalmanispedas340ml.jpg</t>
  </si>
  <si>
    <t>ABC, Chilisauce Scharf &amp; SÃ¼ÃŸ, 335 ml</t>
  </si>
  <si>
    <t>https://shop.indomarkt.com/495/karangsari-erdnusssauce-mittelscharf-200g.jpg</t>
  </si>
  <si>
    <t>KARANGSARI, ErdnusssoÃŸe Mittelscharf, 200 g</t>
  </si>
  <si>
    <t>https://shop.indomarkt.com/496/karangsarisambelpeceltidakpedas200g.jpg</t>
  </si>
  <si>
    <t>KARANGSARI, ErdnusssoÃŸe nicht scharf, 200 g</t>
  </si>
  <si>
    <t>https://shop.indomarkt.com/497/karangsarisambalpecelpedas200g.jpg</t>
  </si>
  <si>
    <t>KARANGSARI, ErdnusssoÃŸe scharf, 200 g</t>
  </si>
  <si>
    <t>https://shop.indomarkt.com/1109/squidbrandfischsauce300ml.jpg</t>
  </si>
  <si>
    <t>SQUID BRAND, Fisch Sauce, 300ml</t>
  </si>
  <si>
    <t>https://shop.indomarkt.com/520/sambaloelekwindmill200gr.jpg</t>
  </si>
  <si>
    <t>WIND MILL, Chillipaste Oelek, 200 g</t>
  </si>
  <si>
    <t>https://shop.indomarkt.com/524/sambaloelekwindmill750gr.jpg</t>
  </si>
  <si>
    <t>WIND MILL, Sambal Oelek, 750 g</t>
  </si>
  <si>
    <t>https://shop.indomarkt.com/624/abckecapmanis6kg.jpg</t>
  </si>
  <si>
    <t>ABC, sÃ¼ÃŸe SojasÃ¶ÃŸe 6kg (4,3L)</t>
  </si>
  <si>
    <t>https://shop.indomarkt.com/1103/sedapwangisojasauceenglisch300ml.jpg</t>
  </si>
  <si>
    <t>SEDAP WANGI, Sojasauce Englisch, 300 ml</t>
  </si>
  <si>
    <t>https://shop.indomarkt.com/884/abcsambalterasi200g.jpg</t>
  </si>
  <si>
    <t>ABC, Chilipaste mit Garnelen, 180 g</t>
  </si>
  <si>
    <t>https://shop.indomarkt.com/965/kikkomansojasauce150ml.jpg</t>
  </si>
  <si>
    <t>KIKKOMAN, SojasoÃŸe, 150 ml</t>
  </si>
  <si>
    <t>https://shop.indomarkt.com/1113/cock-brand-suss-scharf-sosse-620ml.jpg</t>
  </si>
  <si>
    <t>COCK BRAND, sÃ¼ÃŸe Chilisauce fÃ¼r Huhn,  650 ml</t>
  </si>
  <si>
    <t>https://shop.indomarkt.com/1702/healty-boy-brand-teriyaki-sosse-250-ml.jpg</t>
  </si>
  <si>
    <t>HEALTY BOY BRAND, Teriyaki SoÃŸe, 250 ml</t>
  </si>
  <si>
    <t>https://shop.indomarkt.com/1708/healty-boy-brand-helle-sojasauce-300-ml.jpg</t>
  </si>
  <si>
    <t>HEALTHY BOY BRAND, Helle Sojasauce, 300 ml</t>
  </si>
  <si>
    <t>https://shop.indomarkt.com/1728/duabelibischilisaucen340ml.jpg</t>
  </si>
  <si>
    <t>DUA BELIBIS, Chilli SoÃŸe, 535 ml</t>
  </si>
  <si>
    <t>https://shop.indomarkt.com/1819/healty-boy-brand-teriyaki-sosse-250-ml.jpg</t>
  </si>
  <si>
    <t>SAORI, Teriyaki SÃ¶ÃŸe, 275 ml</t>
  </si>
  <si>
    <t>https://shop.indomarkt.com/1817/healty-boy-brand-teriyaki-sosse-250-ml.jpg</t>
  </si>
  <si>
    <t>SAORI, AusternsÃ¶ÃŸe, 270 ml</t>
  </si>
  <si>
    <t>https://shop.indomarkt.com/2256/21093.jpg</t>
  </si>
  <si>
    <t>NESIA, Chilipaste (PEMUDA) Extra Scharf, 230 g</t>
  </si>
  <si>
    <t>https://shop.indomarkt.com/2331/24010.jpg</t>
  </si>
  <si>
    <t>HEALTHY BOY BRAND, Austernsauce, 300ml</t>
  </si>
  <si>
    <t>https://shop.indomarkt.com/2258/25010.jpg</t>
  </si>
  <si>
    <t>WIJSMAN, Butter, 200 g</t>
  </si>
  <si>
    <t>https://shop.indomarkt.com/2272/21095.jpg</t>
  </si>
  <si>
    <t>DUA BELIBIS, Chilipaste mit Garnelen, 170 g</t>
  </si>
  <si>
    <t>https://shop.indomarkt.com/2342/21098.jpg</t>
  </si>
  <si>
    <t>DUA BELIBIS, Terasi Chili Paste (Sachet), 10 x 15 g</t>
  </si>
  <si>
    <t>https://shop.indomarkt.com/1925/energen-instant-cereal-vanille-10x30g.jpg</t>
  </si>
  <si>
    <t>ENERGEN, Instant Cereal Vanille, 10x30 g</t>
  </si>
  <si>
    <t>Start</t>
  </si>
  <si>
    <t>https://shop.indomarkt.com/1926/energen-instant-cereal-schokolade-10x30g.jpg</t>
  </si>
  <si>
    <t>ENERGEN, Instant Cereal Schokolade, 10x30 g</t>
  </si>
  <si>
    <t>https://shop.indomarkt.com//21099.jpg</t>
  </si>
  <si>
    <t>CAP IBU, Bajak Chilipaste, 230g</t>
  </si>
  <si>
    <t>https://shop.indomarkt.com//27012.jpg</t>
  </si>
  <si>
    <t>JHFoods, getrocknete Seetang Yaki Nori (Green), 25 g</t>
  </si>
  <si>
    <t>Sushi Zutaten</t>
  </si>
  <si>
    <t>https://shop.indomarkt.com/1903/kobesupercrispy90g.jpg</t>
  </si>
  <si>
    <t>KOBE, Kentucky Super Crispy, 75 g</t>
  </si>
  <si>
    <t>WÃ¼rzmehl-Mischungen</t>
  </si>
  <si>
    <t>https://shop.indomarkt.com/1620/kobe-teigmischung-fÃ¼r-bakwan-75g.jpg</t>
  </si>
  <si>
    <t>KOBE, Teigmischung fÃ¼r Bakwan, 75 g</t>
  </si>
  <si>
    <t>https://shop.indomarkt.com/2280/unifood-pondan-kentucky-hot-spicy-200-g.jpg</t>
  </si>
  <si>
    <t>Unifood, Pondan Kentucky Hot Spicy, 200 g</t>
  </si>
  <si>
    <t>https://shop.indomarkt.com/1082/marjanlycheesyrupgeschmack630ml.jpg</t>
  </si>
  <si>
    <t>MARJAN, Sirup mit Litchigeschmack 460 ml</t>
  </si>
  <si>
    <t>Zucker &amp; Syrup</t>
  </si>
  <si>
    <t>https://shop.indomarkt.com/283/marjanboudoinmitcocopandanaromatisiertersirup630ml.jpg</t>
  </si>
  <si>
    <t>MARJAN, Sirup mit Cocopandangeschmack, 420 ml</t>
  </si>
  <si>
    <t>https://shop.indomarkt.com/400/marjanmelonsirupgeschmack630ml.jpg</t>
  </si>
  <si>
    <t>MARJAN, Sirup mit Honigmelonengeschmack, 460 ml</t>
  </si>
  <si>
    <t>https://shop.indomarkt.com/2318/marjan-sirup-mit-rosengeschmack-550ml.jpg</t>
  </si>
  <si>
    <t>MARJAN, Sirup mit Rosengeschmack, 460 ml</t>
  </si>
  <si>
    <t>https://shop.indomarkt.com/1349/ada-rasa-kokos-palm-zucker-250g.jpg</t>
  </si>
  <si>
    <t>ADA RASA, Kokos Palm Zucker, 250 g</t>
  </si>
  <si>
    <t>https://shop.indomarkt.com//ada-rasa-kokos-palm-zucker-250g.jpg</t>
  </si>
  <si>
    <t>Intra, Palmzucker Sugar, 270g</t>
  </si>
  <si>
    <t>Display</t>
  </si>
  <si>
    <t xml:space="preserve">Karton </t>
  </si>
  <si>
    <t>Im Lager</t>
  </si>
  <si>
    <t>Differenz</t>
  </si>
  <si>
    <t>Datum Input</t>
  </si>
  <si>
    <t>sofort abgelaufene Menge</t>
  </si>
  <si>
    <t>Ablaufsdatum</t>
  </si>
  <si>
    <t>Lagerbestand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</si>
</sst>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14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"/>
  <sheetViews>
    <sheetView tabSelected="1" topLeftCell="C181" workbookViewId="0">
      <selection activeCell="B196" sqref="B196"/>
    </sheetView>
  </sheetViews>
  <sheetFormatPr baseColWidth="10" defaultRowHeight="14.4" x14ac:dyDescent="0.3"/>
  <cols>
    <col min="1" max="1" width="0" hidden="1" customWidth="1"/>
    <col min="2" max="2" width="90.33203125" hidden="1" customWidth="1"/>
    <col min="3" max="3" width="50" customWidth="1"/>
    <col min="5" max="5" width="30.77734375" hidden="1" customWidth="1"/>
    <col min="6" max="6" width="17" style="1" hidden="1" customWidth="1"/>
    <col min="7" max="7" width="17.6640625" style="1" hidden="1" customWidth="1"/>
    <col min="9" max="12" width="11.5546875" customWidth="1"/>
    <col min="16" max="16" width="23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473</v>
      </c>
      <c r="K1" t="s">
        <v>474</v>
      </c>
      <c r="L1" t="s">
        <v>475</v>
      </c>
      <c r="M1" t="s">
        <v>480</v>
      </c>
      <c r="N1" t="s">
        <v>476</v>
      </c>
      <c r="O1" t="s">
        <v>477</v>
      </c>
      <c r="P1" t="s">
        <v>478</v>
      </c>
      <c r="Q1" t="s">
        <v>479</v>
      </c>
    </row>
    <row r="2" spans="1:17" s="3" customFormat="1" x14ac:dyDescent="0.3">
      <c r="A2" s="3">
        <v>1960</v>
      </c>
      <c r="B2" s="3" t="s">
        <v>269</v>
      </c>
      <c r="C2" s="3" t="s">
        <v>270</v>
      </c>
      <c r="D2" s="3">
        <v>25011</v>
      </c>
      <c r="E2" s="3" t="s">
        <v>271</v>
      </c>
      <c r="F2" s="4">
        <v>5.5981310000000004</v>
      </c>
      <c r="G2" s="4">
        <v>5.99</v>
      </c>
      <c r="H2" s="3">
        <v>6</v>
      </c>
      <c r="I2" s="3">
        <v>0</v>
      </c>
      <c r="J2" s="3">
        <v>6</v>
      </c>
      <c r="K2" s="3">
        <v>0</v>
      </c>
      <c r="L2" s="3">
        <v>0</v>
      </c>
      <c r="M2" s="3">
        <f>$J2+$K2+$L2</f>
        <v>6</v>
      </c>
      <c r="N2" s="3">
        <f>$H2-$M2</f>
        <v>0</v>
      </c>
      <c r="O2" s="5">
        <v>44709</v>
      </c>
    </row>
    <row r="3" spans="1:17" x14ac:dyDescent="0.3">
      <c r="A3">
        <v>252</v>
      </c>
      <c r="B3" t="s">
        <v>9</v>
      </c>
      <c r="C3" t="s">
        <v>10</v>
      </c>
      <c r="D3">
        <v>34011</v>
      </c>
      <c r="E3" t="s">
        <v>11</v>
      </c>
      <c r="F3" s="1">
        <v>1.8598129999999999</v>
      </c>
      <c r="G3" s="1">
        <v>1.99</v>
      </c>
      <c r="H3">
        <v>0</v>
      </c>
      <c r="I3">
        <v>1</v>
      </c>
      <c r="J3">
        <v>0</v>
      </c>
      <c r="K3">
        <v>0</v>
      </c>
      <c r="L3">
        <v>0</v>
      </c>
      <c r="M3">
        <f>$J3+$K3+$L3</f>
        <v>0</v>
      </c>
      <c r="N3">
        <f>$H3-$M3</f>
        <v>0</v>
      </c>
      <c r="O3" s="5">
        <v>44709</v>
      </c>
    </row>
    <row r="4" spans="1:17" x14ac:dyDescent="0.3">
      <c r="A4">
        <v>171</v>
      </c>
      <c r="B4" t="s">
        <v>12</v>
      </c>
      <c r="C4" t="s">
        <v>13</v>
      </c>
      <c r="D4">
        <v>25000</v>
      </c>
      <c r="E4" t="s">
        <v>14</v>
      </c>
      <c r="F4" s="1">
        <v>3.35514</v>
      </c>
      <c r="G4" s="1">
        <v>3.59</v>
      </c>
      <c r="H4">
        <v>0</v>
      </c>
      <c r="I4">
        <v>1</v>
      </c>
      <c r="J4">
        <v>0</v>
      </c>
      <c r="K4">
        <v>0</v>
      </c>
      <c r="L4">
        <v>0</v>
      </c>
      <c r="M4">
        <f>$J4+$K4+$L4</f>
        <v>0</v>
      </c>
      <c r="N4">
        <f>$H4-$M4</f>
        <v>0</v>
      </c>
      <c r="O4" s="5">
        <v>44709</v>
      </c>
    </row>
    <row r="5" spans="1:17" x14ac:dyDescent="0.3">
      <c r="A5">
        <v>840</v>
      </c>
      <c r="B5" t="s">
        <v>15</v>
      </c>
      <c r="C5" t="s">
        <v>16</v>
      </c>
      <c r="D5">
        <v>35067</v>
      </c>
      <c r="E5" t="s">
        <v>14</v>
      </c>
      <c r="F5" s="1">
        <v>0.93457900000000005</v>
      </c>
      <c r="G5" s="1">
        <v>1</v>
      </c>
      <c r="H5">
        <v>7</v>
      </c>
      <c r="I5">
        <v>0</v>
      </c>
      <c r="J5">
        <v>7</v>
      </c>
      <c r="K5">
        <v>0</v>
      </c>
      <c r="L5">
        <v>0</v>
      </c>
      <c r="M5">
        <f>$J5+$K5+$L5</f>
        <v>7</v>
      </c>
      <c r="N5">
        <f>$H5-$M5</f>
        <v>0</v>
      </c>
      <c r="O5" s="5">
        <v>44709</v>
      </c>
    </row>
    <row r="6" spans="1:17" x14ac:dyDescent="0.3">
      <c r="A6">
        <v>911</v>
      </c>
      <c r="B6" t="s">
        <v>17</v>
      </c>
      <c r="C6" t="s">
        <v>18</v>
      </c>
      <c r="D6">
        <v>35053</v>
      </c>
      <c r="E6" t="s">
        <v>14</v>
      </c>
      <c r="F6" s="1">
        <v>1.7663549999999999</v>
      </c>
      <c r="G6" s="1">
        <v>1.89</v>
      </c>
      <c r="H6">
        <v>14</v>
      </c>
      <c r="I6">
        <v>0</v>
      </c>
      <c r="J6">
        <v>14</v>
      </c>
      <c r="K6">
        <v>0</v>
      </c>
      <c r="L6">
        <v>0</v>
      </c>
      <c r="M6">
        <f>$J6+$K6+$L6</f>
        <v>14</v>
      </c>
      <c r="N6">
        <f>$H6-$M6</f>
        <v>0</v>
      </c>
      <c r="O6" s="5">
        <v>44709</v>
      </c>
    </row>
    <row r="7" spans="1:17" x14ac:dyDescent="0.3">
      <c r="A7">
        <v>2274</v>
      </c>
      <c r="B7" t="s">
        <v>19</v>
      </c>
      <c r="C7" t="s">
        <v>20</v>
      </c>
      <c r="D7">
        <v>21100</v>
      </c>
      <c r="E7" t="s">
        <v>21</v>
      </c>
      <c r="F7" s="1">
        <v>3.7289720000000002</v>
      </c>
      <c r="G7" s="1">
        <v>3.99</v>
      </c>
      <c r="H7">
        <v>9</v>
      </c>
      <c r="I7">
        <v>0</v>
      </c>
      <c r="J7">
        <v>4</v>
      </c>
      <c r="K7">
        <v>5</v>
      </c>
      <c r="L7">
        <v>0</v>
      </c>
      <c r="M7">
        <f>$J7+$K7+$L7</f>
        <v>9</v>
      </c>
      <c r="N7">
        <f>$H7-$M7</f>
        <v>0</v>
      </c>
      <c r="O7" s="5">
        <v>44709</v>
      </c>
    </row>
    <row r="8" spans="1:17" x14ac:dyDescent="0.3">
      <c r="A8">
        <v>207</v>
      </c>
      <c r="B8" t="s">
        <v>22</v>
      </c>
      <c r="C8" t="s">
        <v>23</v>
      </c>
      <c r="D8">
        <v>30017</v>
      </c>
      <c r="E8" t="s">
        <v>24</v>
      </c>
      <c r="F8" s="1">
        <v>2.7943929999999999</v>
      </c>
      <c r="G8" s="1">
        <v>2.99</v>
      </c>
      <c r="H8">
        <v>11</v>
      </c>
      <c r="I8">
        <v>0</v>
      </c>
      <c r="J8">
        <v>11</v>
      </c>
      <c r="K8">
        <v>0</v>
      </c>
      <c r="L8">
        <v>0</v>
      </c>
      <c r="M8">
        <f>$J8+$K8+$L8</f>
        <v>11</v>
      </c>
      <c r="N8">
        <f>$H8-$M8</f>
        <v>0</v>
      </c>
      <c r="O8" s="5">
        <v>44709</v>
      </c>
    </row>
    <row r="9" spans="1:17" x14ac:dyDescent="0.3">
      <c r="A9">
        <v>208</v>
      </c>
      <c r="B9" t="s">
        <v>25</v>
      </c>
      <c r="C9" t="s">
        <v>26</v>
      </c>
      <c r="D9">
        <v>30018</v>
      </c>
      <c r="E9" t="s">
        <v>27</v>
      </c>
      <c r="F9" s="1">
        <v>2.336449</v>
      </c>
      <c r="G9" s="1">
        <v>2.5</v>
      </c>
      <c r="H9">
        <v>0</v>
      </c>
      <c r="I9">
        <v>1</v>
      </c>
      <c r="J9">
        <v>0</v>
      </c>
      <c r="K9">
        <v>0</v>
      </c>
      <c r="L9">
        <v>0</v>
      </c>
      <c r="M9">
        <f>$J9+$K9+$L9</f>
        <v>0</v>
      </c>
      <c r="N9">
        <f>$H9-$M9</f>
        <v>0</v>
      </c>
      <c r="O9" s="5">
        <v>44709</v>
      </c>
    </row>
    <row r="10" spans="1:17" x14ac:dyDescent="0.3">
      <c r="A10">
        <v>661</v>
      </c>
      <c r="B10" t="s">
        <v>28</v>
      </c>
      <c r="C10" t="s">
        <v>29</v>
      </c>
      <c r="D10">
        <v>19035</v>
      </c>
      <c r="E10" t="s">
        <v>27</v>
      </c>
      <c r="F10" s="1">
        <v>1.2990649999999999</v>
      </c>
      <c r="G10" s="1">
        <v>1.39</v>
      </c>
      <c r="H10">
        <v>0</v>
      </c>
      <c r="I10">
        <v>1</v>
      </c>
      <c r="J10">
        <v>0</v>
      </c>
      <c r="K10">
        <v>0</v>
      </c>
      <c r="L10">
        <v>0</v>
      </c>
      <c r="M10">
        <f>$J10+$K10+$L10</f>
        <v>0</v>
      </c>
      <c r="N10">
        <f>$H10-$M10</f>
        <v>0</v>
      </c>
      <c r="O10" s="5">
        <v>44709</v>
      </c>
    </row>
    <row r="11" spans="1:17" x14ac:dyDescent="0.3">
      <c r="A11">
        <v>1232</v>
      </c>
      <c r="B11" t="s">
        <v>30</v>
      </c>
      <c r="C11" t="s">
        <v>31</v>
      </c>
      <c r="D11">
        <v>30003</v>
      </c>
      <c r="E11" t="s">
        <v>27</v>
      </c>
      <c r="F11" s="1">
        <v>1.8598129999999999</v>
      </c>
      <c r="G11" s="1">
        <v>1.99</v>
      </c>
      <c r="H11">
        <v>12</v>
      </c>
      <c r="I11">
        <v>0</v>
      </c>
      <c r="J11">
        <v>12</v>
      </c>
      <c r="K11">
        <v>0</v>
      </c>
      <c r="L11">
        <v>0</v>
      </c>
      <c r="M11">
        <f>$J11+$K11+$L11</f>
        <v>12</v>
      </c>
      <c r="N11">
        <f>$H11-$M11</f>
        <v>0</v>
      </c>
      <c r="O11" s="5">
        <v>44709</v>
      </c>
    </row>
    <row r="12" spans="1:17" x14ac:dyDescent="0.3">
      <c r="A12">
        <v>1643</v>
      </c>
      <c r="B12" t="s">
        <v>32</v>
      </c>
      <c r="C12" t="s">
        <v>33</v>
      </c>
      <c r="D12">
        <v>19037</v>
      </c>
      <c r="E12" t="s">
        <v>27</v>
      </c>
      <c r="F12" s="1">
        <v>1.8598129999999999</v>
      </c>
      <c r="G12" s="1">
        <v>1.99</v>
      </c>
      <c r="H12">
        <v>0</v>
      </c>
      <c r="I12">
        <v>1</v>
      </c>
      <c r="J12">
        <v>0</v>
      </c>
      <c r="K12">
        <v>0</v>
      </c>
      <c r="L12">
        <v>0</v>
      </c>
      <c r="M12">
        <f>$J12+$K12+$L12</f>
        <v>0</v>
      </c>
      <c r="N12">
        <f>$H12-$M12</f>
        <v>0</v>
      </c>
      <c r="O12" s="5">
        <v>44709</v>
      </c>
    </row>
    <row r="13" spans="1:17" x14ac:dyDescent="0.3">
      <c r="A13">
        <v>54</v>
      </c>
      <c r="B13" t="s">
        <v>34</v>
      </c>
      <c r="C13" t="s">
        <v>35</v>
      </c>
      <c r="D13">
        <v>13062</v>
      </c>
      <c r="E13" t="s">
        <v>36</v>
      </c>
      <c r="F13" s="1">
        <v>1.11215</v>
      </c>
      <c r="G13" s="1">
        <v>1.19</v>
      </c>
      <c r="H13">
        <v>0</v>
      </c>
      <c r="I13">
        <v>1</v>
      </c>
      <c r="J13">
        <v>0</v>
      </c>
      <c r="K13">
        <v>0</v>
      </c>
      <c r="M13">
        <f>$J13+$K13+$L13</f>
        <v>0</v>
      </c>
      <c r="N13">
        <f>$H13-$M13</f>
        <v>0</v>
      </c>
      <c r="O13" s="5">
        <v>44709</v>
      </c>
    </row>
    <row r="14" spans="1:17" x14ac:dyDescent="0.3">
      <c r="A14">
        <v>444</v>
      </c>
      <c r="B14" t="s">
        <v>37</v>
      </c>
      <c r="C14" t="s">
        <v>38</v>
      </c>
      <c r="D14">
        <v>19010</v>
      </c>
      <c r="E14" t="s">
        <v>36</v>
      </c>
      <c r="F14" s="1">
        <v>1.7663549999999999</v>
      </c>
      <c r="G14" s="1">
        <v>1.89</v>
      </c>
      <c r="H14">
        <v>12</v>
      </c>
      <c r="I14">
        <v>0</v>
      </c>
      <c r="J14">
        <v>12</v>
      </c>
      <c r="K14">
        <v>0</v>
      </c>
      <c r="M14">
        <f>$J14+$K14+$L14</f>
        <v>12</v>
      </c>
      <c r="N14">
        <f>$H14-$M14</f>
        <v>0</v>
      </c>
      <c r="O14" s="5">
        <v>44709</v>
      </c>
    </row>
    <row r="15" spans="1:17" x14ac:dyDescent="0.3">
      <c r="A15">
        <v>445</v>
      </c>
      <c r="B15" t="s">
        <v>39</v>
      </c>
      <c r="C15" t="s">
        <v>40</v>
      </c>
      <c r="D15">
        <v>19011</v>
      </c>
      <c r="E15" t="s">
        <v>36</v>
      </c>
      <c r="F15" s="1">
        <v>2.7009349999999999</v>
      </c>
      <c r="G15" s="1">
        <v>2.89</v>
      </c>
      <c r="H15">
        <v>3</v>
      </c>
      <c r="I15">
        <v>0</v>
      </c>
      <c r="J15">
        <v>0</v>
      </c>
      <c r="K15">
        <v>0</v>
      </c>
      <c r="M15">
        <f>$J15+$K15+$L15</f>
        <v>0</v>
      </c>
      <c r="N15">
        <f>$H15-$M15</f>
        <v>3</v>
      </c>
      <c r="O15" s="5">
        <v>44709</v>
      </c>
    </row>
    <row r="16" spans="1:17" x14ac:dyDescent="0.3">
      <c r="A16">
        <v>1513</v>
      </c>
      <c r="B16" t="s">
        <v>41</v>
      </c>
      <c r="C16" t="s">
        <v>42</v>
      </c>
      <c r="D16">
        <v>19033</v>
      </c>
      <c r="E16" t="s">
        <v>36</v>
      </c>
      <c r="F16" s="1">
        <v>1.2990649999999999</v>
      </c>
      <c r="G16" s="1">
        <v>1.39</v>
      </c>
      <c r="H16">
        <v>0</v>
      </c>
      <c r="I16">
        <v>1</v>
      </c>
      <c r="J16">
        <v>0</v>
      </c>
      <c r="K16">
        <v>0</v>
      </c>
      <c r="M16">
        <f>$J16+$K16+$L16</f>
        <v>0</v>
      </c>
      <c r="N16">
        <f>$H16-$M16</f>
        <v>0</v>
      </c>
      <c r="O16" s="5">
        <v>44709</v>
      </c>
    </row>
    <row r="17" spans="1:15" x14ac:dyDescent="0.3">
      <c r="A17">
        <v>511</v>
      </c>
      <c r="B17" t="s">
        <v>43</v>
      </c>
      <c r="C17" t="s">
        <v>44</v>
      </c>
      <c r="D17">
        <v>24001</v>
      </c>
      <c r="E17" t="s">
        <v>45</v>
      </c>
      <c r="F17" s="1">
        <v>2.2336450000000001</v>
      </c>
      <c r="G17" s="1">
        <v>2.39</v>
      </c>
      <c r="H17">
        <v>13</v>
      </c>
      <c r="I17">
        <v>0</v>
      </c>
      <c r="J17">
        <v>13</v>
      </c>
      <c r="K17">
        <v>0</v>
      </c>
      <c r="M17">
        <f>$J17+$K17+$L17</f>
        <v>13</v>
      </c>
      <c r="N17">
        <f>$H17-$M17</f>
        <v>0</v>
      </c>
      <c r="O17" s="5">
        <v>44709</v>
      </c>
    </row>
    <row r="18" spans="1:15" x14ac:dyDescent="0.3">
      <c r="A18">
        <v>160</v>
      </c>
      <c r="B18" t="s">
        <v>46</v>
      </c>
      <c r="C18" t="s">
        <v>47</v>
      </c>
      <c r="D18">
        <v>39016</v>
      </c>
      <c r="E18" t="s">
        <v>48</v>
      </c>
      <c r="F18" s="1">
        <v>2.616822</v>
      </c>
      <c r="G18" s="1">
        <v>2.8</v>
      </c>
      <c r="H18">
        <v>20</v>
      </c>
      <c r="I18">
        <v>0</v>
      </c>
      <c r="J18">
        <v>9</v>
      </c>
      <c r="K18">
        <v>11</v>
      </c>
      <c r="M18">
        <f>$J18+$K18+$L18</f>
        <v>20</v>
      </c>
      <c r="N18">
        <f>$H18-$M18</f>
        <v>0</v>
      </c>
      <c r="O18" s="5">
        <v>44709</v>
      </c>
    </row>
    <row r="19" spans="1:15" x14ac:dyDescent="0.3">
      <c r="A19">
        <v>1255</v>
      </c>
      <c r="B19" t="s">
        <v>49</v>
      </c>
      <c r="C19" t="s">
        <v>50</v>
      </c>
      <c r="D19">
        <v>38014</v>
      </c>
      <c r="E19" t="s">
        <v>48</v>
      </c>
      <c r="F19" s="1">
        <v>1.401869</v>
      </c>
      <c r="G19" s="1">
        <v>1.5</v>
      </c>
      <c r="H19">
        <v>0</v>
      </c>
      <c r="I19">
        <v>0</v>
      </c>
      <c r="K19">
        <v>0</v>
      </c>
      <c r="M19">
        <f>$J19+$K19+$L19</f>
        <v>0</v>
      </c>
      <c r="N19">
        <f>$H19-$M19</f>
        <v>0</v>
      </c>
      <c r="O19" s="5">
        <v>44709</v>
      </c>
    </row>
    <row r="20" spans="1:15" x14ac:dyDescent="0.3">
      <c r="A20">
        <v>1307</v>
      </c>
      <c r="B20" t="s">
        <v>51</v>
      </c>
      <c r="C20" t="s">
        <v>52</v>
      </c>
      <c r="E20" t="s">
        <v>48</v>
      </c>
      <c r="F20" s="1">
        <v>1.401869</v>
      </c>
      <c r="G20" s="1">
        <v>1.5</v>
      </c>
      <c r="H20">
        <v>0</v>
      </c>
      <c r="I20">
        <v>1</v>
      </c>
      <c r="J20">
        <v>0</v>
      </c>
      <c r="K20">
        <v>0</v>
      </c>
      <c r="M20">
        <f>$J20+$K20+$L20</f>
        <v>0</v>
      </c>
      <c r="N20">
        <f>$H20-$M20</f>
        <v>0</v>
      </c>
      <c r="O20" s="5">
        <v>44709</v>
      </c>
    </row>
    <row r="21" spans="1:15" x14ac:dyDescent="0.3">
      <c r="A21">
        <v>2034</v>
      </c>
      <c r="B21" t="s">
        <v>53</v>
      </c>
      <c r="C21" t="s">
        <v>54</v>
      </c>
      <c r="D21">
        <v>39050</v>
      </c>
      <c r="E21" t="s">
        <v>48</v>
      </c>
      <c r="F21" s="1">
        <v>2.4205610000000002</v>
      </c>
      <c r="G21" s="1">
        <v>2.59</v>
      </c>
      <c r="H21">
        <v>20</v>
      </c>
      <c r="I21">
        <v>0</v>
      </c>
      <c r="J21">
        <v>8</v>
      </c>
      <c r="K21">
        <v>12</v>
      </c>
      <c r="M21">
        <f>$J21+$K21+$L21</f>
        <v>20</v>
      </c>
      <c r="N21">
        <f>$H21-$M21</f>
        <v>0</v>
      </c>
      <c r="O21" s="5">
        <v>44709</v>
      </c>
    </row>
    <row r="22" spans="1:15" x14ac:dyDescent="0.3">
      <c r="A22">
        <v>9</v>
      </c>
      <c r="B22" t="s">
        <v>55</v>
      </c>
      <c r="C22" t="s">
        <v>56</v>
      </c>
      <c r="D22">
        <v>33004</v>
      </c>
      <c r="E22" t="s">
        <v>57</v>
      </c>
      <c r="F22" s="1">
        <v>1.1214949999999999</v>
      </c>
      <c r="G22" s="1">
        <v>1.2</v>
      </c>
      <c r="H22">
        <v>17</v>
      </c>
      <c r="I22">
        <v>0</v>
      </c>
      <c r="J22">
        <v>10</v>
      </c>
      <c r="K22">
        <v>0</v>
      </c>
      <c r="M22">
        <f>$J22+$K22+$L22</f>
        <v>10</v>
      </c>
      <c r="N22">
        <f>$H22-$M22</f>
        <v>7</v>
      </c>
      <c r="O22" s="5">
        <v>44709</v>
      </c>
    </row>
    <row r="23" spans="1:15" x14ac:dyDescent="0.3">
      <c r="A23">
        <v>11</v>
      </c>
      <c r="B23" t="s">
        <v>58</v>
      </c>
      <c r="C23" t="s">
        <v>59</v>
      </c>
      <c r="D23">
        <v>33005</v>
      </c>
      <c r="E23" t="s">
        <v>57</v>
      </c>
      <c r="F23" s="1">
        <v>1.008402</v>
      </c>
      <c r="G23" s="1">
        <v>1.2</v>
      </c>
      <c r="H23">
        <v>20</v>
      </c>
      <c r="I23">
        <v>0</v>
      </c>
      <c r="J23">
        <v>20</v>
      </c>
      <c r="K23">
        <v>0</v>
      </c>
      <c r="M23">
        <f>$J23+$K23+$L23</f>
        <v>20</v>
      </c>
      <c r="N23">
        <f>$H23-$M23</f>
        <v>0</v>
      </c>
      <c r="O23" s="5">
        <v>44709</v>
      </c>
    </row>
    <row r="24" spans="1:15" x14ac:dyDescent="0.3">
      <c r="A24">
        <v>247</v>
      </c>
      <c r="B24" t="s">
        <v>60</v>
      </c>
      <c r="C24" t="s">
        <v>61</v>
      </c>
      <c r="D24">
        <v>33007</v>
      </c>
      <c r="E24" t="s">
        <v>57</v>
      </c>
      <c r="F24" s="1">
        <v>1.1214949999999999</v>
      </c>
      <c r="G24" s="1">
        <v>1.2</v>
      </c>
      <c r="H24">
        <v>0</v>
      </c>
      <c r="I24">
        <v>1</v>
      </c>
      <c r="J24">
        <v>0</v>
      </c>
      <c r="K24">
        <v>0</v>
      </c>
      <c r="M24">
        <f>$J24+$K24+$L24</f>
        <v>0</v>
      </c>
      <c r="N24">
        <f>$H24-$M24</f>
        <v>0</v>
      </c>
      <c r="O24" s="5">
        <v>44709</v>
      </c>
    </row>
    <row r="25" spans="1:15" x14ac:dyDescent="0.3">
      <c r="A25">
        <v>1016</v>
      </c>
      <c r="B25" t="s">
        <v>62</v>
      </c>
      <c r="C25" t="s">
        <v>63</v>
      </c>
      <c r="D25">
        <v>36011</v>
      </c>
      <c r="E25" t="s">
        <v>64</v>
      </c>
      <c r="F25" s="1">
        <v>1.7663549999999999</v>
      </c>
      <c r="G25" s="1">
        <v>1.89</v>
      </c>
      <c r="H25">
        <v>17</v>
      </c>
      <c r="I25">
        <v>0</v>
      </c>
      <c r="J25">
        <v>10</v>
      </c>
      <c r="K25">
        <v>7</v>
      </c>
      <c r="M25">
        <f>$J25+$K25+$L25</f>
        <v>17</v>
      </c>
      <c r="N25">
        <f>$H25-$M25</f>
        <v>0</v>
      </c>
      <c r="O25" s="5">
        <v>44709</v>
      </c>
    </row>
    <row r="26" spans="1:15" x14ac:dyDescent="0.3">
      <c r="A26">
        <v>2014</v>
      </c>
      <c r="B26" t="s">
        <v>65</v>
      </c>
      <c r="C26" t="s">
        <v>66</v>
      </c>
      <c r="D26">
        <v>36025</v>
      </c>
      <c r="E26" t="s">
        <v>64</v>
      </c>
      <c r="F26" s="1">
        <v>2.046729</v>
      </c>
      <c r="G26" s="1">
        <v>2.19</v>
      </c>
      <c r="H26">
        <v>7</v>
      </c>
      <c r="I26">
        <v>0</v>
      </c>
      <c r="J26">
        <v>7</v>
      </c>
      <c r="K26">
        <v>0</v>
      </c>
      <c r="M26">
        <f>$J26+$K26+$L26</f>
        <v>7</v>
      </c>
      <c r="N26">
        <f>$H26-$M26</f>
        <v>0</v>
      </c>
      <c r="O26" s="5">
        <v>44709</v>
      </c>
    </row>
    <row r="27" spans="1:15" x14ac:dyDescent="0.3">
      <c r="A27">
        <v>12</v>
      </c>
      <c r="B27" t="s">
        <v>67</v>
      </c>
      <c r="C27" t="s">
        <v>68</v>
      </c>
      <c r="D27">
        <v>33003</v>
      </c>
      <c r="E27" t="s">
        <v>69</v>
      </c>
      <c r="F27" s="1">
        <v>1.1214949999999999</v>
      </c>
      <c r="G27" s="1">
        <v>1.2</v>
      </c>
      <c r="H27">
        <v>0</v>
      </c>
      <c r="I27">
        <v>1</v>
      </c>
      <c r="J27">
        <v>0</v>
      </c>
      <c r="K27">
        <v>0</v>
      </c>
      <c r="M27">
        <f>$J27+$K27+$L27</f>
        <v>0</v>
      </c>
      <c r="N27">
        <f>$H27-$M27</f>
        <v>0</v>
      </c>
      <c r="O27" s="5">
        <v>44709</v>
      </c>
    </row>
    <row r="28" spans="1:15" x14ac:dyDescent="0.3">
      <c r="A28">
        <v>420</v>
      </c>
      <c r="B28" t="s">
        <v>70</v>
      </c>
      <c r="C28" t="s">
        <v>71</v>
      </c>
      <c r="D28">
        <v>50011</v>
      </c>
      <c r="E28" t="s">
        <v>69</v>
      </c>
      <c r="F28" s="1">
        <v>0.71428599999999998</v>
      </c>
      <c r="G28" s="1">
        <v>0.85</v>
      </c>
      <c r="H28">
        <v>0</v>
      </c>
      <c r="I28">
        <v>1</v>
      </c>
      <c r="J28">
        <v>0</v>
      </c>
      <c r="K28">
        <v>0</v>
      </c>
      <c r="M28">
        <f>$J28+$K28+$L28</f>
        <v>0</v>
      </c>
      <c r="N28">
        <f>$H28-$M28</f>
        <v>0</v>
      </c>
      <c r="O28" s="5">
        <v>44709</v>
      </c>
    </row>
    <row r="29" spans="1:15" x14ac:dyDescent="0.3">
      <c r="A29">
        <v>426</v>
      </c>
      <c r="B29" t="s">
        <v>72</v>
      </c>
      <c r="C29" t="s">
        <v>73</v>
      </c>
      <c r="D29">
        <v>50004</v>
      </c>
      <c r="E29" t="s">
        <v>69</v>
      </c>
      <c r="F29" s="1">
        <v>3.2710279999999998</v>
      </c>
      <c r="G29" s="1">
        <v>3.5</v>
      </c>
      <c r="H29">
        <v>0</v>
      </c>
      <c r="I29">
        <v>1</v>
      </c>
      <c r="J29">
        <v>0</v>
      </c>
      <c r="K29">
        <v>0</v>
      </c>
      <c r="M29">
        <f>$J29+$K29+$L29</f>
        <v>0</v>
      </c>
      <c r="N29">
        <f>$H29-$M29</f>
        <v>0</v>
      </c>
      <c r="O29" s="5">
        <v>44709</v>
      </c>
    </row>
    <row r="30" spans="1:15" x14ac:dyDescent="0.3">
      <c r="A30">
        <v>1092</v>
      </c>
      <c r="B30" t="s">
        <v>74</v>
      </c>
      <c r="C30" t="s">
        <v>75</v>
      </c>
      <c r="D30">
        <v>50022</v>
      </c>
      <c r="E30" t="s">
        <v>69</v>
      </c>
      <c r="F30" s="1">
        <v>2.8571430000000002</v>
      </c>
      <c r="G30" s="1">
        <v>3.06</v>
      </c>
      <c r="H30">
        <v>1</v>
      </c>
      <c r="I30">
        <v>0</v>
      </c>
      <c r="J30">
        <v>1</v>
      </c>
      <c r="K30">
        <v>0</v>
      </c>
      <c r="M30">
        <f>$J30+$K30+$L30</f>
        <v>1</v>
      </c>
      <c r="N30">
        <f>$H30-$M30</f>
        <v>0</v>
      </c>
      <c r="O30" s="5">
        <v>44709</v>
      </c>
    </row>
    <row r="31" spans="1:15" x14ac:dyDescent="0.3">
      <c r="A31">
        <v>1149</v>
      </c>
      <c r="B31" t="s">
        <v>76</v>
      </c>
      <c r="C31" t="s">
        <v>77</v>
      </c>
      <c r="D31">
        <v>50025</v>
      </c>
      <c r="E31" t="s">
        <v>69</v>
      </c>
      <c r="F31" s="1">
        <v>2.336449</v>
      </c>
      <c r="G31" s="1">
        <v>2.5</v>
      </c>
      <c r="H31">
        <v>5</v>
      </c>
      <c r="I31">
        <v>0</v>
      </c>
      <c r="J31">
        <v>5</v>
      </c>
      <c r="K31">
        <v>0</v>
      </c>
      <c r="M31">
        <f>$J31+$K31+$L31</f>
        <v>5</v>
      </c>
      <c r="N31">
        <f>$H31-$M31</f>
        <v>0</v>
      </c>
      <c r="O31" s="5">
        <v>44709</v>
      </c>
    </row>
    <row r="32" spans="1:15" x14ac:dyDescent="0.3">
      <c r="A32">
        <v>1268</v>
      </c>
      <c r="B32" t="s">
        <v>78</v>
      </c>
      <c r="C32" t="s">
        <v>79</v>
      </c>
      <c r="D32">
        <v>52006</v>
      </c>
      <c r="E32" t="s">
        <v>69</v>
      </c>
      <c r="F32" s="1">
        <v>1.8598129999999999</v>
      </c>
      <c r="G32" s="1">
        <v>1.99</v>
      </c>
      <c r="H32">
        <v>11</v>
      </c>
      <c r="I32">
        <v>0</v>
      </c>
      <c r="J32">
        <v>11</v>
      </c>
      <c r="K32">
        <v>0</v>
      </c>
      <c r="L32">
        <v>0</v>
      </c>
      <c r="M32">
        <f>$J32+$K32+$L32</f>
        <v>11</v>
      </c>
      <c r="N32">
        <f>$H32-$M32</f>
        <v>0</v>
      </c>
      <c r="O32" s="5">
        <v>44709</v>
      </c>
    </row>
    <row r="33" spans="1:15" x14ac:dyDescent="0.3">
      <c r="A33">
        <v>1455</v>
      </c>
      <c r="B33" t="s">
        <v>80</v>
      </c>
      <c r="C33" t="s">
        <v>81</v>
      </c>
      <c r="D33">
        <v>51034</v>
      </c>
      <c r="E33" t="s">
        <v>69</v>
      </c>
      <c r="F33" s="1">
        <v>9.1495329999999999</v>
      </c>
      <c r="G33" s="1">
        <v>9.7899999999999991</v>
      </c>
      <c r="H33">
        <v>15</v>
      </c>
      <c r="I33">
        <v>0</v>
      </c>
      <c r="J33">
        <v>7</v>
      </c>
      <c r="K33">
        <v>8</v>
      </c>
      <c r="M33">
        <f>$J33+$K33+$L33</f>
        <v>15</v>
      </c>
      <c r="N33">
        <f>$H33-$M33</f>
        <v>0</v>
      </c>
      <c r="O33" s="5">
        <v>44709</v>
      </c>
    </row>
    <row r="34" spans="1:15" x14ac:dyDescent="0.3">
      <c r="A34">
        <v>1459</v>
      </c>
      <c r="B34" t="s">
        <v>82</v>
      </c>
      <c r="C34" t="s">
        <v>83</v>
      </c>
      <c r="D34">
        <v>56033</v>
      </c>
      <c r="E34" t="s">
        <v>69</v>
      </c>
      <c r="F34" s="1">
        <v>1.401869</v>
      </c>
      <c r="G34" s="1">
        <v>1.5</v>
      </c>
      <c r="H34">
        <v>9</v>
      </c>
      <c r="I34">
        <v>0</v>
      </c>
      <c r="J34">
        <v>9</v>
      </c>
      <c r="K34">
        <v>0</v>
      </c>
      <c r="M34">
        <f>$J34+$K34+$L34</f>
        <v>9</v>
      </c>
      <c r="N34">
        <f>$H34-$M34</f>
        <v>0</v>
      </c>
      <c r="O34" s="5">
        <v>44709</v>
      </c>
    </row>
    <row r="35" spans="1:15" x14ac:dyDescent="0.3">
      <c r="A35">
        <v>1542</v>
      </c>
      <c r="B35" t="s">
        <v>84</v>
      </c>
      <c r="C35" t="s">
        <v>85</v>
      </c>
      <c r="D35">
        <v>56038</v>
      </c>
      <c r="E35" t="s">
        <v>69</v>
      </c>
      <c r="F35" s="1">
        <v>1.1214949999999999</v>
      </c>
      <c r="G35" s="1">
        <v>1.2</v>
      </c>
      <c r="H35">
        <v>19</v>
      </c>
      <c r="I35">
        <v>0</v>
      </c>
      <c r="J35">
        <v>19</v>
      </c>
      <c r="K35">
        <v>0</v>
      </c>
      <c r="M35">
        <f>$J35+$K35+$L35</f>
        <v>19</v>
      </c>
      <c r="N35">
        <f>$H35-$M35</f>
        <v>0</v>
      </c>
      <c r="O35" s="5">
        <v>44709</v>
      </c>
    </row>
    <row r="36" spans="1:15" x14ac:dyDescent="0.3">
      <c r="A36">
        <v>1581</v>
      </c>
      <c r="B36" t="s">
        <v>86</v>
      </c>
      <c r="C36" t="s">
        <v>87</v>
      </c>
      <c r="D36">
        <v>51043</v>
      </c>
      <c r="E36" t="s">
        <v>69</v>
      </c>
      <c r="F36" s="1">
        <v>9.1495329999999999</v>
      </c>
      <c r="G36" s="1">
        <v>9.7899999999999991</v>
      </c>
      <c r="H36">
        <v>5</v>
      </c>
      <c r="I36">
        <v>0</v>
      </c>
      <c r="J36">
        <v>5</v>
      </c>
      <c r="K36">
        <v>0</v>
      </c>
      <c r="M36">
        <f>$J36+$K36+$L36</f>
        <v>5</v>
      </c>
      <c r="N36">
        <f>$H36-$M36</f>
        <v>0</v>
      </c>
      <c r="O36" s="5">
        <v>44709</v>
      </c>
    </row>
    <row r="37" spans="1:15" x14ac:dyDescent="0.3">
      <c r="A37">
        <v>1614</v>
      </c>
      <c r="B37" t="s">
        <v>88</v>
      </c>
      <c r="C37" t="s">
        <v>89</v>
      </c>
      <c r="D37">
        <v>52008</v>
      </c>
      <c r="E37" t="s">
        <v>69</v>
      </c>
      <c r="F37" s="1">
        <v>4.2857139999999996</v>
      </c>
      <c r="G37" s="1">
        <v>4.59</v>
      </c>
      <c r="H37">
        <v>0</v>
      </c>
      <c r="I37">
        <v>1</v>
      </c>
      <c r="J37">
        <v>0</v>
      </c>
      <c r="K37">
        <v>0</v>
      </c>
      <c r="M37">
        <f>$J37+$K37+$L37</f>
        <v>0</v>
      </c>
      <c r="N37">
        <f>$H37-$M37</f>
        <v>0</v>
      </c>
      <c r="O37" s="5">
        <v>44709</v>
      </c>
    </row>
    <row r="38" spans="1:15" x14ac:dyDescent="0.3">
      <c r="A38">
        <v>2059</v>
      </c>
      <c r="B38" t="s">
        <v>90</v>
      </c>
      <c r="C38" t="s">
        <v>91</v>
      </c>
      <c r="D38">
        <v>51056</v>
      </c>
      <c r="E38" t="s">
        <v>69</v>
      </c>
      <c r="F38" s="1">
        <v>8.8691589999999998</v>
      </c>
      <c r="G38" s="1">
        <v>9.49</v>
      </c>
      <c r="H38">
        <v>6</v>
      </c>
      <c r="I38">
        <v>0</v>
      </c>
      <c r="J38">
        <v>6</v>
      </c>
      <c r="K38">
        <v>0</v>
      </c>
      <c r="M38">
        <f>$J38+$K38+$L38</f>
        <v>6</v>
      </c>
      <c r="N38">
        <f>$H38-$M38</f>
        <v>0</v>
      </c>
      <c r="O38" s="5">
        <v>44709</v>
      </c>
    </row>
    <row r="39" spans="1:15" x14ac:dyDescent="0.3">
      <c r="A39">
        <v>2091</v>
      </c>
      <c r="B39" t="s">
        <v>92</v>
      </c>
      <c r="C39" t="s">
        <v>93</v>
      </c>
      <c r="D39">
        <v>56050</v>
      </c>
      <c r="E39" t="s">
        <v>69</v>
      </c>
      <c r="F39" s="1">
        <v>1.392523</v>
      </c>
      <c r="G39" s="1">
        <v>1.49</v>
      </c>
      <c r="H39">
        <v>1</v>
      </c>
      <c r="I39">
        <v>0</v>
      </c>
      <c r="J39">
        <v>0</v>
      </c>
      <c r="K39">
        <v>0</v>
      </c>
      <c r="M39">
        <f>$J39+$K39+$L39</f>
        <v>0</v>
      </c>
      <c r="N39">
        <f>$H39-$M39</f>
        <v>1</v>
      </c>
      <c r="O39" s="5">
        <v>44709</v>
      </c>
    </row>
    <row r="40" spans="1:15" x14ac:dyDescent="0.3">
      <c r="A40">
        <v>2585</v>
      </c>
      <c r="B40" t="s">
        <v>94</v>
      </c>
      <c r="C40" t="s">
        <v>95</v>
      </c>
      <c r="D40">
        <v>51057</v>
      </c>
      <c r="E40" t="s">
        <v>69</v>
      </c>
      <c r="F40" s="1">
        <v>14.476635999999999</v>
      </c>
      <c r="G40" s="1">
        <v>15.49</v>
      </c>
      <c r="H40">
        <v>0</v>
      </c>
      <c r="I40">
        <v>1</v>
      </c>
      <c r="J40">
        <v>0</v>
      </c>
      <c r="K40">
        <v>0</v>
      </c>
      <c r="M40">
        <f>$J40+$K40+$L40</f>
        <v>0</v>
      </c>
      <c r="N40">
        <f>$H40-$M40</f>
        <v>0</v>
      </c>
      <c r="O40" s="5">
        <v>44709</v>
      </c>
    </row>
    <row r="41" spans="1:15" x14ac:dyDescent="0.3">
      <c r="A41">
        <v>2586</v>
      </c>
      <c r="B41" t="s">
        <v>96</v>
      </c>
      <c r="C41" t="s">
        <v>97</v>
      </c>
      <c r="D41">
        <v>51058</v>
      </c>
      <c r="E41" t="s">
        <v>69</v>
      </c>
      <c r="F41" s="1">
        <v>7.9345790000000003</v>
      </c>
      <c r="G41" s="1">
        <v>8.49</v>
      </c>
      <c r="H41">
        <v>13</v>
      </c>
      <c r="I41">
        <v>0</v>
      </c>
      <c r="J41">
        <v>6</v>
      </c>
      <c r="K41">
        <v>6</v>
      </c>
      <c r="M41">
        <f>$J41+$K41+$L41</f>
        <v>12</v>
      </c>
      <c r="N41">
        <f>$H41-$M41</f>
        <v>1</v>
      </c>
      <c r="O41" s="5">
        <v>44709</v>
      </c>
    </row>
    <row r="42" spans="1:15" x14ac:dyDescent="0.3">
      <c r="A42">
        <v>2612</v>
      </c>
      <c r="B42" t="s">
        <v>98</v>
      </c>
      <c r="C42" t="s">
        <v>99</v>
      </c>
      <c r="D42">
        <v>54023</v>
      </c>
      <c r="E42" t="s">
        <v>69</v>
      </c>
      <c r="F42" s="1">
        <v>2.336449</v>
      </c>
      <c r="G42" s="1">
        <v>2.5</v>
      </c>
      <c r="H42">
        <v>0</v>
      </c>
      <c r="I42">
        <v>1</v>
      </c>
      <c r="J42">
        <v>0</v>
      </c>
      <c r="K42">
        <v>0</v>
      </c>
      <c r="M42">
        <f>$J42+$K42+$L42</f>
        <v>0</v>
      </c>
      <c r="N42">
        <f>$H42-$M42</f>
        <v>0</v>
      </c>
      <c r="O42" s="5">
        <v>44709</v>
      </c>
    </row>
    <row r="43" spans="1:15" x14ac:dyDescent="0.3">
      <c r="A43">
        <v>2640</v>
      </c>
      <c r="B43" t="s">
        <v>100</v>
      </c>
      <c r="C43" t="s">
        <v>101</v>
      </c>
      <c r="D43">
        <v>56053</v>
      </c>
      <c r="E43" t="s">
        <v>69</v>
      </c>
      <c r="F43" s="1">
        <v>1.1214949999999999</v>
      </c>
      <c r="G43" s="1">
        <v>1.2</v>
      </c>
      <c r="H43">
        <v>8</v>
      </c>
      <c r="I43">
        <v>0</v>
      </c>
      <c r="J43">
        <v>8</v>
      </c>
      <c r="K43">
        <v>0</v>
      </c>
      <c r="M43">
        <f>$J43+$K43+$L43</f>
        <v>8</v>
      </c>
      <c r="N43">
        <f>$H43-$M43</f>
        <v>0</v>
      </c>
      <c r="O43" s="5">
        <v>44709</v>
      </c>
    </row>
    <row r="44" spans="1:15" x14ac:dyDescent="0.3">
      <c r="A44">
        <v>1371</v>
      </c>
      <c r="B44" t="s">
        <v>102</v>
      </c>
      <c r="C44" t="s">
        <v>103</v>
      </c>
      <c r="D44">
        <v>16065</v>
      </c>
      <c r="E44" t="s">
        <v>104</v>
      </c>
      <c r="F44" s="1">
        <v>3.738318</v>
      </c>
      <c r="G44" s="1">
        <v>4</v>
      </c>
      <c r="H44">
        <v>7</v>
      </c>
      <c r="I44">
        <v>0</v>
      </c>
      <c r="J44">
        <v>8</v>
      </c>
      <c r="K44">
        <v>8</v>
      </c>
      <c r="M44">
        <f>$J44+$K44+$L44</f>
        <v>16</v>
      </c>
      <c r="N44">
        <f>$H44-$M44</f>
        <v>-9</v>
      </c>
      <c r="O44" s="5">
        <v>44709</v>
      </c>
    </row>
    <row r="45" spans="1:15" x14ac:dyDescent="0.3">
      <c r="A45">
        <v>15</v>
      </c>
      <c r="B45" t="s">
        <v>105</v>
      </c>
      <c r="C45" t="s">
        <v>106</v>
      </c>
      <c r="D45">
        <v>16011</v>
      </c>
      <c r="E45" t="s">
        <v>107</v>
      </c>
      <c r="F45" s="1">
        <v>9.8130839999999999</v>
      </c>
      <c r="G45" s="1">
        <v>10.5</v>
      </c>
      <c r="H45">
        <v>5</v>
      </c>
      <c r="I45">
        <v>0</v>
      </c>
      <c r="J45">
        <v>5</v>
      </c>
      <c r="K45">
        <v>0</v>
      </c>
      <c r="M45">
        <f>$J45+$K45+$L45</f>
        <v>5</v>
      </c>
      <c r="N45">
        <f>$H45-$M45</f>
        <v>0</v>
      </c>
      <c r="O45" s="5">
        <v>44709</v>
      </c>
    </row>
    <row r="46" spans="1:15" x14ac:dyDescent="0.3">
      <c r="A46">
        <v>90</v>
      </c>
      <c r="B46" t="s">
        <v>108</v>
      </c>
      <c r="C46" t="s">
        <v>109</v>
      </c>
      <c r="D46">
        <v>17007</v>
      </c>
      <c r="E46" t="s">
        <v>107</v>
      </c>
      <c r="F46" s="1">
        <v>1.0747660000000001</v>
      </c>
      <c r="G46" s="1">
        <v>1.1499999999999999</v>
      </c>
      <c r="H46">
        <v>0</v>
      </c>
      <c r="I46">
        <v>1</v>
      </c>
      <c r="J46">
        <v>2</v>
      </c>
      <c r="K46">
        <v>0</v>
      </c>
      <c r="M46">
        <f>$J46+$K46+$L46</f>
        <v>2</v>
      </c>
      <c r="N46">
        <f>$H46-$M46</f>
        <v>-2</v>
      </c>
      <c r="O46" s="5">
        <v>44709</v>
      </c>
    </row>
    <row r="47" spans="1:15" x14ac:dyDescent="0.3">
      <c r="A47">
        <v>91</v>
      </c>
      <c r="B47" t="s">
        <v>110</v>
      </c>
      <c r="C47" t="s">
        <v>111</v>
      </c>
      <c r="D47">
        <v>17008</v>
      </c>
      <c r="E47" t="s">
        <v>107</v>
      </c>
      <c r="F47" s="1">
        <v>1.0747660000000001</v>
      </c>
      <c r="G47" s="1">
        <v>1.1499999999999999</v>
      </c>
      <c r="H47">
        <v>20</v>
      </c>
      <c r="I47">
        <v>0</v>
      </c>
      <c r="J47">
        <v>8</v>
      </c>
      <c r="K47">
        <v>12</v>
      </c>
      <c r="M47">
        <f>$J47+$K47+$L47</f>
        <v>20</v>
      </c>
      <c r="N47">
        <f>$H47-$M47</f>
        <v>0</v>
      </c>
      <c r="O47" s="5">
        <v>44709</v>
      </c>
    </row>
    <row r="48" spans="1:15" x14ac:dyDescent="0.3">
      <c r="A48">
        <v>94</v>
      </c>
      <c r="B48" t="s">
        <v>112</v>
      </c>
      <c r="C48" t="s">
        <v>113</v>
      </c>
      <c r="D48">
        <v>17012</v>
      </c>
      <c r="E48" t="s">
        <v>107</v>
      </c>
      <c r="F48" s="1">
        <v>1.0747660000000001</v>
      </c>
      <c r="G48" s="1">
        <v>1.1499999999999999</v>
      </c>
      <c r="H48">
        <v>19</v>
      </c>
      <c r="I48">
        <v>0</v>
      </c>
      <c r="J48">
        <v>5</v>
      </c>
      <c r="K48">
        <v>12</v>
      </c>
      <c r="M48">
        <f>$J48+$K48+$L48</f>
        <v>17</v>
      </c>
      <c r="N48">
        <f>$H48-$M48</f>
        <v>2</v>
      </c>
      <c r="O48" s="5">
        <v>44709</v>
      </c>
    </row>
    <row r="49" spans="1:15" x14ac:dyDescent="0.3">
      <c r="A49">
        <v>96</v>
      </c>
      <c r="B49" t="s">
        <v>114</v>
      </c>
      <c r="C49" t="s">
        <v>115</v>
      </c>
      <c r="D49">
        <v>17014</v>
      </c>
      <c r="E49" t="s">
        <v>107</v>
      </c>
      <c r="F49" s="1">
        <v>1.0747660000000001</v>
      </c>
      <c r="G49" s="1">
        <v>1.1499999999999999</v>
      </c>
      <c r="H49">
        <v>10</v>
      </c>
      <c r="I49">
        <v>0</v>
      </c>
      <c r="J49">
        <v>11</v>
      </c>
      <c r="K49">
        <v>0</v>
      </c>
      <c r="M49">
        <f>$J49+$K49+$L49</f>
        <v>11</v>
      </c>
      <c r="N49">
        <f>$H49-$M49</f>
        <v>-1</v>
      </c>
      <c r="O49" s="5">
        <v>44709</v>
      </c>
    </row>
    <row r="50" spans="1:15" x14ac:dyDescent="0.3">
      <c r="A50">
        <v>97</v>
      </c>
      <c r="B50" t="s">
        <v>116</v>
      </c>
      <c r="C50" t="s">
        <v>117</v>
      </c>
      <c r="D50">
        <v>17015</v>
      </c>
      <c r="E50" t="s">
        <v>107</v>
      </c>
      <c r="F50" s="1">
        <v>1.0747660000000001</v>
      </c>
      <c r="G50" s="1">
        <v>1.1499999999999999</v>
      </c>
      <c r="H50">
        <v>0</v>
      </c>
      <c r="I50">
        <v>1</v>
      </c>
      <c r="J50">
        <v>0</v>
      </c>
      <c r="K50">
        <v>0</v>
      </c>
      <c r="M50">
        <f>$J50+$K50+$L50</f>
        <v>0</v>
      </c>
      <c r="N50">
        <f>$H50-$M50</f>
        <v>0</v>
      </c>
      <c r="O50" s="5">
        <v>44709</v>
      </c>
    </row>
    <row r="51" spans="1:15" x14ac:dyDescent="0.3">
      <c r="A51">
        <v>482</v>
      </c>
      <c r="B51" t="s">
        <v>118</v>
      </c>
      <c r="C51" t="s">
        <v>119</v>
      </c>
      <c r="D51">
        <v>14002</v>
      </c>
      <c r="E51" t="s">
        <v>107</v>
      </c>
      <c r="F51" s="1">
        <v>0.925234</v>
      </c>
      <c r="G51" s="1">
        <v>0.99</v>
      </c>
      <c r="H51">
        <v>0</v>
      </c>
      <c r="I51">
        <v>1</v>
      </c>
      <c r="J51">
        <v>0</v>
      </c>
      <c r="K51">
        <v>0</v>
      </c>
      <c r="M51">
        <f>$J51+$K51+$L51</f>
        <v>0</v>
      </c>
      <c r="N51">
        <f>$H51-$M51</f>
        <v>0</v>
      </c>
      <c r="O51" s="5">
        <v>44709</v>
      </c>
    </row>
    <row r="52" spans="1:15" x14ac:dyDescent="0.3">
      <c r="A52">
        <v>677</v>
      </c>
      <c r="B52" t="s">
        <v>120</v>
      </c>
      <c r="C52" t="s">
        <v>121</v>
      </c>
      <c r="D52">
        <v>17021</v>
      </c>
      <c r="E52" t="s">
        <v>107</v>
      </c>
      <c r="F52" s="1">
        <v>1.0747660000000001</v>
      </c>
      <c r="G52" s="1">
        <v>1.1499999999999999</v>
      </c>
      <c r="H52">
        <v>11</v>
      </c>
      <c r="I52">
        <v>0</v>
      </c>
      <c r="J52">
        <v>6</v>
      </c>
      <c r="K52">
        <v>0</v>
      </c>
      <c r="M52">
        <f>$J52+$K52+$L52</f>
        <v>6</v>
      </c>
      <c r="N52">
        <f>$H52-$M52</f>
        <v>5</v>
      </c>
      <c r="O52" s="5">
        <v>44709</v>
      </c>
    </row>
    <row r="53" spans="1:15" x14ac:dyDescent="0.3">
      <c r="A53">
        <v>704</v>
      </c>
      <c r="B53" t="s">
        <v>122</v>
      </c>
      <c r="C53" t="s">
        <v>123</v>
      </c>
      <c r="D53">
        <v>12541</v>
      </c>
      <c r="E53" t="s">
        <v>107</v>
      </c>
      <c r="F53" s="1">
        <v>2.5140189999999998</v>
      </c>
      <c r="G53" s="1">
        <v>2.69</v>
      </c>
      <c r="H53">
        <v>5</v>
      </c>
      <c r="I53">
        <v>0</v>
      </c>
      <c r="J53">
        <v>5</v>
      </c>
      <c r="K53">
        <v>0</v>
      </c>
      <c r="M53">
        <f>$J53+$K53+$L53</f>
        <v>5</v>
      </c>
      <c r="N53">
        <f>$H53-$M53</f>
        <v>0</v>
      </c>
      <c r="O53" s="5">
        <v>44709</v>
      </c>
    </row>
    <row r="54" spans="1:15" x14ac:dyDescent="0.3">
      <c r="A54">
        <v>963</v>
      </c>
      <c r="B54" t="s">
        <v>124</v>
      </c>
      <c r="C54" t="s">
        <v>125</v>
      </c>
      <c r="D54">
        <v>17090</v>
      </c>
      <c r="E54" t="s">
        <v>107</v>
      </c>
      <c r="F54" s="1">
        <v>2.7523810000000002</v>
      </c>
      <c r="G54" s="1">
        <v>2.95</v>
      </c>
      <c r="H54">
        <v>2</v>
      </c>
      <c r="I54">
        <v>0</v>
      </c>
      <c r="J54">
        <v>2</v>
      </c>
      <c r="K54">
        <v>0</v>
      </c>
      <c r="M54">
        <f>$J54+$K54+$L54</f>
        <v>2</v>
      </c>
      <c r="N54">
        <f>$H54-$M54</f>
        <v>0</v>
      </c>
      <c r="O54" s="5">
        <v>44709</v>
      </c>
    </row>
    <row r="55" spans="1:15" x14ac:dyDescent="0.3">
      <c r="A55">
        <v>984</v>
      </c>
      <c r="B55" t="s">
        <v>126</v>
      </c>
      <c r="C55" t="s">
        <v>127</v>
      </c>
      <c r="D55">
        <v>14020</v>
      </c>
      <c r="E55" t="s">
        <v>107</v>
      </c>
      <c r="F55" s="1">
        <v>1.401869</v>
      </c>
      <c r="G55" s="1">
        <v>1.5</v>
      </c>
      <c r="H55">
        <v>0</v>
      </c>
      <c r="I55">
        <v>1</v>
      </c>
      <c r="J55">
        <v>0</v>
      </c>
      <c r="K55">
        <v>0</v>
      </c>
      <c r="M55">
        <f>$J55+$K55+$L55</f>
        <v>0</v>
      </c>
      <c r="N55">
        <f>$H55-$M55</f>
        <v>0</v>
      </c>
      <c r="O55" s="5">
        <v>44709</v>
      </c>
    </row>
    <row r="56" spans="1:15" x14ac:dyDescent="0.3">
      <c r="A56">
        <v>1039</v>
      </c>
      <c r="B56" t="s">
        <v>128</v>
      </c>
      <c r="C56" t="s">
        <v>129</v>
      </c>
      <c r="D56">
        <v>31017</v>
      </c>
      <c r="E56" t="s">
        <v>107</v>
      </c>
      <c r="F56" s="1">
        <v>2.7943929999999999</v>
      </c>
      <c r="G56" s="1">
        <v>2.99</v>
      </c>
      <c r="H56">
        <v>9</v>
      </c>
      <c r="I56">
        <v>0</v>
      </c>
      <c r="J56">
        <v>8</v>
      </c>
      <c r="K56">
        <v>0</v>
      </c>
      <c r="M56">
        <f>$J56+$K56+$L56</f>
        <v>8</v>
      </c>
      <c r="N56">
        <f>$H56-$M56</f>
        <v>1</v>
      </c>
      <c r="O56" s="5">
        <v>44709</v>
      </c>
    </row>
    <row r="57" spans="1:15" x14ac:dyDescent="0.3">
      <c r="A57">
        <v>1273</v>
      </c>
      <c r="B57" t="s">
        <v>130</v>
      </c>
      <c r="C57" t="s">
        <v>131</v>
      </c>
      <c r="D57">
        <v>31019</v>
      </c>
      <c r="E57" t="s">
        <v>107</v>
      </c>
      <c r="F57" s="1">
        <v>1.8598129999999999</v>
      </c>
      <c r="G57" s="1">
        <v>1.99</v>
      </c>
      <c r="H57">
        <v>2</v>
      </c>
      <c r="I57">
        <v>0</v>
      </c>
      <c r="J57">
        <v>0</v>
      </c>
      <c r="K57">
        <v>0</v>
      </c>
      <c r="M57">
        <f>$J57+$K57+$L57</f>
        <v>0</v>
      </c>
      <c r="N57">
        <f>$H57-$M57</f>
        <v>2</v>
      </c>
      <c r="O57" s="5">
        <v>44709</v>
      </c>
    </row>
    <row r="58" spans="1:15" x14ac:dyDescent="0.3">
      <c r="A58">
        <v>1329</v>
      </c>
      <c r="B58" t="s">
        <v>132</v>
      </c>
      <c r="C58" t="s">
        <v>133</v>
      </c>
      <c r="D58">
        <v>17110</v>
      </c>
      <c r="E58" t="s">
        <v>107</v>
      </c>
      <c r="F58" s="1">
        <v>1.0747660000000001</v>
      </c>
      <c r="G58" s="1">
        <v>1.1499999999999999</v>
      </c>
      <c r="H58">
        <v>10</v>
      </c>
      <c r="I58">
        <v>0</v>
      </c>
      <c r="J58">
        <v>4</v>
      </c>
      <c r="K58">
        <v>0</v>
      </c>
      <c r="M58">
        <f>$J58+$K58+$L58</f>
        <v>4</v>
      </c>
      <c r="N58">
        <f>$H58-$M58</f>
        <v>6</v>
      </c>
      <c r="O58" s="5">
        <v>44709</v>
      </c>
    </row>
    <row r="59" spans="1:15" x14ac:dyDescent="0.3">
      <c r="A59">
        <v>1431</v>
      </c>
      <c r="B59" t="s">
        <v>134</v>
      </c>
      <c r="C59" t="s">
        <v>135</v>
      </c>
      <c r="D59">
        <v>17106</v>
      </c>
      <c r="E59" t="s">
        <v>107</v>
      </c>
      <c r="F59" s="1">
        <v>1.0747660000000001</v>
      </c>
      <c r="G59" s="1">
        <v>1.1499999999999999</v>
      </c>
      <c r="H59">
        <v>13</v>
      </c>
      <c r="I59">
        <v>0</v>
      </c>
      <c r="J59">
        <v>12</v>
      </c>
      <c r="K59">
        <v>0</v>
      </c>
      <c r="M59">
        <f>$J59+$K59+$L59</f>
        <v>12</v>
      </c>
      <c r="N59">
        <f>$H59-$M59</f>
        <v>1</v>
      </c>
      <c r="O59" s="5">
        <v>44709</v>
      </c>
    </row>
    <row r="60" spans="1:15" x14ac:dyDescent="0.3">
      <c r="A60">
        <v>1537</v>
      </c>
      <c r="B60" t="s">
        <v>136</v>
      </c>
      <c r="C60" t="s">
        <v>137</v>
      </c>
      <c r="D60">
        <v>18032</v>
      </c>
      <c r="E60" t="s">
        <v>107</v>
      </c>
      <c r="F60" s="1">
        <v>3.2710279999999998</v>
      </c>
      <c r="G60" s="1">
        <v>3.5</v>
      </c>
      <c r="H60">
        <v>10</v>
      </c>
      <c r="I60">
        <v>0</v>
      </c>
      <c r="J60">
        <v>8</v>
      </c>
      <c r="K60">
        <v>2</v>
      </c>
      <c r="M60">
        <f>$J60+$K60+$L60</f>
        <v>10</v>
      </c>
      <c r="N60">
        <f>$H60-$M60</f>
        <v>0</v>
      </c>
      <c r="O60" s="5">
        <v>44709</v>
      </c>
    </row>
    <row r="61" spans="1:15" x14ac:dyDescent="0.3">
      <c r="A61">
        <v>1540</v>
      </c>
      <c r="B61" t="s">
        <v>138</v>
      </c>
      <c r="C61" t="s">
        <v>139</v>
      </c>
      <c r="D61">
        <v>18031</v>
      </c>
      <c r="E61" t="s">
        <v>107</v>
      </c>
      <c r="F61" s="1">
        <v>3.2710279999999998</v>
      </c>
      <c r="G61" s="1">
        <v>3.5</v>
      </c>
      <c r="H61">
        <v>15</v>
      </c>
      <c r="I61">
        <v>0</v>
      </c>
      <c r="J61">
        <v>13</v>
      </c>
      <c r="K61">
        <v>3</v>
      </c>
      <c r="M61">
        <f>$J61+$K61+$L61</f>
        <v>16</v>
      </c>
      <c r="N61">
        <f>$H61-$M61</f>
        <v>-1</v>
      </c>
      <c r="O61" s="5">
        <v>44709</v>
      </c>
    </row>
    <row r="62" spans="1:15" x14ac:dyDescent="0.3">
      <c r="A62">
        <v>1923</v>
      </c>
      <c r="B62" t="s">
        <v>140</v>
      </c>
      <c r="C62" t="s">
        <v>141</v>
      </c>
      <c r="D62">
        <v>14027</v>
      </c>
      <c r="E62" t="s">
        <v>107</v>
      </c>
      <c r="F62" s="1">
        <v>0.93457900000000005</v>
      </c>
      <c r="G62" s="1">
        <v>1</v>
      </c>
      <c r="H62">
        <v>7</v>
      </c>
      <c r="I62">
        <v>0</v>
      </c>
      <c r="J62">
        <v>8</v>
      </c>
      <c r="K62">
        <v>0</v>
      </c>
      <c r="M62">
        <f>$J62+$K62+$L62</f>
        <v>8</v>
      </c>
      <c r="N62">
        <f>$H62-$M62</f>
        <v>-1</v>
      </c>
      <c r="O62" s="5">
        <v>44709</v>
      </c>
    </row>
    <row r="63" spans="1:15" x14ac:dyDescent="0.3">
      <c r="A63">
        <v>1925</v>
      </c>
      <c r="B63" t="s">
        <v>142</v>
      </c>
      <c r="C63" t="s">
        <v>143</v>
      </c>
      <c r="D63">
        <v>14029</v>
      </c>
      <c r="E63" t="s">
        <v>107</v>
      </c>
      <c r="F63" s="1">
        <v>0.93457900000000005</v>
      </c>
      <c r="G63" s="1">
        <v>1</v>
      </c>
      <c r="H63">
        <v>0</v>
      </c>
      <c r="I63">
        <v>1</v>
      </c>
      <c r="J63">
        <v>0</v>
      </c>
      <c r="K63">
        <v>0</v>
      </c>
      <c r="M63">
        <f>$J63+$K63+$L63</f>
        <v>0</v>
      </c>
      <c r="N63">
        <f>$H63-$M63</f>
        <v>0</v>
      </c>
      <c r="O63" s="5">
        <v>44709</v>
      </c>
    </row>
    <row r="64" spans="1:15" x14ac:dyDescent="0.3">
      <c r="A64">
        <v>1932</v>
      </c>
      <c r="B64" t="s">
        <v>144</v>
      </c>
      <c r="C64" t="s">
        <v>145</v>
      </c>
      <c r="D64">
        <v>17118</v>
      </c>
      <c r="E64" t="s">
        <v>107</v>
      </c>
      <c r="F64" s="1">
        <v>3.2710279999999998</v>
      </c>
      <c r="G64" s="1">
        <v>3.5</v>
      </c>
      <c r="H64">
        <v>18</v>
      </c>
      <c r="I64">
        <v>0</v>
      </c>
      <c r="J64">
        <v>4</v>
      </c>
      <c r="K64">
        <v>9</v>
      </c>
      <c r="M64">
        <f>$J64+$K64+$L64</f>
        <v>13</v>
      </c>
      <c r="N64">
        <f>$H64-$M64</f>
        <v>5</v>
      </c>
      <c r="O64" s="5">
        <v>44709</v>
      </c>
    </row>
    <row r="65" spans="1:15" x14ac:dyDescent="0.3">
      <c r="A65">
        <v>1933</v>
      </c>
      <c r="B65" t="s">
        <v>146</v>
      </c>
      <c r="C65" t="s">
        <v>147</v>
      </c>
      <c r="D65">
        <v>17119</v>
      </c>
      <c r="E65" t="s">
        <v>107</v>
      </c>
      <c r="F65" s="1">
        <v>3.2710279999999998</v>
      </c>
      <c r="G65" s="1">
        <v>3.5</v>
      </c>
      <c r="H65">
        <v>2</v>
      </c>
      <c r="I65">
        <v>0</v>
      </c>
      <c r="J65">
        <v>2</v>
      </c>
      <c r="K65">
        <v>0</v>
      </c>
      <c r="M65">
        <f>$J65+$K65+$L65</f>
        <v>2</v>
      </c>
      <c r="N65">
        <f>$H65-$M65</f>
        <v>0</v>
      </c>
      <c r="O65" s="5">
        <v>44709</v>
      </c>
    </row>
    <row r="66" spans="1:15" x14ac:dyDescent="0.3">
      <c r="A66">
        <v>1944</v>
      </c>
      <c r="B66" t="s">
        <v>148</v>
      </c>
      <c r="C66" t="s">
        <v>149</v>
      </c>
      <c r="D66">
        <v>21094</v>
      </c>
      <c r="E66" t="s">
        <v>107</v>
      </c>
      <c r="F66" s="1">
        <v>2.336449</v>
      </c>
      <c r="G66" s="1">
        <v>2.5</v>
      </c>
      <c r="H66">
        <v>0</v>
      </c>
      <c r="I66">
        <v>1</v>
      </c>
      <c r="J66">
        <v>0</v>
      </c>
      <c r="K66">
        <v>0</v>
      </c>
      <c r="M66">
        <f>$J66+$K66+$L66</f>
        <v>0</v>
      </c>
      <c r="N66">
        <f>$H66-$M66</f>
        <v>0</v>
      </c>
      <c r="O66" s="5">
        <v>44709</v>
      </c>
    </row>
    <row r="67" spans="1:15" x14ac:dyDescent="0.3">
      <c r="A67">
        <v>1988</v>
      </c>
      <c r="B67" t="s">
        <v>150</v>
      </c>
      <c r="C67" t="s">
        <v>151</v>
      </c>
      <c r="D67">
        <v>31022</v>
      </c>
      <c r="E67" t="s">
        <v>107</v>
      </c>
      <c r="F67" s="1">
        <v>3.7289720000000002</v>
      </c>
      <c r="G67" s="1">
        <v>3.99</v>
      </c>
      <c r="H67">
        <v>0</v>
      </c>
      <c r="I67">
        <v>1</v>
      </c>
      <c r="J67">
        <v>0</v>
      </c>
      <c r="K67">
        <v>0</v>
      </c>
      <c r="M67">
        <f>$J67+$K67+$L67</f>
        <v>0</v>
      </c>
      <c r="N67">
        <f>$H67-$M67</f>
        <v>0</v>
      </c>
      <c r="O67" s="5">
        <v>44709</v>
      </c>
    </row>
    <row r="68" spans="1:15" x14ac:dyDescent="0.3">
      <c r="A68">
        <v>2129</v>
      </c>
      <c r="B68" t="s">
        <v>152</v>
      </c>
      <c r="C68" t="s">
        <v>153</v>
      </c>
      <c r="D68">
        <v>17121</v>
      </c>
      <c r="E68" t="s">
        <v>107</v>
      </c>
      <c r="F68" s="1">
        <v>2.336449</v>
      </c>
      <c r="G68" s="1">
        <v>2.5</v>
      </c>
      <c r="H68">
        <v>0</v>
      </c>
      <c r="I68">
        <v>1</v>
      </c>
      <c r="J68">
        <v>0</v>
      </c>
      <c r="K68">
        <v>0</v>
      </c>
      <c r="M68">
        <f>$J68+$K68+$L68</f>
        <v>0</v>
      </c>
      <c r="N68">
        <f>$H68-$M68</f>
        <v>0</v>
      </c>
      <c r="O68" s="5">
        <v>44709</v>
      </c>
    </row>
    <row r="69" spans="1:15" x14ac:dyDescent="0.3">
      <c r="A69">
        <v>2187</v>
      </c>
      <c r="B69" t="s">
        <v>154</v>
      </c>
      <c r="C69" t="s">
        <v>155</v>
      </c>
      <c r="D69">
        <v>14032</v>
      </c>
      <c r="E69" t="s">
        <v>107</v>
      </c>
      <c r="F69" s="1">
        <v>1.401869</v>
      </c>
      <c r="G69" s="1">
        <v>1.5</v>
      </c>
      <c r="H69">
        <v>20</v>
      </c>
      <c r="I69">
        <v>0</v>
      </c>
      <c r="J69">
        <v>6</v>
      </c>
      <c r="K69">
        <v>15</v>
      </c>
      <c r="M69">
        <f>$J69+$K69+$L69</f>
        <v>21</v>
      </c>
      <c r="N69">
        <f>$H69-$M69</f>
        <v>-1</v>
      </c>
      <c r="O69" s="5">
        <v>44709</v>
      </c>
    </row>
    <row r="70" spans="1:15" x14ac:dyDescent="0.3">
      <c r="A70">
        <v>1161</v>
      </c>
      <c r="B70" t="s">
        <v>156</v>
      </c>
      <c r="C70" t="s">
        <v>157</v>
      </c>
      <c r="D70">
        <v>70031</v>
      </c>
      <c r="E70" t="s">
        <v>158</v>
      </c>
      <c r="F70" s="1">
        <v>12.605041999999999</v>
      </c>
      <c r="G70" s="1">
        <v>15</v>
      </c>
      <c r="H70">
        <v>3</v>
      </c>
      <c r="I70">
        <v>0</v>
      </c>
      <c r="J70">
        <v>3</v>
      </c>
      <c r="M70">
        <f>$J70+$K70+$L70</f>
        <v>3</v>
      </c>
      <c r="N70">
        <f>$H70-$M70</f>
        <v>0</v>
      </c>
      <c r="O70" s="5">
        <v>44709</v>
      </c>
    </row>
    <row r="71" spans="1:15" x14ac:dyDescent="0.3">
      <c r="A71">
        <v>1388</v>
      </c>
      <c r="B71" t="s">
        <v>159</v>
      </c>
      <c r="C71" t="s">
        <v>160</v>
      </c>
      <c r="D71">
        <v>70012</v>
      </c>
      <c r="E71" t="s">
        <v>158</v>
      </c>
      <c r="F71" s="1">
        <v>2.941176</v>
      </c>
      <c r="G71" s="1">
        <v>3.5</v>
      </c>
      <c r="H71">
        <v>0</v>
      </c>
      <c r="I71">
        <v>1</v>
      </c>
      <c r="J71">
        <v>0</v>
      </c>
      <c r="M71">
        <f>$J71+$K71+$L71</f>
        <v>0</v>
      </c>
      <c r="N71">
        <f>$H71-$M71</f>
        <v>0</v>
      </c>
      <c r="O71" s="5">
        <v>44709</v>
      </c>
    </row>
    <row r="72" spans="1:15" x14ac:dyDescent="0.3">
      <c r="A72">
        <v>2099</v>
      </c>
      <c r="B72" t="s">
        <v>161</v>
      </c>
      <c r="C72" t="s">
        <v>162</v>
      </c>
      <c r="D72">
        <v>70047</v>
      </c>
      <c r="E72" t="s">
        <v>158</v>
      </c>
      <c r="F72" s="1">
        <v>14.018692</v>
      </c>
      <c r="G72" s="1">
        <v>15</v>
      </c>
      <c r="H72">
        <v>6</v>
      </c>
      <c r="I72">
        <v>0</v>
      </c>
      <c r="J72">
        <v>6</v>
      </c>
      <c r="M72">
        <f>$J72+$K72+$L72</f>
        <v>6</v>
      </c>
      <c r="N72">
        <f>$H72-$M72</f>
        <v>0</v>
      </c>
      <c r="O72" s="5">
        <v>44709</v>
      </c>
    </row>
    <row r="73" spans="1:15" x14ac:dyDescent="0.3">
      <c r="A73">
        <v>2100</v>
      </c>
      <c r="B73" t="s">
        <v>163</v>
      </c>
      <c r="C73" t="s">
        <v>164</v>
      </c>
      <c r="D73">
        <v>70048</v>
      </c>
      <c r="E73" t="s">
        <v>158</v>
      </c>
      <c r="F73" s="1">
        <v>5.6074770000000003</v>
      </c>
      <c r="G73" s="1">
        <v>6</v>
      </c>
      <c r="H73">
        <v>7</v>
      </c>
      <c r="I73">
        <v>0</v>
      </c>
      <c r="J73">
        <v>8</v>
      </c>
      <c r="M73">
        <f>$J73+$K73+$L73</f>
        <v>8</v>
      </c>
      <c r="N73">
        <f>$H73-$M73</f>
        <v>-1</v>
      </c>
      <c r="O73" s="5">
        <v>44709</v>
      </c>
    </row>
    <row r="74" spans="1:15" x14ac:dyDescent="0.3">
      <c r="A74">
        <v>2101</v>
      </c>
      <c r="B74" t="s">
        <v>165</v>
      </c>
      <c r="C74" t="s">
        <v>166</v>
      </c>
      <c r="D74">
        <v>70049</v>
      </c>
      <c r="E74" t="s">
        <v>158</v>
      </c>
      <c r="F74" s="1">
        <v>7.9439250000000001</v>
      </c>
      <c r="G74" s="1">
        <v>8.5</v>
      </c>
      <c r="H74">
        <v>17</v>
      </c>
      <c r="I74">
        <v>0</v>
      </c>
      <c r="J74">
        <v>15</v>
      </c>
      <c r="M74">
        <f>$J74+$K74+$L74</f>
        <v>15</v>
      </c>
      <c r="N74">
        <f>$H74-$M74</f>
        <v>2</v>
      </c>
      <c r="O74" s="5">
        <v>44709</v>
      </c>
    </row>
    <row r="75" spans="1:15" x14ac:dyDescent="0.3">
      <c r="A75">
        <v>2102</v>
      </c>
      <c r="B75" t="s">
        <v>167</v>
      </c>
      <c r="C75" t="s">
        <v>168</v>
      </c>
      <c r="D75">
        <v>70050</v>
      </c>
      <c r="E75" t="s">
        <v>158</v>
      </c>
      <c r="F75" s="1">
        <v>29.411764999999999</v>
      </c>
      <c r="G75" s="1">
        <v>35</v>
      </c>
      <c r="H75">
        <v>4</v>
      </c>
      <c r="I75">
        <v>0</v>
      </c>
      <c r="J75">
        <v>0</v>
      </c>
      <c r="M75">
        <f>$J75+$K75+$L75</f>
        <v>0</v>
      </c>
      <c r="N75">
        <f>$H75-$M75</f>
        <v>4</v>
      </c>
      <c r="O75" s="5">
        <v>44709</v>
      </c>
    </row>
    <row r="76" spans="1:15" x14ac:dyDescent="0.3">
      <c r="A76">
        <v>1918</v>
      </c>
      <c r="B76" t="s">
        <v>169</v>
      </c>
      <c r="C76" t="s">
        <v>170</v>
      </c>
      <c r="D76">
        <v>12148</v>
      </c>
      <c r="E76" t="s">
        <v>171</v>
      </c>
      <c r="F76" s="1">
        <v>0.925234</v>
      </c>
      <c r="G76" s="1">
        <v>0.99</v>
      </c>
      <c r="H76">
        <v>0</v>
      </c>
      <c r="I76">
        <v>1</v>
      </c>
      <c r="J76">
        <v>0</v>
      </c>
      <c r="M76">
        <f>$J76+$K76+$L76</f>
        <v>0</v>
      </c>
      <c r="N76">
        <f>$H76-$M76</f>
        <v>0</v>
      </c>
      <c r="O76" s="5">
        <v>44709</v>
      </c>
    </row>
    <row r="77" spans="1:15" x14ac:dyDescent="0.3">
      <c r="A77">
        <v>1919</v>
      </c>
      <c r="B77" t="s">
        <v>172</v>
      </c>
      <c r="C77" t="s">
        <v>173</v>
      </c>
      <c r="D77">
        <v>12149</v>
      </c>
      <c r="E77" t="s">
        <v>171</v>
      </c>
      <c r="F77" s="1">
        <v>1.35514</v>
      </c>
      <c r="G77" s="1">
        <v>1.45</v>
      </c>
      <c r="H77">
        <v>0</v>
      </c>
      <c r="I77">
        <v>1</v>
      </c>
      <c r="J77">
        <v>0</v>
      </c>
      <c r="M77">
        <f>$J77+$K77+$L77</f>
        <v>0</v>
      </c>
      <c r="N77">
        <f>$H77-$M77</f>
        <v>0</v>
      </c>
      <c r="O77" s="5">
        <v>44709</v>
      </c>
    </row>
    <row r="78" spans="1:15" x14ac:dyDescent="0.3">
      <c r="A78">
        <v>165</v>
      </c>
      <c r="B78" t="s">
        <v>221</v>
      </c>
      <c r="C78" t="s">
        <v>222</v>
      </c>
      <c r="D78">
        <v>82001</v>
      </c>
      <c r="E78" t="s">
        <v>223</v>
      </c>
      <c r="F78" s="1">
        <v>2.1008399999999998</v>
      </c>
      <c r="G78" s="1">
        <v>2.5</v>
      </c>
      <c r="H78">
        <v>2</v>
      </c>
      <c r="I78">
        <v>0</v>
      </c>
      <c r="J78">
        <v>2</v>
      </c>
      <c r="M78">
        <f>$J78+$K78+$L78</f>
        <v>2</v>
      </c>
      <c r="N78">
        <f>$H78-$M78</f>
        <v>0</v>
      </c>
      <c r="O78" s="5">
        <v>44709</v>
      </c>
    </row>
    <row r="79" spans="1:15" x14ac:dyDescent="0.3">
      <c r="A79">
        <v>287</v>
      </c>
      <c r="B79" t="s">
        <v>224</v>
      </c>
      <c r="C79" t="s">
        <v>225</v>
      </c>
      <c r="D79">
        <v>81000</v>
      </c>
      <c r="E79" t="s">
        <v>223</v>
      </c>
      <c r="F79" s="1">
        <v>2.941176</v>
      </c>
      <c r="G79" s="1">
        <v>3.5</v>
      </c>
      <c r="H79">
        <v>17</v>
      </c>
      <c r="I79">
        <v>0</v>
      </c>
      <c r="J79">
        <v>17</v>
      </c>
      <c r="M79">
        <f>$J79+$K79+$L79</f>
        <v>17</v>
      </c>
      <c r="N79">
        <f>$H79-$M79</f>
        <v>0</v>
      </c>
      <c r="O79" s="5">
        <v>44709</v>
      </c>
    </row>
    <row r="80" spans="1:15" x14ac:dyDescent="0.3">
      <c r="A80">
        <v>288</v>
      </c>
      <c r="B80" t="s">
        <v>226</v>
      </c>
      <c r="C80" t="s">
        <v>227</v>
      </c>
      <c r="D80">
        <v>81001</v>
      </c>
      <c r="E80" t="s">
        <v>223</v>
      </c>
      <c r="F80" s="1">
        <v>3.3529409999999999</v>
      </c>
      <c r="G80" s="1">
        <v>3.99</v>
      </c>
      <c r="H80">
        <v>0</v>
      </c>
      <c r="I80">
        <v>1</v>
      </c>
      <c r="J80">
        <v>0</v>
      </c>
      <c r="M80">
        <f>$J80+$K80+$L80</f>
        <v>0</v>
      </c>
      <c r="N80">
        <f>$H80-$M80</f>
        <v>0</v>
      </c>
      <c r="O80" s="5">
        <v>44709</v>
      </c>
    </row>
    <row r="81" spans="1:15" x14ac:dyDescent="0.3">
      <c r="A81">
        <v>289</v>
      </c>
      <c r="B81" t="s">
        <v>228</v>
      </c>
      <c r="C81" t="s">
        <v>229</v>
      </c>
      <c r="D81">
        <v>81007</v>
      </c>
      <c r="E81" t="s">
        <v>223</v>
      </c>
      <c r="F81" s="1">
        <v>2.941176</v>
      </c>
      <c r="G81" s="1">
        <v>3.5</v>
      </c>
      <c r="H81">
        <v>0</v>
      </c>
      <c r="I81">
        <v>0</v>
      </c>
      <c r="J81">
        <v>11</v>
      </c>
      <c r="M81">
        <f>$J81+$K81+$L81</f>
        <v>11</v>
      </c>
      <c r="N81">
        <f>$H81-$M81</f>
        <v>-11</v>
      </c>
      <c r="O81" s="5">
        <v>44709</v>
      </c>
    </row>
    <row r="82" spans="1:15" x14ac:dyDescent="0.3">
      <c r="A82">
        <v>303</v>
      </c>
      <c r="B82" t="s">
        <v>230</v>
      </c>
      <c r="C82" t="s">
        <v>231</v>
      </c>
      <c r="D82">
        <v>81002</v>
      </c>
      <c r="E82" t="s">
        <v>223</v>
      </c>
      <c r="F82" s="1">
        <v>5.4621849999999998</v>
      </c>
      <c r="G82" s="1">
        <v>6.5</v>
      </c>
      <c r="H82">
        <v>0</v>
      </c>
      <c r="I82">
        <v>1</v>
      </c>
      <c r="J82">
        <v>0</v>
      </c>
      <c r="M82">
        <f>$J82+$K82+$L82</f>
        <v>0</v>
      </c>
      <c r="N82">
        <f>$H82-$M82</f>
        <v>0</v>
      </c>
      <c r="O82" s="5">
        <v>44709</v>
      </c>
    </row>
    <row r="83" spans="1:15" x14ac:dyDescent="0.3">
      <c r="A83">
        <v>720</v>
      </c>
      <c r="B83" t="s">
        <v>232</v>
      </c>
      <c r="C83" t="s">
        <v>233</v>
      </c>
      <c r="D83">
        <v>81003</v>
      </c>
      <c r="E83" t="s">
        <v>223</v>
      </c>
      <c r="F83" s="1">
        <v>3.0172409999999998</v>
      </c>
      <c r="G83" s="1">
        <v>3.59</v>
      </c>
      <c r="H83">
        <v>0</v>
      </c>
      <c r="I83">
        <v>1</v>
      </c>
      <c r="J83">
        <v>0</v>
      </c>
      <c r="M83">
        <f>$J83+$K83+$L83</f>
        <v>0</v>
      </c>
      <c r="N83">
        <f>$H83-$M83</f>
        <v>0</v>
      </c>
      <c r="O83" s="5">
        <v>44709</v>
      </c>
    </row>
    <row r="84" spans="1:15" x14ac:dyDescent="0.3">
      <c r="A84">
        <v>1156</v>
      </c>
      <c r="B84" t="s">
        <v>234</v>
      </c>
      <c r="C84" t="s">
        <v>235</v>
      </c>
      <c r="D84">
        <v>70011</v>
      </c>
      <c r="E84" t="s">
        <v>223</v>
      </c>
      <c r="F84" s="1">
        <v>2.5210080000000001</v>
      </c>
      <c r="G84" s="1">
        <v>3</v>
      </c>
      <c r="H84">
        <v>0</v>
      </c>
      <c r="I84">
        <v>1</v>
      </c>
      <c r="J84">
        <v>0</v>
      </c>
      <c r="M84">
        <f>$J84+$K84+$L84</f>
        <v>0</v>
      </c>
      <c r="N84">
        <f>$H84-$M84</f>
        <v>0</v>
      </c>
      <c r="O84" s="5">
        <v>44709</v>
      </c>
    </row>
    <row r="85" spans="1:15" x14ac:dyDescent="0.3">
      <c r="A85">
        <v>1538</v>
      </c>
      <c r="B85" t="s">
        <v>236</v>
      </c>
      <c r="C85" t="s">
        <v>237</v>
      </c>
      <c r="D85">
        <v>70044</v>
      </c>
      <c r="E85" t="s">
        <v>223</v>
      </c>
      <c r="F85" s="1">
        <v>4.2016809999999998</v>
      </c>
      <c r="G85" s="1">
        <v>5</v>
      </c>
      <c r="H85">
        <v>9</v>
      </c>
      <c r="I85">
        <v>0</v>
      </c>
      <c r="J85">
        <v>9</v>
      </c>
      <c r="M85">
        <f>$J85+$K85+$L85</f>
        <v>9</v>
      </c>
      <c r="N85">
        <f>$H85-$M85</f>
        <v>0</v>
      </c>
      <c r="O85" s="5">
        <v>44709</v>
      </c>
    </row>
    <row r="86" spans="1:15" x14ac:dyDescent="0.3">
      <c r="A86">
        <v>748</v>
      </c>
      <c r="B86" t="s">
        <v>174</v>
      </c>
      <c r="C86" t="s">
        <v>175</v>
      </c>
      <c r="D86">
        <v>20007</v>
      </c>
      <c r="E86" t="s">
        <v>176</v>
      </c>
      <c r="F86" s="1">
        <v>1.8598129999999999</v>
      </c>
      <c r="G86" s="1">
        <v>1.99</v>
      </c>
      <c r="H86">
        <v>6</v>
      </c>
      <c r="I86">
        <v>0</v>
      </c>
      <c r="J86">
        <v>7</v>
      </c>
      <c r="M86">
        <f>$J86+$K86+$L86</f>
        <v>7</v>
      </c>
      <c r="N86">
        <f>$H86-$M86</f>
        <v>-1</v>
      </c>
      <c r="O86" s="5">
        <v>44709</v>
      </c>
    </row>
    <row r="87" spans="1:15" x14ac:dyDescent="0.3">
      <c r="A87">
        <v>749</v>
      </c>
      <c r="B87" t="s">
        <v>177</v>
      </c>
      <c r="C87" t="s">
        <v>178</v>
      </c>
      <c r="D87">
        <v>20009</v>
      </c>
      <c r="E87" t="s">
        <v>176</v>
      </c>
      <c r="F87" s="1">
        <v>2.616822</v>
      </c>
      <c r="G87" s="1">
        <v>2.8</v>
      </c>
      <c r="H87">
        <v>0</v>
      </c>
      <c r="I87">
        <v>1</v>
      </c>
      <c r="J87">
        <v>0</v>
      </c>
      <c r="M87">
        <f>$J87+$K87+$L87</f>
        <v>0</v>
      </c>
      <c r="N87">
        <f>$H87-$M87</f>
        <v>0</v>
      </c>
      <c r="O87" s="5">
        <v>44709</v>
      </c>
    </row>
    <row r="88" spans="1:15" x14ac:dyDescent="0.3">
      <c r="A88">
        <v>1942</v>
      </c>
      <c r="B88" t="s">
        <v>179</v>
      </c>
      <c r="C88" t="s">
        <v>180</v>
      </c>
      <c r="D88">
        <v>20031</v>
      </c>
      <c r="E88" t="s">
        <v>176</v>
      </c>
      <c r="F88" s="1">
        <v>2.046729</v>
      </c>
      <c r="G88" s="1">
        <v>2.19</v>
      </c>
      <c r="H88">
        <v>0</v>
      </c>
      <c r="I88">
        <v>1</v>
      </c>
      <c r="J88">
        <v>0</v>
      </c>
      <c r="M88">
        <f>$J88+$K88+$L88</f>
        <v>0</v>
      </c>
      <c r="N88">
        <f>$H88-$M88</f>
        <v>0</v>
      </c>
      <c r="O88" s="5">
        <v>44709</v>
      </c>
    </row>
    <row r="89" spans="1:15" x14ac:dyDescent="0.3">
      <c r="A89">
        <v>1943</v>
      </c>
      <c r="B89" t="s">
        <v>181</v>
      </c>
      <c r="C89" t="s">
        <v>182</v>
      </c>
      <c r="D89">
        <v>20032</v>
      </c>
      <c r="E89" t="s">
        <v>176</v>
      </c>
      <c r="F89" s="1">
        <v>1.7663549999999999</v>
      </c>
      <c r="G89" s="1">
        <v>1.89</v>
      </c>
      <c r="H89">
        <v>1</v>
      </c>
      <c r="I89">
        <v>0</v>
      </c>
      <c r="J89">
        <v>4</v>
      </c>
      <c r="M89">
        <f>$J89+$K89+$L89</f>
        <v>4</v>
      </c>
      <c r="N89">
        <f>$H89-$M89</f>
        <v>-3</v>
      </c>
      <c r="O89" s="5">
        <v>44709</v>
      </c>
    </row>
    <row r="90" spans="1:15" x14ac:dyDescent="0.3">
      <c r="A90">
        <v>302</v>
      </c>
      <c r="B90" t="s">
        <v>183</v>
      </c>
      <c r="C90" t="s">
        <v>184</v>
      </c>
      <c r="D90">
        <v>54009</v>
      </c>
      <c r="E90" t="s">
        <v>185</v>
      </c>
      <c r="F90" s="1">
        <v>2.4205610000000002</v>
      </c>
      <c r="G90" s="1">
        <v>2.59</v>
      </c>
      <c r="H90">
        <v>3</v>
      </c>
      <c r="I90">
        <v>0</v>
      </c>
      <c r="J90">
        <v>3</v>
      </c>
      <c r="M90">
        <f>$J90+$K90+$L90</f>
        <v>3</v>
      </c>
      <c r="N90">
        <f>$H90-$M90</f>
        <v>0</v>
      </c>
      <c r="O90" s="5">
        <v>44709</v>
      </c>
    </row>
    <row r="91" spans="1:15" x14ac:dyDescent="0.3">
      <c r="A91">
        <v>204</v>
      </c>
      <c r="B91" t="s">
        <v>186</v>
      </c>
      <c r="C91" t="s">
        <v>187</v>
      </c>
      <c r="D91">
        <v>29007</v>
      </c>
      <c r="E91" t="s">
        <v>188</v>
      </c>
      <c r="F91" s="1">
        <v>1.2056070000000001</v>
      </c>
      <c r="G91" s="1">
        <v>1.29</v>
      </c>
      <c r="H91">
        <v>4</v>
      </c>
      <c r="I91">
        <v>0</v>
      </c>
      <c r="J91">
        <v>5</v>
      </c>
      <c r="K91">
        <v>24</v>
      </c>
      <c r="M91">
        <f>$J91+$K91+$L91</f>
        <v>29</v>
      </c>
      <c r="N91">
        <f>$H91-$M91</f>
        <v>-25</v>
      </c>
      <c r="O91" s="5">
        <v>44709</v>
      </c>
    </row>
    <row r="92" spans="1:15" x14ac:dyDescent="0.3">
      <c r="A92">
        <v>211</v>
      </c>
      <c r="B92" t="s">
        <v>189</v>
      </c>
      <c r="C92" t="s">
        <v>190</v>
      </c>
      <c r="D92">
        <v>28048</v>
      </c>
      <c r="E92" t="s">
        <v>188</v>
      </c>
      <c r="F92" s="1">
        <v>3.2710279999999998</v>
      </c>
      <c r="G92" s="1">
        <v>3.5</v>
      </c>
      <c r="H92">
        <v>12</v>
      </c>
      <c r="I92">
        <v>0</v>
      </c>
      <c r="J92">
        <v>7</v>
      </c>
      <c r="M92">
        <f>$J92+$K92+$L92</f>
        <v>7</v>
      </c>
      <c r="N92">
        <f>$H92-$M92</f>
        <v>5</v>
      </c>
      <c r="O92" s="5">
        <v>44709</v>
      </c>
    </row>
    <row r="93" spans="1:15" x14ac:dyDescent="0.3">
      <c r="A93">
        <v>217</v>
      </c>
      <c r="B93" t="s">
        <v>191</v>
      </c>
      <c r="C93" t="s">
        <v>192</v>
      </c>
      <c r="D93">
        <v>28050</v>
      </c>
      <c r="E93" t="s">
        <v>188</v>
      </c>
      <c r="F93" s="1">
        <v>3.2710279999999998</v>
      </c>
      <c r="G93" s="1">
        <v>3.5</v>
      </c>
      <c r="H93">
        <v>4</v>
      </c>
      <c r="I93">
        <v>0</v>
      </c>
      <c r="J93">
        <v>4</v>
      </c>
      <c r="M93">
        <f>$J93+$K93+$L93</f>
        <v>4</v>
      </c>
      <c r="N93">
        <f>$H93-$M93</f>
        <v>0</v>
      </c>
      <c r="O93" s="5">
        <v>44709</v>
      </c>
    </row>
    <row r="94" spans="1:15" x14ac:dyDescent="0.3">
      <c r="A94">
        <v>645</v>
      </c>
      <c r="B94" t="s">
        <v>193</v>
      </c>
      <c r="C94" t="s">
        <v>194</v>
      </c>
      <c r="D94">
        <v>28045</v>
      </c>
      <c r="E94" t="s">
        <v>188</v>
      </c>
      <c r="F94" s="1">
        <v>3.2710279999999998</v>
      </c>
      <c r="G94" s="1">
        <v>3.5</v>
      </c>
      <c r="H94">
        <v>3</v>
      </c>
      <c r="I94">
        <v>0</v>
      </c>
      <c r="J94">
        <v>3</v>
      </c>
      <c r="M94">
        <f>$J94+$K94+$L94</f>
        <v>3</v>
      </c>
      <c r="N94">
        <f>$H94-$M94</f>
        <v>0</v>
      </c>
      <c r="O94" s="5">
        <v>44709</v>
      </c>
    </row>
    <row r="95" spans="1:15" x14ac:dyDescent="0.3">
      <c r="A95">
        <v>903</v>
      </c>
      <c r="B95" t="s">
        <v>195</v>
      </c>
      <c r="C95" t="s">
        <v>196</v>
      </c>
      <c r="E95" t="s">
        <v>188</v>
      </c>
      <c r="F95" s="1">
        <v>8.4018689999999996</v>
      </c>
      <c r="G95" s="1">
        <v>8.99</v>
      </c>
      <c r="H95">
        <v>-10</v>
      </c>
      <c r="I95">
        <v>1</v>
      </c>
      <c r="J95">
        <v>0</v>
      </c>
      <c r="M95">
        <f>$J95+$K95+$L95</f>
        <v>0</v>
      </c>
      <c r="N95">
        <f>$H95-$M95</f>
        <v>-10</v>
      </c>
      <c r="O95" s="5">
        <v>44709</v>
      </c>
    </row>
    <row r="96" spans="1:15" x14ac:dyDescent="0.3">
      <c r="A96">
        <v>1278</v>
      </c>
      <c r="B96" t="s">
        <v>197</v>
      </c>
      <c r="C96" t="s">
        <v>198</v>
      </c>
      <c r="D96">
        <v>28087</v>
      </c>
      <c r="E96" t="s">
        <v>188</v>
      </c>
      <c r="F96" s="1">
        <v>3.2710279999999998</v>
      </c>
      <c r="G96" s="1">
        <v>3.5</v>
      </c>
      <c r="H96">
        <v>8</v>
      </c>
      <c r="I96">
        <v>0</v>
      </c>
      <c r="J96">
        <v>8</v>
      </c>
      <c r="M96">
        <f>$J96+$K96+$L96</f>
        <v>8</v>
      </c>
      <c r="N96">
        <f>$H96-$M96</f>
        <v>0</v>
      </c>
      <c r="O96" s="5">
        <v>44709</v>
      </c>
    </row>
    <row r="97" spans="1:15" x14ac:dyDescent="0.3">
      <c r="A97">
        <v>1280</v>
      </c>
      <c r="B97" t="s">
        <v>199</v>
      </c>
      <c r="C97" t="s">
        <v>200</v>
      </c>
      <c r="D97">
        <v>29000</v>
      </c>
      <c r="E97" t="s">
        <v>188</v>
      </c>
      <c r="F97" s="1">
        <v>2.336449</v>
      </c>
      <c r="G97" s="1">
        <v>2.5</v>
      </c>
      <c r="H97">
        <v>0</v>
      </c>
      <c r="I97">
        <v>1</v>
      </c>
      <c r="J97">
        <v>0</v>
      </c>
      <c r="M97">
        <f>$J97+$K97+$L97</f>
        <v>0</v>
      </c>
      <c r="N97">
        <f>$H97-$M97</f>
        <v>0</v>
      </c>
      <c r="O97" s="5">
        <v>44709</v>
      </c>
    </row>
    <row r="98" spans="1:15" x14ac:dyDescent="0.3">
      <c r="A98">
        <v>1313</v>
      </c>
      <c r="B98" t="s">
        <v>201</v>
      </c>
      <c r="C98" t="s">
        <v>202</v>
      </c>
      <c r="D98">
        <v>29022</v>
      </c>
      <c r="E98" t="s">
        <v>188</v>
      </c>
      <c r="F98" s="1">
        <v>2.4205610000000002</v>
      </c>
      <c r="G98" s="1">
        <v>2.59</v>
      </c>
      <c r="H98">
        <v>7</v>
      </c>
      <c r="I98">
        <v>0</v>
      </c>
      <c r="J98">
        <v>8</v>
      </c>
      <c r="M98">
        <f>$J98+$K98+$L98</f>
        <v>8</v>
      </c>
      <c r="N98">
        <f>$H98-$M98</f>
        <v>-1</v>
      </c>
      <c r="O98" s="5">
        <v>44709</v>
      </c>
    </row>
    <row r="99" spans="1:15" x14ac:dyDescent="0.3">
      <c r="A99">
        <v>1318</v>
      </c>
      <c r="B99" t="s">
        <v>203</v>
      </c>
      <c r="C99" t="s">
        <v>204</v>
      </c>
      <c r="D99">
        <v>32066</v>
      </c>
      <c r="E99" t="s">
        <v>188</v>
      </c>
      <c r="F99" s="1">
        <v>2.4205610000000002</v>
      </c>
      <c r="G99" s="1">
        <v>2.59</v>
      </c>
      <c r="H99">
        <v>0</v>
      </c>
      <c r="I99">
        <v>1</v>
      </c>
      <c r="J99">
        <v>0</v>
      </c>
      <c r="M99">
        <f>$J99+$K99+$L99</f>
        <v>0</v>
      </c>
      <c r="N99">
        <f>$H99-$M99</f>
        <v>0</v>
      </c>
      <c r="O99" s="5">
        <v>44709</v>
      </c>
    </row>
    <row r="100" spans="1:15" x14ac:dyDescent="0.3">
      <c r="A100">
        <v>1385</v>
      </c>
      <c r="B100" t="s">
        <v>205</v>
      </c>
      <c r="C100" t="s">
        <v>206</v>
      </c>
      <c r="D100">
        <v>28088</v>
      </c>
      <c r="E100" t="s">
        <v>188</v>
      </c>
      <c r="F100" s="1">
        <v>3.2710279999999998</v>
      </c>
      <c r="G100" s="1">
        <v>3.5</v>
      </c>
      <c r="H100">
        <v>0</v>
      </c>
      <c r="I100">
        <v>1</v>
      </c>
      <c r="J100">
        <v>0</v>
      </c>
      <c r="M100">
        <f>$J100+$K100+$L100</f>
        <v>0</v>
      </c>
      <c r="N100">
        <f>$H100-$M100</f>
        <v>0</v>
      </c>
      <c r="O100" s="5">
        <v>44709</v>
      </c>
    </row>
    <row r="101" spans="1:15" x14ac:dyDescent="0.3">
      <c r="A101">
        <v>1592</v>
      </c>
      <c r="B101" t="s">
        <v>207</v>
      </c>
      <c r="C101" t="s">
        <v>208</v>
      </c>
      <c r="D101">
        <v>28077</v>
      </c>
      <c r="E101" t="s">
        <v>188</v>
      </c>
      <c r="F101" s="1">
        <v>4.2857139999999996</v>
      </c>
      <c r="G101" s="1">
        <v>4.59</v>
      </c>
      <c r="H101">
        <v>0</v>
      </c>
      <c r="I101">
        <v>1</v>
      </c>
      <c r="J101">
        <v>0</v>
      </c>
      <c r="M101">
        <f>$J101+$K101+$L101</f>
        <v>0</v>
      </c>
      <c r="N101">
        <f>$H101-$M101</f>
        <v>0</v>
      </c>
      <c r="O101" s="2">
        <v>44711</v>
      </c>
    </row>
    <row r="102" spans="1:15" x14ac:dyDescent="0.3">
      <c r="A102">
        <v>1973</v>
      </c>
      <c r="B102" t="s">
        <v>209</v>
      </c>
      <c r="C102" t="s">
        <v>210</v>
      </c>
      <c r="D102">
        <v>28092</v>
      </c>
      <c r="E102" t="s">
        <v>188</v>
      </c>
      <c r="F102" s="1">
        <v>8.4018689999999996</v>
      </c>
      <c r="G102" s="1">
        <v>8.99</v>
      </c>
      <c r="H102">
        <v>2</v>
      </c>
      <c r="I102">
        <v>0</v>
      </c>
      <c r="J102">
        <v>2</v>
      </c>
      <c r="M102">
        <f>$J102+$K102+$L102</f>
        <v>2</v>
      </c>
      <c r="N102">
        <f>$H102-$M102</f>
        <v>0</v>
      </c>
      <c r="O102" s="2">
        <v>44711</v>
      </c>
    </row>
    <row r="103" spans="1:15" x14ac:dyDescent="0.3">
      <c r="A103">
        <v>199</v>
      </c>
      <c r="B103" t="s">
        <v>211</v>
      </c>
      <c r="C103" t="s">
        <v>212</v>
      </c>
      <c r="D103">
        <v>29021</v>
      </c>
      <c r="E103" t="s">
        <v>213</v>
      </c>
      <c r="F103" s="1">
        <v>2.4205610000000002</v>
      </c>
      <c r="G103" s="1">
        <v>2.59</v>
      </c>
      <c r="H103">
        <v>11</v>
      </c>
      <c r="I103">
        <v>0</v>
      </c>
      <c r="J103">
        <v>10</v>
      </c>
      <c r="M103">
        <f>$J103+$K103+$L103</f>
        <v>10</v>
      </c>
      <c r="N103">
        <f>$H103-$M103</f>
        <v>1</v>
      </c>
      <c r="O103" s="2">
        <v>44711</v>
      </c>
    </row>
    <row r="104" spans="1:15" x14ac:dyDescent="0.3">
      <c r="A104">
        <v>1319</v>
      </c>
      <c r="B104" t="s">
        <v>214</v>
      </c>
      <c r="C104" t="s">
        <v>215</v>
      </c>
      <c r="D104">
        <v>32065</v>
      </c>
      <c r="E104" t="s">
        <v>213</v>
      </c>
      <c r="F104" s="1">
        <v>2.4205610000000002</v>
      </c>
      <c r="G104" s="1">
        <v>2.59</v>
      </c>
      <c r="H104">
        <v>0</v>
      </c>
      <c r="I104">
        <v>1</v>
      </c>
      <c r="J104">
        <v>0</v>
      </c>
      <c r="M104">
        <f>$J104+$K104+$L104</f>
        <v>0</v>
      </c>
      <c r="N104">
        <f>$H104-$M104</f>
        <v>0</v>
      </c>
      <c r="O104" s="2">
        <v>44711</v>
      </c>
    </row>
    <row r="105" spans="1:15" x14ac:dyDescent="0.3">
      <c r="A105">
        <v>1638</v>
      </c>
      <c r="B105" t="s">
        <v>216</v>
      </c>
      <c r="C105" t="s">
        <v>217</v>
      </c>
      <c r="D105">
        <v>32158</v>
      </c>
      <c r="E105" t="s">
        <v>213</v>
      </c>
      <c r="F105" s="1">
        <v>2.4205610000000002</v>
      </c>
      <c r="G105" s="1">
        <v>2.59</v>
      </c>
      <c r="H105">
        <v>2</v>
      </c>
      <c r="I105">
        <v>0</v>
      </c>
      <c r="J105">
        <v>1</v>
      </c>
      <c r="M105">
        <f>$J105+$K105+$L105</f>
        <v>1</v>
      </c>
      <c r="N105">
        <f>$H105-$M105</f>
        <v>1</v>
      </c>
      <c r="O105" s="2">
        <v>44711</v>
      </c>
    </row>
    <row r="106" spans="1:15" x14ac:dyDescent="0.3">
      <c r="A106">
        <v>1484</v>
      </c>
      <c r="B106" t="s">
        <v>218</v>
      </c>
      <c r="C106" t="s">
        <v>219</v>
      </c>
      <c r="D106">
        <v>28070</v>
      </c>
      <c r="E106" t="s">
        <v>220</v>
      </c>
      <c r="F106" s="1">
        <v>8.4018689999999996</v>
      </c>
      <c r="G106" s="1">
        <v>8.99</v>
      </c>
      <c r="H106">
        <v>9</v>
      </c>
      <c r="I106">
        <v>0</v>
      </c>
      <c r="J106">
        <v>9</v>
      </c>
      <c r="M106">
        <f>$J106+$K106+$L106</f>
        <v>9</v>
      </c>
      <c r="N106">
        <f>$H106-$M106</f>
        <v>0</v>
      </c>
      <c r="O106" s="2">
        <v>44711</v>
      </c>
    </row>
    <row r="107" spans="1:15" x14ac:dyDescent="0.3">
      <c r="A107">
        <v>190</v>
      </c>
      <c r="B107" t="s">
        <v>238</v>
      </c>
      <c r="C107" t="s">
        <v>239</v>
      </c>
      <c r="D107">
        <v>20014</v>
      </c>
      <c r="E107" t="s">
        <v>240</v>
      </c>
      <c r="F107" s="1">
        <v>3.7289720000000002</v>
      </c>
      <c r="G107" s="1">
        <v>3.99</v>
      </c>
      <c r="H107">
        <v>13</v>
      </c>
      <c r="I107">
        <v>0</v>
      </c>
      <c r="J107">
        <v>13</v>
      </c>
      <c r="M107">
        <f>$J107+$K107+$L107</f>
        <v>13</v>
      </c>
      <c r="N107">
        <f>$H107-$M107</f>
        <v>0</v>
      </c>
      <c r="O107" s="2">
        <v>44711</v>
      </c>
    </row>
    <row r="108" spans="1:15" x14ac:dyDescent="0.3">
      <c r="A108">
        <v>257</v>
      </c>
      <c r="B108" t="s">
        <v>241</v>
      </c>
      <c r="C108" t="s">
        <v>242</v>
      </c>
      <c r="D108">
        <v>35009</v>
      </c>
      <c r="E108" t="s">
        <v>240</v>
      </c>
      <c r="F108" s="1">
        <v>2.28972</v>
      </c>
      <c r="G108" s="1">
        <v>2.4500000000000002</v>
      </c>
      <c r="H108">
        <v>9</v>
      </c>
      <c r="I108">
        <v>0</v>
      </c>
      <c r="J108">
        <v>9</v>
      </c>
      <c r="M108">
        <f>$J108+$K108+$L108</f>
        <v>9</v>
      </c>
      <c r="N108">
        <f>$H108-$M108</f>
        <v>0</v>
      </c>
      <c r="O108" s="2">
        <v>44711</v>
      </c>
    </row>
    <row r="109" spans="1:15" x14ac:dyDescent="0.3">
      <c r="A109">
        <v>259</v>
      </c>
      <c r="B109" t="s">
        <v>243</v>
      </c>
      <c r="C109" t="s">
        <v>244</v>
      </c>
      <c r="D109">
        <v>35012</v>
      </c>
      <c r="E109" t="s">
        <v>240</v>
      </c>
      <c r="F109" s="1">
        <v>1.6355139999999999</v>
      </c>
      <c r="G109" s="1">
        <v>1.75</v>
      </c>
      <c r="H109">
        <v>8</v>
      </c>
      <c r="I109">
        <v>0</v>
      </c>
      <c r="J109">
        <v>8</v>
      </c>
      <c r="M109">
        <f>$J109+$K109+$L109</f>
        <v>8</v>
      </c>
      <c r="N109">
        <f>$H109-$M109</f>
        <v>0</v>
      </c>
      <c r="O109" s="2">
        <v>44711</v>
      </c>
    </row>
    <row r="110" spans="1:15" x14ac:dyDescent="0.3">
      <c r="A110">
        <v>643</v>
      </c>
      <c r="B110" t="s">
        <v>245</v>
      </c>
      <c r="C110" t="s">
        <v>246</v>
      </c>
      <c r="D110">
        <v>20006</v>
      </c>
      <c r="E110" t="s">
        <v>240</v>
      </c>
      <c r="F110" s="1">
        <v>3.35514</v>
      </c>
      <c r="G110" s="1">
        <v>3.59</v>
      </c>
      <c r="H110">
        <v>0</v>
      </c>
      <c r="I110">
        <v>1</v>
      </c>
      <c r="J110">
        <v>0</v>
      </c>
      <c r="M110">
        <f>$J110+$K110+$L110</f>
        <v>0</v>
      </c>
      <c r="N110">
        <f>$H110-$M110</f>
        <v>0</v>
      </c>
      <c r="O110" s="2">
        <v>44711</v>
      </c>
    </row>
    <row r="111" spans="1:15" x14ac:dyDescent="0.3">
      <c r="A111">
        <v>665</v>
      </c>
      <c r="B111" t="s">
        <v>247</v>
      </c>
      <c r="C111" t="s">
        <v>248</v>
      </c>
      <c r="D111">
        <v>35013</v>
      </c>
      <c r="E111" t="s">
        <v>240</v>
      </c>
      <c r="F111" s="1">
        <v>1.401869</v>
      </c>
      <c r="G111" s="1">
        <v>1.5</v>
      </c>
      <c r="H111">
        <v>0</v>
      </c>
      <c r="I111">
        <v>1</v>
      </c>
      <c r="J111">
        <v>0</v>
      </c>
      <c r="M111">
        <f>$J111+$K111+$L111</f>
        <v>0</v>
      </c>
      <c r="N111">
        <f>$H111-$M111</f>
        <v>0</v>
      </c>
      <c r="O111" s="2">
        <v>44711</v>
      </c>
    </row>
    <row r="112" spans="1:15" x14ac:dyDescent="0.3">
      <c r="A112">
        <v>788</v>
      </c>
      <c r="B112" t="s">
        <v>249</v>
      </c>
      <c r="C112" t="s">
        <v>250</v>
      </c>
      <c r="D112">
        <v>15001</v>
      </c>
      <c r="E112" t="s">
        <v>240</v>
      </c>
      <c r="F112" s="1">
        <v>1.8598129999999999</v>
      </c>
      <c r="G112" s="1">
        <v>1.99</v>
      </c>
      <c r="H112">
        <v>0</v>
      </c>
      <c r="I112">
        <v>1</v>
      </c>
      <c r="J112">
        <v>0</v>
      </c>
      <c r="M112">
        <f>$J112+$K112+$L112</f>
        <v>0</v>
      </c>
      <c r="N112">
        <f>$H112-$M112</f>
        <v>0</v>
      </c>
      <c r="O112" s="2">
        <v>44711</v>
      </c>
    </row>
    <row r="113" spans="1:15" x14ac:dyDescent="0.3">
      <c r="A113">
        <v>789</v>
      </c>
      <c r="B113" t="s">
        <v>251</v>
      </c>
      <c r="C113" t="s">
        <v>252</v>
      </c>
      <c r="D113">
        <v>15003</v>
      </c>
      <c r="E113" t="s">
        <v>240</v>
      </c>
      <c r="F113" s="1">
        <v>1.7663549999999999</v>
      </c>
      <c r="G113" s="1">
        <v>1.89</v>
      </c>
      <c r="H113">
        <v>7</v>
      </c>
      <c r="I113">
        <v>0</v>
      </c>
      <c r="J113">
        <v>6</v>
      </c>
      <c r="M113">
        <f>$J113+$K113+$L113</f>
        <v>6</v>
      </c>
      <c r="N113">
        <f>$H113-$M113</f>
        <v>1</v>
      </c>
      <c r="O113" s="2">
        <v>44711</v>
      </c>
    </row>
    <row r="114" spans="1:15" x14ac:dyDescent="0.3">
      <c r="A114">
        <v>1418</v>
      </c>
      <c r="B114" t="s">
        <v>253</v>
      </c>
      <c r="C114" t="s">
        <v>254</v>
      </c>
      <c r="D114">
        <v>35082</v>
      </c>
      <c r="E114" t="s">
        <v>240</v>
      </c>
      <c r="F114" s="1">
        <v>1.401869</v>
      </c>
      <c r="G114" s="1">
        <v>1.5</v>
      </c>
      <c r="H114">
        <v>0</v>
      </c>
      <c r="I114">
        <v>1</v>
      </c>
      <c r="J114">
        <v>0</v>
      </c>
      <c r="M114">
        <f>$J114+$K114+$L114</f>
        <v>0</v>
      </c>
      <c r="N114">
        <f>$H114-$M114</f>
        <v>0</v>
      </c>
      <c r="O114" s="2">
        <v>44711</v>
      </c>
    </row>
    <row r="115" spans="1:15" x14ac:dyDescent="0.3">
      <c r="A115">
        <v>1554</v>
      </c>
      <c r="B115" t="s">
        <v>255</v>
      </c>
      <c r="C115" t="s">
        <v>256</v>
      </c>
      <c r="D115">
        <v>21083</v>
      </c>
      <c r="E115" t="s">
        <v>240</v>
      </c>
      <c r="F115" s="1">
        <v>3.5142859999999998</v>
      </c>
      <c r="G115" s="1">
        <v>3.76</v>
      </c>
      <c r="H115">
        <v>0</v>
      </c>
      <c r="I115">
        <v>1</v>
      </c>
      <c r="J115">
        <v>0</v>
      </c>
      <c r="M115">
        <f>$J115+$K115+$L115</f>
        <v>0</v>
      </c>
      <c r="N115">
        <f>$H115-$M115</f>
        <v>0</v>
      </c>
      <c r="O115" s="2">
        <v>44711</v>
      </c>
    </row>
    <row r="116" spans="1:15" x14ac:dyDescent="0.3">
      <c r="A116">
        <v>2012</v>
      </c>
      <c r="B116" t="s">
        <v>257</v>
      </c>
      <c r="C116" t="s">
        <v>258</v>
      </c>
      <c r="D116">
        <v>35089</v>
      </c>
      <c r="E116" t="s">
        <v>240</v>
      </c>
      <c r="F116" s="1">
        <v>0.93457900000000005</v>
      </c>
      <c r="G116" s="1">
        <v>1</v>
      </c>
      <c r="H116">
        <v>7</v>
      </c>
      <c r="I116">
        <v>0</v>
      </c>
      <c r="J116">
        <v>7</v>
      </c>
      <c r="M116">
        <f>$J116+$K116+$L116</f>
        <v>7</v>
      </c>
      <c r="N116">
        <f>$H116-$M116</f>
        <v>0</v>
      </c>
      <c r="O116" s="2">
        <v>44711</v>
      </c>
    </row>
    <row r="117" spans="1:15" x14ac:dyDescent="0.3">
      <c r="A117">
        <v>1525</v>
      </c>
      <c r="B117" t="s">
        <v>259</v>
      </c>
      <c r="C117" t="s">
        <v>260</v>
      </c>
      <c r="D117">
        <v>81014</v>
      </c>
      <c r="E117" t="s">
        <v>261</v>
      </c>
      <c r="F117" s="1">
        <v>6.7142860000000004</v>
      </c>
      <c r="G117" s="1">
        <v>7.99</v>
      </c>
      <c r="H117">
        <v>0</v>
      </c>
      <c r="I117">
        <v>1</v>
      </c>
      <c r="J117">
        <v>0</v>
      </c>
      <c r="M117">
        <f>$J117+$K117+$L117</f>
        <v>0</v>
      </c>
      <c r="N117">
        <f>$H117-$M117</f>
        <v>0</v>
      </c>
      <c r="O117" s="2">
        <v>44711</v>
      </c>
    </row>
    <row r="118" spans="1:15" x14ac:dyDescent="0.3">
      <c r="A118">
        <v>2109</v>
      </c>
      <c r="B118" t="s">
        <v>262</v>
      </c>
      <c r="C118" t="s">
        <v>263</v>
      </c>
      <c r="D118">
        <v>81020</v>
      </c>
      <c r="E118" t="s">
        <v>261</v>
      </c>
      <c r="F118" s="1">
        <v>5.6074770000000003</v>
      </c>
      <c r="G118" s="1">
        <v>6</v>
      </c>
      <c r="H118">
        <v>10</v>
      </c>
      <c r="I118">
        <v>0</v>
      </c>
      <c r="J118">
        <v>10</v>
      </c>
      <c r="M118">
        <f>$J118+$K118+$L118</f>
        <v>10</v>
      </c>
      <c r="N118">
        <f>$H118-$M118</f>
        <v>0</v>
      </c>
      <c r="O118" s="2">
        <v>44711</v>
      </c>
    </row>
    <row r="119" spans="1:15" x14ac:dyDescent="0.3">
      <c r="A119">
        <v>2110</v>
      </c>
      <c r="B119" t="s">
        <v>264</v>
      </c>
      <c r="C119" t="s">
        <v>265</v>
      </c>
      <c r="D119">
        <v>81021</v>
      </c>
      <c r="E119" t="s">
        <v>261</v>
      </c>
      <c r="F119" s="1">
        <v>2.8037380000000001</v>
      </c>
      <c r="G119" s="1">
        <v>3</v>
      </c>
      <c r="H119">
        <v>0</v>
      </c>
      <c r="I119">
        <v>1</v>
      </c>
      <c r="J119">
        <v>0</v>
      </c>
      <c r="M119">
        <f>$J119+$K119+$L119</f>
        <v>0</v>
      </c>
      <c r="N119">
        <f>$H119-$M119</f>
        <v>0</v>
      </c>
      <c r="O119" s="2">
        <v>44711</v>
      </c>
    </row>
    <row r="120" spans="1:15" x14ac:dyDescent="0.3">
      <c r="A120">
        <v>1999</v>
      </c>
      <c r="B120" t="s">
        <v>266</v>
      </c>
      <c r="C120" t="s">
        <v>267</v>
      </c>
      <c r="D120">
        <v>33022</v>
      </c>
      <c r="E120" t="s">
        <v>268</v>
      </c>
      <c r="F120" s="1">
        <v>2.5140189999999998</v>
      </c>
      <c r="G120" s="1">
        <v>2.69</v>
      </c>
      <c r="H120">
        <v>9</v>
      </c>
      <c r="I120">
        <v>0</v>
      </c>
      <c r="J120">
        <v>9</v>
      </c>
      <c r="M120">
        <f>$J120+$K120+$L120</f>
        <v>9</v>
      </c>
      <c r="N120">
        <f>$H120-$M120</f>
        <v>0</v>
      </c>
      <c r="O120" s="2">
        <v>44711</v>
      </c>
    </row>
    <row r="121" spans="1:15" x14ac:dyDescent="0.3">
      <c r="A121">
        <v>380</v>
      </c>
      <c r="B121" t="s">
        <v>272</v>
      </c>
      <c r="C121" t="s">
        <v>273</v>
      </c>
      <c r="D121">
        <v>12034</v>
      </c>
      <c r="E121" t="s">
        <v>274</v>
      </c>
      <c r="F121" s="1">
        <v>0.46728999999999998</v>
      </c>
      <c r="G121" s="1">
        <v>0.5</v>
      </c>
      <c r="H121">
        <v>-10</v>
      </c>
      <c r="I121">
        <v>1</v>
      </c>
      <c r="J121">
        <v>0</v>
      </c>
      <c r="M121">
        <f>$J121+$K121+$L121</f>
        <v>0</v>
      </c>
      <c r="N121">
        <f>$H121-$M121</f>
        <v>-10</v>
      </c>
      <c r="O121" s="2">
        <v>44711</v>
      </c>
    </row>
    <row r="122" spans="1:15" x14ac:dyDescent="0.3">
      <c r="A122">
        <v>386</v>
      </c>
      <c r="B122" t="s">
        <v>275</v>
      </c>
      <c r="C122" t="s">
        <v>276</v>
      </c>
      <c r="D122">
        <v>12001</v>
      </c>
      <c r="E122" t="s">
        <v>274</v>
      </c>
      <c r="F122" s="1">
        <v>1.1214949999999999</v>
      </c>
      <c r="G122" s="1">
        <v>1.2</v>
      </c>
      <c r="H122">
        <v>11</v>
      </c>
      <c r="I122">
        <v>0</v>
      </c>
      <c r="J122">
        <v>11</v>
      </c>
      <c r="M122">
        <f>$J122+$K122+$L122</f>
        <v>11</v>
      </c>
      <c r="N122">
        <f>$H122-$M122</f>
        <v>0</v>
      </c>
      <c r="O122" s="2">
        <v>44711</v>
      </c>
    </row>
    <row r="123" spans="1:15" x14ac:dyDescent="0.3">
      <c r="A123">
        <v>388</v>
      </c>
      <c r="B123" t="s">
        <v>277</v>
      </c>
      <c r="C123" t="s">
        <v>278</v>
      </c>
      <c r="D123">
        <v>12022</v>
      </c>
      <c r="E123" t="s">
        <v>274</v>
      </c>
      <c r="F123" s="1">
        <v>1.1214949999999999</v>
      </c>
      <c r="G123" s="1">
        <v>1.2</v>
      </c>
      <c r="H123">
        <v>8</v>
      </c>
      <c r="I123">
        <v>0</v>
      </c>
      <c r="J123">
        <v>8</v>
      </c>
      <c r="M123">
        <f>$J123+$K123+$L123</f>
        <v>8</v>
      </c>
      <c r="N123">
        <f>$H123-$M123</f>
        <v>0</v>
      </c>
      <c r="O123" s="2">
        <v>44711</v>
      </c>
    </row>
    <row r="124" spans="1:15" x14ac:dyDescent="0.3">
      <c r="A124">
        <v>393</v>
      </c>
      <c r="B124" t="s">
        <v>279</v>
      </c>
      <c r="C124" t="s">
        <v>280</v>
      </c>
      <c r="D124">
        <v>12003</v>
      </c>
      <c r="E124" t="s">
        <v>274</v>
      </c>
      <c r="F124" s="1">
        <v>1.1214949999999999</v>
      </c>
      <c r="G124" s="1">
        <v>1.2</v>
      </c>
      <c r="H124">
        <v>4</v>
      </c>
      <c r="I124">
        <v>0</v>
      </c>
      <c r="J124">
        <v>3</v>
      </c>
      <c r="M124">
        <f>$J124+$K124+$L124</f>
        <v>3</v>
      </c>
      <c r="N124">
        <f>$H124-$M124</f>
        <v>1</v>
      </c>
      <c r="O124" s="2">
        <v>44711</v>
      </c>
    </row>
    <row r="125" spans="1:15" x14ac:dyDescent="0.3">
      <c r="A125">
        <v>428</v>
      </c>
      <c r="B125" t="s">
        <v>281</v>
      </c>
      <c r="C125" t="s">
        <v>282</v>
      </c>
      <c r="D125">
        <v>14004</v>
      </c>
      <c r="E125" t="s">
        <v>274</v>
      </c>
      <c r="F125" s="1">
        <v>1.7663549999999999</v>
      </c>
      <c r="G125" s="1">
        <v>1.89</v>
      </c>
      <c r="H125">
        <v>11</v>
      </c>
      <c r="I125">
        <v>0</v>
      </c>
      <c r="J125">
        <v>11</v>
      </c>
      <c r="M125">
        <f>$J125+$K125+$L125</f>
        <v>11</v>
      </c>
      <c r="N125">
        <f>$H125-$M125</f>
        <v>0</v>
      </c>
      <c r="O125" s="2">
        <v>44711</v>
      </c>
    </row>
    <row r="126" spans="1:15" x14ac:dyDescent="0.3">
      <c r="A126">
        <v>550</v>
      </c>
      <c r="B126" t="s">
        <v>283</v>
      </c>
      <c r="C126" t="s">
        <v>284</v>
      </c>
      <c r="D126">
        <v>11010</v>
      </c>
      <c r="E126" t="s">
        <v>274</v>
      </c>
      <c r="F126" s="1">
        <v>1.2056070000000001</v>
      </c>
      <c r="G126" s="1">
        <v>1.29</v>
      </c>
      <c r="H126">
        <v>5</v>
      </c>
      <c r="I126">
        <v>0</v>
      </c>
      <c r="J126">
        <v>7</v>
      </c>
      <c r="M126">
        <f>$J126+$K126+$L126</f>
        <v>7</v>
      </c>
      <c r="N126">
        <f>$H126-$M126</f>
        <v>-2</v>
      </c>
      <c r="O126" s="2">
        <v>44711</v>
      </c>
    </row>
    <row r="127" spans="1:15" x14ac:dyDescent="0.3">
      <c r="A127">
        <v>590</v>
      </c>
      <c r="B127" t="s">
        <v>285</v>
      </c>
      <c r="C127" t="s">
        <v>286</v>
      </c>
      <c r="D127">
        <v>11009</v>
      </c>
      <c r="E127" t="s">
        <v>274</v>
      </c>
      <c r="F127" s="1">
        <v>0.925234</v>
      </c>
      <c r="G127" s="1">
        <v>0.99</v>
      </c>
      <c r="H127">
        <v>1</v>
      </c>
      <c r="I127">
        <v>0</v>
      </c>
      <c r="J127">
        <v>0</v>
      </c>
      <c r="K127">
        <v>16</v>
      </c>
      <c r="M127">
        <f>$J127+$K127+$L127</f>
        <v>16</v>
      </c>
      <c r="N127">
        <f>$H127-$M127</f>
        <v>-15</v>
      </c>
      <c r="O127" s="2">
        <v>44711</v>
      </c>
    </row>
    <row r="128" spans="1:15" x14ac:dyDescent="0.3">
      <c r="A128">
        <v>619</v>
      </c>
      <c r="B128" t="s">
        <v>287</v>
      </c>
      <c r="C128" t="s">
        <v>288</v>
      </c>
      <c r="D128">
        <v>10020</v>
      </c>
      <c r="E128" t="s">
        <v>274</v>
      </c>
      <c r="F128" s="1">
        <v>2.7943929999999999</v>
      </c>
      <c r="G128" s="1">
        <v>2.99</v>
      </c>
      <c r="H128">
        <v>12</v>
      </c>
      <c r="I128">
        <v>0</v>
      </c>
      <c r="J128">
        <v>16</v>
      </c>
      <c r="M128">
        <f>$J128+$K128+$L128</f>
        <v>16</v>
      </c>
      <c r="N128">
        <f>$H128-$M128</f>
        <v>-4</v>
      </c>
      <c r="O128" s="2">
        <v>44711</v>
      </c>
    </row>
    <row r="129" spans="1:15" x14ac:dyDescent="0.3">
      <c r="A129">
        <v>657</v>
      </c>
      <c r="B129" t="s">
        <v>289</v>
      </c>
      <c r="C129" t="s">
        <v>290</v>
      </c>
      <c r="D129">
        <v>11011</v>
      </c>
      <c r="E129" t="s">
        <v>274</v>
      </c>
      <c r="F129" s="1">
        <v>2.5140189999999998</v>
      </c>
      <c r="G129" s="1">
        <v>2.69</v>
      </c>
      <c r="H129">
        <v>6</v>
      </c>
      <c r="I129">
        <v>0</v>
      </c>
      <c r="J129">
        <v>6</v>
      </c>
      <c r="M129">
        <f>$J129+$K129+$L129</f>
        <v>6</v>
      </c>
      <c r="N129">
        <f>$H129-$M129</f>
        <v>0</v>
      </c>
      <c r="O129" s="2">
        <v>44711</v>
      </c>
    </row>
    <row r="130" spans="1:15" x14ac:dyDescent="0.3">
      <c r="A130">
        <v>905</v>
      </c>
      <c r="B130" t="s">
        <v>291</v>
      </c>
      <c r="C130" t="s">
        <v>292</v>
      </c>
      <c r="D130">
        <v>10005</v>
      </c>
      <c r="E130" t="s">
        <v>274</v>
      </c>
      <c r="F130" s="1">
        <v>2.9813079999999998</v>
      </c>
      <c r="G130" s="1">
        <v>3.19</v>
      </c>
      <c r="H130">
        <v>7</v>
      </c>
      <c r="I130">
        <v>0</v>
      </c>
      <c r="J130">
        <v>8</v>
      </c>
      <c r="M130">
        <f>$J130+$K130+$L130</f>
        <v>8</v>
      </c>
      <c r="N130">
        <f>$H130-$M130</f>
        <v>-1</v>
      </c>
      <c r="O130" s="2">
        <v>44711</v>
      </c>
    </row>
    <row r="131" spans="1:15" x14ac:dyDescent="0.3">
      <c r="A131">
        <v>918</v>
      </c>
      <c r="B131" t="s">
        <v>293</v>
      </c>
      <c r="C131" t="s">
        <v>294</v>
      </c>
      <c r="D131">
        <v>12086</v>
      </c>
      <c r="E131" t="s">
        <v>274</v>
      </c>
      <c r="F131" s="1">
        <v>2.6074769999999998</v>
      </c>
      <c r="G131" s="1">
        <v>2.79</v>
      </c>
      <c r="H131">
        <v>2</v>
      </c>
      <c r="I131">
        <v>0</v>
      </c>
      <c r="J131">
        <v>2</v>
      </c>
      <c r="M131">
        <f>$J131+$K131+$L131</f>
        <v>2</v>
      </c>
      <c r="N131">
        <f>$H131-$M131</f>
        <v>0</v>
      </c>
      <c r="O131" s="2">
        <v>44711</v>
      </c>
    </row>
    <row r="132" spans="1:15" x14ac:dyDescent="0.3">
      <c r="A132">
        <v>968</v>
      </c>
      <c r="B132" t="s">
        <v>295</v>
      </c>
      <c r="C132" t="s">
        <v>296</v>
      </c>
      <c r="D132">
        <v>10055</v>
      </c>
      <c r="E132" t="s">
        <v>274</v>
      </c>
      <c r="F132" s="1">
        <v>10.280374</v>
      </c>
      <c r="G132" s="1">
        <v>11</v>
      </c>
      <c r="H132">
        <v>4</v>
      </c>
      <c r="I132">
        <v>0</v>
      </c>
      <c r="J132">
        <v>4</v>
      </c>
      <c r="M132">
        <f>$J132+$K132+$L132</f>
        <v>4</v>
      </c>
      <c r="N132">
        <f>$H132-$M132</f>
        <v>0</v>
      </c>
      <c r="O132" s="2">
        <v>44711</v>
      </c>
    </row>
    <row r="133" spans="1:15" x14ac:dyDescent="0.3">
      <c r="A133">
        <v>992</v>
      </c>
      <c r="B133" t="s">
        <v>297</v>
      </c>
      <c r="C133" t="s">
        <v>298</v>
      </c>
      <c r="D133">
        <v>14008</v>
      </c>
      <c r="E133" t="s">
        <v>274</v>
      </c>
      <c r="F133" s="1">
        <v>1.401869</v>
      </c>
      <c r="G133" s="1">
        <v>1.5</v>
      </c>
      <c r="H133">
        <v>0</v>
      </c>
      <c r="I133">
        <v>1</v>
      </c>
      <c r="J133">
        <v>0</v>
      </c>
      <c r="M133">
        <f>$J133+$K133+$L133</f>
        <v>0</v>
      </c>
      <c r="N133">
        <f>$H133-$M133</f>
        <v>0</v>
      </c>
      <c r="O133" s="2">
        <v>44711</v>
      </c>
    </row>
    <row r="134" spans="1:15" x14ac:dyDescent="0.3">
      <c r="A134">
        <v>995</v>
      </c>
      <c r="B134" t="s">
        <v>299</v>
      </c>
      <c r="C134" t="s">
        <v>300</v>
      </c>
      <c r="D134">
        <v>11019</v>
      </c>
      <c r="E134" t="s">
        <v>274</v>
      </c>
      <c r="F134" s="1">
        <v>1.7663549999999999</v>
      </c>
      <c r="G134" s="1">
        <v>1.89</v>
      </c>
      <c r="H134">
        <v>0</v>
      </c>
      <c r="I134">
        <v>1</v>
      </c>
      <c r="J134">
        <v>0</v>
      </c>
      <c r="M134">
        <f>$J134+$K134+$L134</f>
        <v>0</v>
      </c>
      <c r="N134">
        <f>$H134-$M134</f>
        <v>0</v>
      </c>
      <c r="O134" s="2">
        <v>44711</v>
      </c>
    </row>
    <row r="135" spans="1:15" x14ac:dyDescent="0.3">
      <c r="A135">
        <v>996</v>
      </c>
      <c r="B135" t="s">
        <v>301</v>
      </c>
      <c r="C135" t="s">
        <v>302</v>
      </c>
      <c r="D135">
        <v>10050</v>
      </c>
      <c r="E135" t="s">
        <v>274</v>
      </c>
      <c r="F135" s="1">
        <v>2.4205610000000002</v>
      </c>
      <c r="G135" s="1">
        <v>2.59</v>
      </c>
      <c r="H135">
        <v>1</v>
      </c>
      <c r="I135">
        <v>0</v>
      </c>
      <c r="J135">
        <v>1</v>
      </c>
      <c r="M135">
        <f>$J135+$K135+$L135</f>
        <v>1</v>
      </c>
      <c r="N135">
        <f>$H135-$M135</f>
        <v>0</v>
      </c>
      <c r="O135" s="2">
        <v>44711</v>
      </c>
    </row>
    <row r="136" spans="1:15" x14ac:dyDescent="0.3">
      <c r="A136">
        <v>997</v>
      </c>
      <c r="B136" t="s">
        <v>303</v>
      </c>
      <c r="C136" t="s">
        <v>304</v>
      </c>
      <c r="D136">
        <v>13011</v>
      </c>
      <c r="E136" t="s">
        <v>274</v>
      </c>
      <c r="F136" s="1">
        <v>1.401869</v>
      </c>
      <c r="G136" s="1">
        <v>1.5</v>
      </c>
      <c r="H136">
        <v>2</v>
      </c>
      <c r="I136">
        <v>0</v>
      </c>
      <c r="J136">
        <v>2</v>
      </c>
      <c r="M136">
        <f>$J136+$K136+$L136</f>
        <v>2</v>
      </c>
      <c r="N136">
        <f>$H136-$M136</f>
        <v>0</v>
      </c>
      <c r="O136" s="2">
        <v>44711</v>
      </c>
    </row>
    <row r="137" spans="1:15" x14ac:dyDescent="0.3">
      <c r="A137">
        <v>1008</v>
      </c>
      <c r="B137" t="s">
        <v>305</v>
      </c>
      <c r="C137" t="s">
        <v>306</v>
      </c>
      <c r="D137">
        <v>12096</v>
      </c>
      <c r="E137" t="s">
        <v>274</v>
      </c>
      <c r="F137" s="1">
        <v>2.6074769999999998</v>
      </c>
      <c r="G137" s="1">
        <v>2.79</v>
      </c>
      <c r="H137">
        <v>0</v>
      </c>
      <c r="I137">
        <v>1</v>
      </c>
      <c r="J137">
        <v>0</v>
      </c>
      <c r="M137">
        <f>$J137+$K137+$L137</f>
        <v>0</v>
      </c>
      <c r="N137">
        <f>$H137-$M137</f>
        <v>0</v>
      </c>
      <c r="O137" s="2">
        <v>44711</v>
      </c>
    </row>
    <row r="138" spans="1:15" x14ac:dyDescent="0.3">
      <c r="A138">
        <v>1034</v>
      </c>
      <c r="B138" t="s">
        <v>307</v>
      </c>
      <c r="C138" t="s">
        <v>308</v>
      </c>
      <c r="D138">
        <v>10006</v>
      </c>
      <c r="E138" t="s">
        <v>274</v>
      </c>
      <c r="F138" s="1">
        <v>2.8037380000000001</v>
      </c>
      <c r="G138" s="1">
        <v>3</v>
      </c>
      <c r="H138">
        <v>5</v>
      </c>
      <c r="I138">
        <v>0</v>
      </c>
      <c r="J138">
        <v>5</v>
      </c>
      <c r="M138">
        <f>$J138+$K138+$L138</f>
        <v>5</v>
      </c>
      <c r="N138">
        <f>$H138-$M138</f>
        <v>0</v>
      </c>
      <c r="O138" s="2">
        <v>44711</v>
      </c>
    </row>
    <row r="139" spans="1:15" x14ac:dyDescent="0.3">
      <c r="A139">
        <v>1230</v>
      </c>
      <c r="B139" t="s">
        <v>309</v>
      </c>
      <c r="C139" t="s">
        <v>310</v>
      </c>
      <c r="D139">
        <v>10007</v>
      </c>
      <c r="E139" t="s">
        <v>274</v>
      </c>
      <c r="F139" s="1">
        <v>2.3333330000000001</v>
      </c>
      <c r="G139" s="1">
        <v>2.5</v>
      </c>
      <c r="H139">
        <v>0</v>
      </c>
      <c r="I139">
        <v>1</v>
      </c>
      <c r="J139">
        <v>0</v>
      </c>
      <c r="M139">
        <f>$J139+$K139+$L139</f>
        <v>0</v>
      </c>
      <c r="N139">
        <f>$H139-$M139</f>
        <v>0</v>
      </c>
      <c r="O139" s="2">
        <v>44711</v>
      </c>
    </row>
    <row r="140" spans="1:15" x14ac:dyDescent="0.3">
      <c r="A140">
        <v>1231</v>
      </c>
      <c r="B140" t="s">
        <v>311</v>
      </c>
      <c r="C140" t="s">
        <v>312</v>
      </c>
      <c r="D140">
        <v>10008</v>
      </c>
      <c r="E140" t="s">
        <v>274</v>
      </c>
      <c r="F140" s="1">
        <v>2.336449</v>
      </c>
      <c r="G140" s="1">
        <v>2.5</v>
      </c>
      <c r="H140">
        <v>5</v>
      </c>
      <c r="I140">
        <v>0</v>
      </c>
      <c r="J140">
        <v>5</v>
      </c>
      <c r="M140">
        <f>$J140+$K140+$L140</f>
        <v>5</v>
      </c>
      <c r="N140">
        <f>$H140-$M140</f>
        <v>0</v>
      </c>
      <c r="O140" s="2">
        <v>44711</v>
      </c>
    </row>
    <row r="141" spans="1:15" x14ac:dyDescent="0.3">
      <c r="A141">
        <v>1397</v>
      </c>
      <c r="B141" t="s">
        <v>313</v>
      </c>
      <c r="C141" t="s">
        <v>314</v>
      </c>
      <c r="D141">
        <v>10016</v>
      </c>
      <c r="E141" t="s">
        <v>274</v>
      </c>
      <c r="F141" s="1">
        <v>29.906542000000002</v>
      </c>
      <c r="G141" s="1">
        <v>32</v>
      </c>
      <c r="H141">
        <v>7</v>
      </c>
      <c r="I141">
        <v>0</v>
      </c>
      <c r="J141">
        <v>6</v>
      </c>
      <c r="K141">
        <v>0</v>
      </c>
      <c r="M141">
        <f>$J141+$K141+$L141</f>
        <v>6</v>
      </c>
      <c r="N141">
        <f>$H141-$M141</f>
        <v>1</v>
      </c>
      <c r="O141" s="2">
        <v>44711</v>
      </c>
    </row>
    <row r="142" spans="1:15" x14ac:dyDescent="0.3">
      <c r="A142">
        <v>1408</v>
      </c>
      <c r="B142" t="s">
        <v>315</v>
      </c>
      <c r="C142" t="s">
        <v>316</v>
      </c>
      <c r="D142">
        <v>13021</v>
      </c>
      <c r="E142" t="s">
        <v>274</v>
      </c>
      <c r="F142" s="1">
        <v>4.2857139999999996</v>
      </c>
      <c r="G142" s="1">
        <v>4.59</v>
      </c>
      <c r="H142">
        <v>0</v>
      </c>
      <c r="I142">
        <v>1</v>
      </c>
      <c r="J142">
        <v>0</v>
      </c>
      <c r="M142">
        <f>$J142+$K142+$L142</f>
        <v>0</v>
      </c>
      <c r="N142">
        <f>$H142-$M142</f>
        <v>0</v>
      </c>
      <c r="O142" s="2">
        <v>44711</v>
      </c>
    </row>
    <row r="143" spans="1:15" x14ac:dyDescent="0.3">
      <c r="A143">
        <v>1488</v>
      </c>
      <c r="B143" t="s">
        <v>317</v>
      </c>
      <c r="C143" t="s">
        <v>318</v>
      </c>
      <c r="D143">
        <v>12036</v>
      </c>
      <c r="E143" t="s">
        <v>274</v>
      </c>
      <c r="F143" s="1">
        <v>0.46728999999999998</v>
      </c>
      <c r="G143" s="1">
        <v>0.5</v>
      </c>
      <c r="H143">
        <v>0</v>
      </c>
      <c r="I143">
        <v>1</v>
      </c>
      <c r="J143">
        <v>0</v>
      </c>
      <c r="K143">
        <v>0</v>
      </c>
      <c r="M143">
        <f>$J143+$K143+$L143</f>
        <v>0</v>
      </c>
      <c r="N143">
        <f>$H143-$M143</f>
        <v>0</v>
      </c>
      <c r="O143" s="2">
        <v>44711</v>
      </c>
    </row>
    <row r="144" spans="1:15" x14ac:dyDescent="0.3">
      <c r="A144">
        <v>1510</v>
      </c>
      <c r="B144" t="s">
        <v>319</v>
      </c>
      <c r="C144" t="s">
        <v>320</v>
      </c>
      <c r="D144">
        <v>12135</v>
      </c>
      <c r="E144" t="s">
        <v>274</v>
      </c>
      <c r="F144" s="1">
        <v>0.46728999999999998</v>
      </c>
      <c r="G144" s="1">
        <v>0.5</v>
      </c>
      <c r="H144">
        <v>0</v>
      </c>
      <c r="I144">
        <v>1</v>
      </c>
      <c r="J144">
        <v>0</v>
      </c>
      <c r="K144">
        <v>0</v>
      </c>
      <c r="M144">
        <f>$J144+$K144+$L144</f>
        <v>0</v>
      </c>
      <c r="N144">
        <f>$H144-$M144</f>
        <v>0</v>
      </c>
      <c r="O144" s="2">
        <v>44711</v>
      </c>
    </row>
    <row r="145" spans="1:15" x14ac:dyDescent="0.3">
      <c r="A145">
        <v>1512</v>
      </c>
      <c r="B145" t="s">
        <v>321</v>
      </c>
      <c r="C145" t="s">
        <v>322</v>
      </c>
      <c r="D145">
        <v>13000</v>
      </c>
      <c r="E145" t="s">
        <v>274</v>
      </c>
      <c r="F145" s="1">
        <v>2.663551</v>
      </c>
      <c r="G145" s="1">
        <v>2.85</v>
      </c>
      <c r="H145">
        <v>20</v>
      </c>
      <c r="I145">
        <v>0</v>
      </c>
      <c r="J145">
        <v>8</v>
      </c>
      <c r="K145">
        <v>10</v>
      </c>
      <c r="M145">
        <f>$J145+$K145+$L145</f>
        <v>18</v>
      </c>
      <c r="N145">
        <f>$H145-$M145</f>
        <v>2</v>
      </c>
      <c r="O145" s="2">
        <v>44711</v>
      </c>
    </row>
    <row r="146" spans="1:15" x14ac:dyDescent="0.3">
      <c r="A146">
        <v>1551</v>
      </c>
      <c r="B146" t="s">
        <v>323</v>
      </c>
      <c r="C146" t="s">
        <v>324</v>
      </c>
      <c r="D146">
        <v>12099</v>
      </c>
      <c r="E146" t="s">
        <v>274</v>
      </c>
      <c r="F146" s="1">
        <v>1.17</v>
      </c>
      <c r="G146" s="1">
        <v>1.25</v>
      </c>
      <c r="H146">
        <v>1</v>
      </c>
      <c r="I146">
        <v>0</v>
      </c>
      <c r="J146">
        <v>0</v>
      </c>
      <c r="M146">
        <f>$J146+$K146+$L146</f>
        <v>0</v>
      </c>
      <c r="N146">
        <f>$H146-$M146</f>
        <v>1</v>
      </c>
      <c r="O146" s="2">
        <v>44711</v>
      </c>
    </row>
    <row r="147" spans="1:15" x14ac:dyDescent="0.3">
      <c r="A147">
        <v>1575</v>
      </c>
      <c r="B147" t="s">
        <v>325</v>
      </c>
      <c r="C147" t="s">
        <v>326</v>
      </c>
      <c r="D147">
        <v>12140</v>
      </c>
      <c r="E147" t="s">
        <v>274</v>
      </c>
      <c r="F147" s="1">
        <v>1.401869</v>
      </c>
      <c r="G147" s="1">
        <v>1.5</v>
      </c>
      <c r="H147">
        <v>0</v>
      </c>
      <c r="I147">
        <v>1</v>
      </c>
      <c r="J147">
        <v>0</v>
      </c>
      <c r="M147">
        <f>$J147+$K147+$L147</f>
        <v>0</v>
      </c>
      <c r="N147">
        <f>$H147-$M147</f>
        <v>0</v>
      </c>
      <c r="O147" s="2">
        <v>44711</v>
      </c>
    </row>
    <row r="148" spans="1:15" x14ac:dyDescent="0.3">
      <c r="A148">
        <v>1594</v>
      </c>
      <c r="B148" t="s">
        <v>327</v>
      </c>
      <c r="C148" t="s">
        <v>328</v>
      </c>
      <c r="D148">
        <v>12108</v>
      </c>
      <c r="E148" t="s">
        <v>274</v>
      </c>
      <c r="F148" s="1">
        <v>0.46728999999999998</v>
      </c>
      <c r="G148" s="1">
        <v>0.5</v>
      </c>
      <c r="H148">
        <v>0</v>
      </c>
      <c r="I148">
        <v>1</v>
      </c>
      <c r="J148">
        <v>0</v>
      </c>
      <c r="M148">
        <f>$J148+$K148+$L148</f>
        <v>0</v>
      </c>
      <c r="N148">
        <f>$H148-$M148</f>
        <v>0</v>
      </c>
      <c r="O148" s="2">
        <v>44711</v>
      </c>
    </row>
    <row r="149" spans="1:15" x14ac:dyDescent="0.3">
      <c r="A149">
        <v>1600</v>
      </c>
      <c r="B149" t="s">
        <v>329</v>
      </c>
      <c r="C149" t="s">
        <v>330</v>
      </c>
      <c r="D149">
        <v>12012</v>
      </c>
      <c r="E149" t="s">
        <v>274</v>
      </c>
      <c r="F149" s="1">
        <v>0.46728999999999998</v>
      </c>
      <c r="G149" s="1">
        <v>0.5</v>
      </c>
      <c r="H149">
        <v>0</v>
      </c>
      <c r="I149">
        <v>1</v>
      </c>
      <c r="J149">
        <v>0</v>
      </c>
      <c r="M149">
        <f>$J149+$K149+$L149</f>
        <v>0</v>
      </c>
      <c r="N149">
        <f>$H149-$M149</f>
        <v>0</v>
      </c>
      <c r="O149" s="2">
        <v>44711</v>
      </c>
    </row>
    <row r="150" spans="1:15" x14ac:dyDescent="0.3">
      <c r="A150">
        <v>1617</v>
      </c>
      <c r="B150" t="s">
        <v>331</v>
      </c>
      <c r="C150" t="s">
        <v>332</v>
      </c>
      <c r="D150">
        <v>13017</v>
      </c>
      <c r="E150" t="s">
        <v>274</v>
      </c>
      <c r="F150" s="1">
        <v>4.2857139999999996</v>
      </c>
      <c r="G150" s="1">
        <v>4.59</v>
      </c>
      <c r="H150">
        <v>3</v>
      </c>
      <c r="I150">
        <v>0</v>
      </c>
      <c r="J150">
        <v>3</v>
      </c>
      <c r="M150">
        <f>$J150+$K150+$L150</f>
        <v>3</v>
      </c>
      <c r="N150">
        <f>$H150-$M150</f>
        <v>0</v>
      </c>
      <c r="O150" s="2">
        <v>44711</v>
      </c>
    </row>
    <row r="151" spans="1:15" x14ac:dyDescent="0.3">
      <c r="A151">
        <v>1914</v>
      </c>
      <c r="B151" t="s">
        <v>333</v>
      </c>
      <c r="C151" t="s">
        <v>334</v>
      </c>
      <c r="D151">
        <v>11021</v>
      </c>
      <c r="E151" t="s">
        <v>274</v>
      </c>
      <c r="F151" s="1">
        <v>0.70093499999999997</v>
      </c>
      <c r="G151" s="1">
        <v>0.75</v>
      </c>
      <c r="H151">
        <v>0</v>
      </c>
      <c r="I151">
        <v>1</v>
      </c>
      <c r="J151">
        <v>0</v>
      </c>
      <c r="M151">
        <f>$J151+$K151+$L151</f>
        <v>0</v>
      </c>
      <c r="N151">
        <f>$H151-$M151</f>
        <v>0</v>
      </c>
      <c r="O151" s="2">
        <v>44711</v>
      </c>
    </row>
    <row r="152" spans="1:15" x14ac:dyDescent="0.3">
      <c r="A152">
        <v>1968</v>
      </c>
      <c r="B152" t="s">
        <v>335</v>
      </c>
      <c r="C152" t="s">
        <v>336</v>
      </c>
      <c r="D152">
        <v>27011</v>
      </c>
      <c r="E152" t="s">
        <v>274</v>
      </c>
      <c r="F152" s="1">
        <v>2.7943929999999999</v>
      </c>
      <c r="G152" s="1">
        <v>2.99</v>
      </c>
      <c r="H152">
        <v>2</v>
      </c>
      <c r="I152">
        <v>0</v>
      </c>
      <c r="J152">
        <v>2</v>
      </c>
      <c r="M152">
        <f>$J152+$K152+$L152</f>
        <v>2</v>
      </c>
      <c r="N152">
        <f>$H152-$M152</f>
        <v>0</v>
      </c>
      <c r="O152" s="2">
        <v>44711</v>
      </c>
    </row>
    <row r="153" spans="1:15" x14ac:dyDescent="0.3">
      <c r="A153">
        <v>2121</v>
      </c>
      <c r="B153" t="s">
        <v>337</v>
      </c>
      <c r="C153" t="s">
        <v>338</v>
      </c>
      <c r="D153">
        <v>12144</v>
      </c>
      <c r="E153" t="s">
        <v>274</v>
      </c>
      <c r="F153" s="1">
        <v>1.35514</v>
      </c>
      <c r="G153" s="1">
        <v>1.45</v>
      </c>
      <c r="H153">
        <v>0</v>
      </c>
      <c r="I153">
        <v>1</v>
      </c>
      <c r="J153">
        <v>0</v>
      </c>
      <c r="M153">
        <f>$J153+$K153+$L153</f>
        <v>0</v>
      </c>
      <c r="N153">
        <f>$H153-$M153</f>
        <v>0</v>
      </c>
      <c r="O153" s="2">
        <v>44711</v>
      </c>
    </row>
    <row r="154" spans="1:15" x14ac:dyDescent="0.3">
      <c r="A154">
        <v>2122</v>
      </c>
      <c r="B154" t="s">
        <v>339</v>
      </c>
      <c r="C154" t="s">
        <v>340</v>
      </c>
      <c r="D154">
        <v>12145</v>
      </c>
      <c r="E154" t="s">
        <v>274</v>
      </c>
      <c r="F154" s="1">
        <v>0.88785000000000003</v>
      </c>
      <c r="G154" s="1">
        <v>0.95</v>
      </c>
      <c r="H154">
        <v>0</v>
      </c>
      <c r="I154">
        <v>1</v>
      </c>
      <c r="J154">
        <v>0</v>
      </c>
      <c r="M154">
        <f>$J154+$K154+$L154</f>
        <v>0</v>
      </c>
      <c r="N154">
        <f>$H154-$M154</f>
        <v>0</v>
      </c>
      <c r="O154" s="2">
        <v>44711</v>
      </c>
    </row>
    <row r="155" spans="1:15" x14ac:dyDescent="0.3">
      <c r="A155">
        <v>2162</v>
      </c>
      <c r="B155" t="s">
        <v>341</v>
      </c>
      <c r="C155" t="s">
        <v>342</v>
      </c>
      <c r="D155">
        <v>12151</v>
      </c>
      <c r="E155" t="s">
        <v>274</v>
      </c>
      <c r="F155" s="1">
        <v>1.401869</v>
      </c>
      <c r="G155" s="1">
        <v>1.5</v>
      </c>
      <c r="H155">
        <v>0</v>
      </c>
      <c r="I155">
        <v>1</v>
      </c>
      <c r="J155">
        <v>0</v>
      </c>
      <c r="M155">
        <f>$J155+$K155+$L155</f>
        <v>0</v>
      </c>
      <c r="N155">
        <f>$H155-$M155</f>
        <v>0</v>
      </c>
      <c r="O155" s="2">
        <v>44711</v>
      </c>
    </row>
    <row r="156" spans="1:15" x14ac:dyDescent="0.3">
      <c r="A156">
        <v>2163</v>
      </c>
      <c r="B156" t="s">
        <v>343</v>
      </c>
      <c r="C156" t="s">
        <v>344</v>
      </c>
      <c r="D156">
        <v>12152</v>
      </c>
      <c r="E156" t="s">
        <v>274</v>
      </c>
      <c r="F156" s="1">
        <v>1.401869</v>
      </c>
      <c r="G156" s="1">
        <v>1.5</v>
      </c>
      <c r="H156">
        <v>0</v>
      </c>
      <c r="I156">
        <v>1</v>
      </c>
      <c r="J156">
        <v>0</v>
      </c>
      <c r="M156">
        <f>$J156+$K156+$L156</f>
        <v>0</v>
      </c>
      <c r="N156">
        <f>$H156-$M156</f>
        <v>0</v>
      </c>
      <c r="O156" s="2">
        <v>44711</v>
      </c>
    </row>
    <row r="157" spans="1:15" x14ac:dyDescent="0.3">
      <c r="A157">
        <v>188</v>
      </c>
      <c r="B157" t="s">
        <v>345</v>
      </c>
      <c r="C157" t="s">
        <v>346</v>
      </c>
      <c r="D157">
        <v>15004</v>
      </c>
      <c r="E157" t="s">
        <v>347</v>
      </c>
      <c r="F157" s="1">
        <v>4.663551</v>
      </c>
      <c r="G157" s="1">
        <v>4.99</v>
      </c>
      <c r="H157">
        <v>0</v>
      </c>
      <c r="I157">
        <v>1</v>
      </c>
      <c r="J157">
        <v>0</v>
      </c>
      <c r="M157">
        <f>$J157+$K157+$L157</f>
        <v>0</v>
      </c>
      <c r="N157">
        <f>$H157-$M157</f>
        <v>0</v>
      </c>
      <c r="O157" s="2">
        <v>44711</v>
      </c>
    </row>
    <row r="158" spans="1:15" x14ac:dyDescent="0.3">
      <c r="A158">
        <v>193</v>
      </c>
      <c r="B158" t="s">
        <v>348</v>
      </c>
      <c r="C158" t="s">
        <v>349</v>
      </c>
      <c r="E158" t="s">
        <v>347</v>
      </c>
      <c r="F158" s="1">
        <v>2.7943929999999999</v>
      </c>
      <c r="G158" s="1">
        <v>2.99</v>
      </c>
      <c r="H158">
        <v>0</v>
      </c>
      <c r="I158">
        <v>1</v>
      </c>
      <c r="J158">
        <v>0</v>
      </c>
      <c r="M158">
        <f>$J158+$K158+$L158</f>
        <v>0</v>
      </c>
      <c r="N158">
        <f>$H158-$M158</f>
        <v>0</v>
      </c>
      <c r="O158" s="2">
        <v>44711</v>
      </c>
    </row>
    <row r="159" spans="1:15" x14ac:dyDescent="0.3">
      <c r="A159">
        <v>300</v>
      </c>
      <c r="B159" t="s">
        <v>350</v>
      </c>
      <c r="C159" t="s">
        <v>351</v>
      </c>
      <c r="D159">
        <v>32003</v>
      </c>
      <c r="E159" t="s">
        <v>352</v>
      </c>
      <c r="F159" s="1">
        <v>0.373832</v>
      </c>
      <c r="G159" s="1">
        <v>0.4</v>
      </c>
      <c r="H159">
        <v>0</v>
      </c>
      <c r="I159">
        <v>1</v>
      </c>
      <c r="J159">
        <v>0</v>
      </c>
      <c r="M159">
        <f>$J159+$K159+$L159</f>
        <v>0</v>
      </c>
      <c r="N159">
        <f>$H159-$M159</f>
        <v>0</v>
      </c>
      <c r="O159" s="2">
        <v>44711</v>
      </c>
    </row>
    <row r="160" spans="1:15" x14ac:dyDescent="0.3">
      <c r="A160">
        <v>844</v>
      </c>
      <c r="B160" t="s">
        <v>353</v>
      </c>
      <c r="C160" t="s">
        <v>354</v>
      </c>
      <c r="D160">
        <v>32004</v>
      </c>
      <c r="E160" t="s">
        <v>352</v>
      </c>
      <c r="F160" s="1">
        <v>7.0093459999999999</v>
      </c>
      <c r="G160" s="1">
        <v>7.5</v>
      </c>
      <c r="H160">
        <v>0</v>
      </c>
      <c r="I160">
        <v>1</v>
      </c>
      <c r="J160">
        <v>0</v>
      </c>
      <c r="M160">
        <f>$J160+$K160+$L160</f>
        <v>0</v>
      </c>
      <c r="N160">
        <f>$H160-$M160</f>
        <v>0</v>
      </c>
      <c r="O160" s="2">
        <v>44711</v>
      </c>
    </row>
    <row r="161" spans="1:15" x14ac:dyDescent="0.3">
      <c r="A161">
        <v>233</v>
      </c>
      <c r="B161" t="s">
        <v>355</v>
      </c>
      <c r="C161" t="s">
        <v>356</v>
      </c>
      <c r="D161">
        <v>32045</v>
      </c>
      <c r="E161" t="s">
        <v>357</v>
      </c>
      <c r="F161" s="1">
        <v>2.3809520000000002</v>
      </c>
      <c r="G161" s="1">
        <v>2.5499999999999998</v>
      </c>
      <c r="H161">
        <v>0</v>
      </c>
      <c r="I161">
        <v>1</v>
      </c>
      <c r="J161">
        <v>0</v>
      </c>
      <c r="M161">
        <f>$J161+$K161+$L161</f>
        <v>0</v>
      </c>
      <c r="N161">
        <f>$H161-$M161</f>
        <v>0</v>
      </c>
      <c r="O161" s="2">
        <v>44711</v>
      </c>
    </row>
    <row r="162" spans="1:15" x14ac:dyDescent="0.3">
      <c r="A162">
        <v>244</v>
      </c>
      <c r="B162" t="s">
        <v>358</v>
      </c>
      <c r="C162" t="s">
        <v>359</v>
      </c>
      <c r="D162">
        <v>32117</v>
      </c>
      <c r="E162" t="s">
        <v>357</v>
      </c>
      <c r="F162" s="1">
        <v>0.925234</v>
      </c>
      <c r="G162" s="1">
        <v>0.99</v>
      </c>
      <c r="H162">
        <v>0</v>
      </c>
      <c r="I162">
        <v>1</v>
      </c>
      <c r="J162">
        <v>0</v>
      </c>
      <c r="M162">
        <f>$J162+$K162+$L162</f>
        <v>0</v>
      </c>
      <c r="N162">
        <f>$H162-$M162</f>
        <v>0</v>
      </c>
      <c r="O162" s="2">
        <v>44711</v>
      </c>
    </row>
    <row r="163" spans="1:15" x14ac:dyDescent="0.3">
      <c r="A163">
        <v>581</v>
      </c>
      <c r="B163" t="s">
        <v>360</v>
      </c>
      <c r="C163" t="s">
        <v>361</v>
      </c>
      <c r="D163">
        <v>34006</v>
      </c>
      <c r="E163" t="s">
        <v>357</v>
      </c>
      <c r="F163" s="1">
        <v>1.401869</v>
      </c>
      <c r="G163" s="1">
        <v>1.5</v>
      </c>
      <c r="H163">
        <v>8</v>
      </c>
      <c r="I163">
        <v>0</v>
      </c>
      <c r="J163">
        <v>8</v>
      </c>
      <c r="M163">
        <f>$J163+$K163+$L163</f>
        <v>8</v>
      </c>
      <c r="N163">
        <f>$H163-$M163</f>
        <v>0</v>
      </c>
      <c r="O163" s="2">
        <v>44711</v>
      </c>
    </row>
    <row r="164" spans="1:15" x14ac:dyDescent="0.3">
      <c r="A164">
        <v>710</v>
      </c>
      <c r="B164" t="s">
        <v>362</v>
      </c>
      <c r="C164" t="s">
        <v>363</v>
      </c>
      <c r="D164">
        <v>32036</v>
      </c>
      <c r="E164" t="s">
        <v>357</v>
      </c>
      <c r="F164" s="1">
        <v>2.336449</v>
      </c>
      <c r="G164" s="1">
        <v>2.5</v>
      </c>
      <c r="H164">
        <v>2</v>
      </c>
      <c r="I164">
        <v>0</v>
      </c>
      <c r="J164">
        <v>1</v>
      </c>
      <c r="M164">
        <f>$J164+$K164+$L164</f>
        <v>1</v>
      </c>
      <c r="N164">
        <f>$H164-$M164</f>
        <v>1</v>
      </c>
      <c r="O164" s="2">
        <v>44711</v>
      </c>
    </row>
    <row r="165" spans="1:15" x14ac:dyDescent="0.3">
      <c r="A165">
        <v>730</v>
      </c>
      <c r="B165" t="s">
        <v>364</v>
      </c>
      <c r="C165" t="s">
        <v>365</v>
      </c>
      <c r="D165">
        <v>32042</v>
      </c>
      <c r="E165" t="s">
        <v>357</v>
      </c>
      <c r="F165" s="1">
        <v>2.336449</v>
      </c>
      <c r="G165" s="1">
        <v>2.5</v>
      </c>
      <c r="H165">
        <v>5</v>
      </c>
      <c r="I165">
        <v>0</v>
      </c>
      <c r="J165">
        <v>5</v>
      </c>
      <c r="M165">
        <f>$J165+$K165+$L165</f>
        <v>5</v>
      </c>
      <c r="N165">
        <f>$H165-$M165</f>
        <v>0</v>
      </c>
      <c r="O165" s="2">
        <v>44711</v>
      </c>
    </row>
    <row r="166" spans="1:15" x14ac:dyDescent="0.3">
      <c r="A166">
        <v>746</v>
      </c>
      <c r="B166" t="s">
        <v>366</v>
      </c>
      <c r="C166" t="s">
        <v>367</v>
      </c>
      <c r="D166">
        <v>32048</v>
      </c>
      <c r="E166" t="s">
        <v>357</v>
      </c>
      <c r="F166" s="1">
        <v>3.2710279999999998</v>
      </c>
      <c r="G166" s="1">
        <v>3.5</v>
      </c>
      <c r="H166">
        <v>0</v>
      </c>
      <c r="I166">
        <v>1</v>
      </c>
      <c r="J166">
        <v>0</v>
      </c>
      <c r="M166">
        <f>$J166+$K166+$L166</f>
        <v>0</v>
      </c>
      <c r="N166">
        <f>$H166-$M166</f>
        <v>0</v>
      </c>
      <c r="O166" s="2">
        <v>44711</v>
      </c>
    </row>
    <row r="167" spans="1:15" x14ac:dyDescent="0.3">
      <c r="A167">
        <v>761</v>
      </c>
      <c r="B167" t="s">
        <v>368</v>
      </c>
      <c r="C167" t="s">
        <v>369</v>
      </c>
      <c r="D167">
        <v>32123</v>
      </c>
      <c r="E167" t="s">
        <v>357</v>
      </c>
      <c r="F167" s="1">
        <v>0.925234</v>
      </c>
      <c r="G167" s="1">
        <v>0.99</v>
      </c>
      <c r="H167">
        <v>6</v>
      </c>
      <c r="I167">
        <v>0</v>
      </c>
      <c r="J167">
        <v>6</v>
      </c>
      <c r="M167">
        <f>$J167+$K167+$L167</f>
        <v>6</v>
      </c>
      <c r="N167">
        <f>$H167-$M167</f>
        <v>0</v>
      </c>
      <c r="O167" s="2">
        <v>44711</v>
      </c>
    </row>
    <row r="168" spans="1:15" x14ac:dyDescent="0.3">
      <c r="A168">
        <v>933</v>
      </c>
      <c r="B168" t="s">
        <v>370</v>
      </c>
      <c r="C168" t="s">
        <v>371</v>
      </c>
      <c r="D168">
        <v>33016</v>
      </c>
      <c r="E168" t="s">
        <v>357</v>
      </c>
      <c r="F168" s="1">
        <v>1.8598129999999999</v>
      </c>
      <c r="G168" s="1">
        <v>1.99</v>
      </c>
      <c r="H168">
        <v>0</v>
      </c>
      <c r="I168">
        <v>1</v>
      </c>
      <c r="J168">
        <v>0</v>
      </c>
      <c r="M168">
        <f>$J168+$K168+$L168</f>
        <v>0</v>
      </c>
      <c r="N168">
        <f>$H168-$M168</f>
        <v>0</v>
      </c>
      <c r="O168" s="2">
        <v>44711</v>
      </c>
    </row>
    <row r="169" spans="1:15" x14ac:dyDescent="0.3">
      <c r="A169">
        <v>994</v>
      </c>
      <c r="B169" t="s">
        <v>372</v>
      </c>
      <c r="C169" t="s">
        <v>373</v>
      </c>
      <c r="D169">
        <v>32038</v>
      </c>
      <c r="E169" t="s">
        <v>357</v>
      </c>
      <c r="F169" s="1">
        <v>2.336449</v>
      </c>
      <c r="G169" s="1">
        <v>2.5</v>
      </c>
      <c r="H169">
        <v>0</v>
      </c>
      <c r="I169">
        <v>1</v>
      </c>
      <c r="J169">
        <v>0</v>
      </c>
      <c r="M169">
        <f>$J169+$K169+$L169</f>
        <v>0</v>
      </c>
      <c r="N169">
        <f>$H169-$M169</f>
        <v>0</v>
      </c>
      <c r="O169" s="2">
        <v>44711</v>
      </c>
    </row>
    <row r="170" spans="1:15" x14ac:dyDescent="0.3">
      <c r="A170">
        <v>1391</v>
      </c>
      <c r="B170" t="s">
        <v>374</v>
      </c>
      <c r="C170" t="s">
        <v>375</v>
      </c>
      <c r="D170">
        <v>32159</v>
      </c>
      <c r="E170" t="s">
        <v>357</v>
      </c>
      <c r="F170" s="1">
        <v>2.429907</v>
      </c>
      <c r="G170" s="1">
        <v>2.6</v>
      </c>
      <c r="H170">
        <v>0</v>
      </c>
      <c r="I170">
        <v>1</v>
      </c>
      <c r="J170">
        <v>0</v>
      </c>
      <c r="M170">
        <f>$J170+$K170+$L170</f>
        <v>0</v>
      </c>
      <c r="N170">
        <f>$H170-$M170</f>
        <v>0</v>
      </c>
      <c r="O170" s="2">
        <v>44711</v>
      </c>
    </row>
    <row r="171" spans="1:15" x14ac:dyDescent="0.3">
      <c r="A171">
        <v>1998</v>
      </c>
      <c r="B171" t="s">
        <v>376</v>
      </c>
      <c r="C171" t="s">
        <v>377</v>
      </c>
      <c r="D171">
        <v>32163</v>
      </c>
      <c r="E171" t="s">
        <v>357</v>
      </c>
      <c r="F171" s="1">
        <v>2.5140189999999998</v>
      </c>
      <c r="G171" s="1">
        <v>2.69</v>
      </c>
      <c r="H171">
        <v>16</v>
      </c>
      <c r="I171">
        <v>0</v>
      </c>
      <c r="J171">
        <v>16</v>
      </c>
      <c r="M171">
        <f>$J171+$K171+$L171</f>
        <v>16</v>
      </c>
      <c r="N171">
        <f>$H171-$M171</f>
        <v>0</v>
      </c>
      <c r="O171" s="2">
        <v>44711</v>
      </c>
    </row>
    <row r="172" spans="1:15" x14ac:dyDescent="0.3">
      <c r="A172">
        <v>2392</v>
      </c>
      <c r="B172" t="s">
        <v>378</v>
      </c>
      <c r="C172" t="s">
        <v>379</v>
      </c>
      <c r="D172">
        <v>32169</v>
      </c>
      <c r="E172" t="s">
        <v>357</v>
      </c>
      <c r="F172" s="1">
        <v>0.925234</v>
      </c>
      <c r="G172" s="1">
        <v>0.99</v>
      </c>
      <c r="H172">
        <v>0</v>
      </c>
      <c r="I172">
        <v>1</v>
      </c>
      <c r="J172">
        <v>0</v>
      </c>
      <c r="M172">
        <f>$J172+$K172+$L172</f>
        <v>0</v>
      </c>
      <c r="N172">
        <f>$H172-$M172</f>
        <v>0</v>
      </c>
      <c r="O172" s="2">
        <v>44711</v>
      </c>
    </row>
    <row r="173" spans="1:15" x14ac:dyDescent="0.3">
      <c r="A173">
        <v>2393</v>
      </c>
      <c r="B173" t="s">
        <v>380</v>
      </c>
      <c r="C173" t="s">
        <v>381</v>
      </c>
      <c r="D173">
        <v>32170</v>
      </c>
      <c r="E173" t="s">
        <v>357</v>
      </c>
      <c r="F173" s="1">
        <v>1.401869</v>
      </c>
      <c r="G173" s="1">
        <v>1.5</v>
      </c>
      <c r="H173">
        <v>12</v>
      </c>
      <c r="I173">
        <v>0</v>
      </c>
      <c r="J173">
        <v>12</v>
      </c>
      <c r="M173">
        <f>$J173+$K173+$L173</f>
        <v>12</v>
      </c>
      <c r="N173">
        <f>$H173-$M173</f>
        <v>0</v>
      </c>
      <c r="O173" s="2">
        <v>44711</v>
      </c>
    </row>
    <row r="174" spans="1:15" x14ac:dyDescent="0.3">
      <c r="A174">
        <v>2395</v>
      </c>
      <c r="B174" t="s">
        <v>382</v>
      </c>
      <c r="C174" t="s">
        <v>383</v>
      </c>
      <c r="D174">
        <v>32172</v>
      </c>
      <c r="E174" t="s">
        <v>357</v>
      </c>
      <c r="F174" s="1">
        <v>2.5140189999999998</v>
      </c>
      <c r="G174" s="1">
        <v>2.69</v>
      </c>
      <c r="H174">
        <v>0</v>
      </c>
      <c r="I174">
        <v>1</v>
      </c>
      <c r="J174">
        <v>0</v>
      </c>
      <c r="M174">
        <f>$J174+$K174+$L174</f>
        <v>0</v>
      </c>
      <c r="N174">
        <f>$H174-$M174</f>
        <v>0</v>
      </c>
      <c r="O174" s="2">
        <v>44711</v>
      </c>
    </row>
    <row r="175" spans="1:15" x14ac:dyDescent="0.3">
      <c r="A175">
        <v>2401</v>
      </c>
      <c r="B175" t="s">
        <v>384</v>
      </c>
      <c r="C175" t="s">
        <v>385</v>
      </c>
      <c r="D175">
        <v>32178</v>
      </c>
      <c r="E175" t="s">
        <v>357</v>
      </c>
      <c r="F175" s="1">
        <v>7.0093459999999999</v>
      </c>
      <c r="G175" s="1">
        <v>7.5</v>
      </c>
      <c r="H175">
        <v>1</v>
      </c>
      <c r="I175">
        <v>0</v>
      </c>
      <c r="J175">
        <v>1</v>
      </c>
      <c r="M175">
        <f>$J175+$K175+$L175</f>
        <v>1</v>
      </c>
      <c r="N175">
        <f>$H175-$M175</f>
        <v>0</v>
      </c>
      <c r="O175" s="2">
        <v>44711</v>
      </c>
    </row>
    <row r="176" spans="1:15" x14ac:dyDescent="0.3">
      <c r="A176">
        <v>145</v>
      </c>
      <c r="B176" t="s">
        <v>386</v>
      </c>
      <c r="C176" t="s">
        <v>387</v>
      </c>
      <c r="D176">
        <v>23003</v>
      </c>
      <c r="E176" t="s">
        <v>388</v>
      </c>
      <c r="F176" s="1">
        <v>1.7663549999999999</v>
      </c>
      <c r="G176" s="1">
        <v>1.89</v>
      </c>
      <c r="H176">
        <v>2</v>
      </c>
      <c r="I176">
        <v>0</v>
      </c>
      <c r="J176">
        <v>1</v>
      </c>
      <c r="M176">
        <f>$J176+$K176+$L176</f>
        <v>1</v>
      </c>
      <c r="N176">
        <f>$H176-$M176</f>
        <v>1</v>
      </c>
      <c r="O176" s="2">
        <v>44711</v>
      </c>
    </row>
    <row r="177" spans="1:15" x14ac:dyDescent="0.3">
      <c r="A177">
        <v>447</v>
      </c>
      <c r="B177" t="s">
        <v>389</v>
      </c>
      <c r="C177" t="s">
        <v>390</v>
      </c>
      <c r="D177">
        <v>22009</v>
      </c>
      <c r="E177" t="s">
        <v>388</v>
      </c>
      <c r="F177" s="1">
        <v>3.2710279999999998</v>
      </c>
      <c r="G177" s="1">
        <v>3.5</v>
      </c>
      <c r="H177">
        <v>12</v>
      </c>
      <c r="I177">
        <v>0</v>
      </c>
      <c r="J177">
        <v>14</v>
      </c>
      <c r="M177">
        <v>12</v>
      </c>
      <c r="N177">
        <f>$H177-$M177</f>
        <v>0</v>
      </c>
      <c r="O177" s="2">
        <v>44711</v>
      </c>
    </row>
    <row r="178" spans="1:15" x14ac:dyDescent="0.3">
      <c r="A178">
        <v>448</v>
      </c>
      <c r="B178" t="s">
        <v>391</v>
      </c>
      <c r="C178" t="s">
        <v>392</v>
      </c>
      <c r="D178">
        <v>22008</v>
      </c>
      <c r="E178" t="s">
        <v>388</v>
      </c>
      <c r="F178" s="1">
        <v>2.336449</v>
      </c>
      <c r="G178" s="1">
        <v>2.5</v>
      </c>
      <c r="H178">
        <v>5</v>
      </c>
      <c r="I178">
        <v>0</v>
      </c>
      <c r="J178">
        <v>3</v>
      </c>
      <c r="M178">
        <v>5</v>
      </c>
      <c r="N178">
        <f>$H178-$M178</f>
        <v>0</v>
      </c>
      <c r="O178" s="2">
        <v>44711</v>
      </c>
    </row>
    <row r="179" spans="1:15" x14ac:dyDescent="0.3">
      <c r="A179">
        <v>458</v>
      </c>
      <c r="B179" t="s">
        <v>393</v>
      </c>
      <c r="C179" t="s">
        <v>394</v>
      </c>
      <c r="D179">
        <v>23008</v>
      </c>
      <c r="E179" t="s">
        <v>388</v>
      </c>
      <c r="F179" s="1">
        <v>3.35514</v>
      </c>
      <c r="G179" s="1">
        <v>3.59</v>
      </c>
      <c r="H179">
        <v>13</v>
      </c>
      <c r="I179">
        <v>0</v>
      </c>
      <c r="J179">
        <v>1</v>
      </c>
      <c r="M179">
        <f>$J179+$K179+$L179</f>
        <v>1</v>
      </c>
      <c r="N179">
        <f>$H179-$M179</f>
        <v>12</v>
      </c>
      <c r="O179" s="2">
        <v>44711</v>
      </c>
    </row>
    <row r="180" spans="1:15" x14ac:dyDescent="0.3">
      <c r="A180">
        <v>459</v>
      </c>
      <c r="B180" t="s">
        <v>395</v>
      </c>
      <c r="C180" t="s">
        <v>396</v>
      </c>
      <c r="D180">
        <v>23005</v>
      </c>
      <c r="E180" t="s">
        <v>388</v>
      </c>
      <c r="F180" s="1">
        <v>3.2710279999999998</v>
      </c>
      <c r="G180" s="1">
        <v>3.5</v>
      </c>
      <c r="H180">
        <v>3</v>
      </c>
      <c r="I180">
        <v>0</v>
      </c>
      <c r="J180">
        <v>5</v>
      </c>
      <c r="M180">
        <v>4</v>
      </c>
      <c r="N180">
        <f>$H180-$M180</f>
        <v>-1</v>
      </c>
      <c r="O180" s="2">
        <v>44711</v>
      </c>
    </row>
    <row r="181" spans="1:15" x14ac:dyDescent="0.3">
      <c r="A181">
        <v>464</v>
      </c>
      <c r="B181" t="s">
        <v>397</v>
      </c>
      <c r="C181" t="s">
        <v>398</v>
      </c>
      <c r="D181">
        <v>23009</v>
      </c>
      <c r="E181" t="s">
        <v>388</v>
      </c>
      <c r="F181" s="1">
        <v>2.7</v>
      </c>
      <c r="G181" s="1">
        <v>2.89</v>
      </c>
      <c r="H181">
        <v>18</v>
      </c>
      <c r="I181">
        <v>0</v>
      </c>
      <c r="J181">
        <v>18</v>
      </c>
      <c r="M181">
        <f>$J181+$K181+$L181</f>
        <v>18</v>
      </c>
      <c r="N181">
        <f>$H181-$M181</f>
        <v>0</v>
      </c>
      <c r="O181" s="2">
        <v>44711</v>
      </c>
    </row>
    <row r="182" spans="1:15" x14ac:dyDescent="0.3">
      <c r="A182">
        <v>471</v>
      </c>
      <c r="B182" t="s">
        <v>399</v>
      </c>
      <c r="C182" t="s">
        <v>400</v>
      </c>
      <c r="D182">
        <v>21064</v>
      </c>
      <c r="E182" t="s">
        <v>388</v>
      </c>
      <c r="F182" s="1">
        <v>2.7009349999999999</v>
      </c>
      <c r="G182" s="1">
        <v>2.89</v>
      </c>
      <c r="H182">
        <v>3</v>
      </c>
      <c r="I182">
        <v>0</v>
      </c>
      <c r="J182">
        <v>3</v>
      </c>
      <c r="M182">
        <f>$J182+$K182+$L182</f>
        <v>3</v>
      </c>
      <c r="N182">
        <f>$H182-$M182</f>
        <v>0</v>
      </c>
      <c r="O182" s="2">
        <v>44711</v>
      </c>
    </row>
    <row r="183" spans="1:15" x14ac:dyDescent="0.3">
      <c r="A183">
        <v>491</v>
      </c>
      <c r="B183" t="s">
        <v>401</v>
      </c>
      <c r="C183" t="s">
        <v>402</v>
      </c>
      <c r="D183">
        <v>22006</v>
      </c>
      <c r="E183" t="s">
        <v>388</v>
      </c>
      <c r="F183" s="1">
        <v>1.8598129999999999</v>
      </c>
      <c r="G183" s="1">
        <v>1.99</v>
      </c>
      <c r="H183">
        <v>2</v>
      </c>
      <c r="I183">
        <v>0</v>
      </c>
      <c r="J183">
        <v>0</v>
      </c>
      <c r="M183">
        <f>$J183+$K183+$L183</f>
        <v>0</v>
      </c>
      <c r="N183">
        <f>$H183-$M183</f>
        <v>2</v>
      </c>
      <c r="O183" s="2">
        <v>44711</v>
      </c>
    </row>
    <row r="184" spans="1:15" x14ac:dyDescent="0.3">
      <c r="A184">
        <v>492</v>
      </c>
      <c r="B184" t="s">
        <v>403</v>
      </c>
      <c r="C184" t="s">
        <v>404</v>
      </c>
      <c r="D184">
        <v>22007</v>
      </c>
      <c r="E184" t="s">
        <v>388</v>
      </c>
      <c r="F184" s="1">
        <v>1.8598129999999999</v>
      </c>
      <c r="G184" s="1">
        <v>1.99</v>
      </c>
      <c r="H184">
        <v>6</v>
      </c>
      <c r="I184">
        <v>0</v>
      </c>
      <c r="J184">
        <v>0</v>
      </c>
      <c r="M184">
        <f>$J184+$K184+$L184</f>
        <v>0</v>
      </c>
      <c r="N184">
        <f>$H184-$M184</f>
        <v>6</v>
      </c>
      <c r="O184" s="2">
        <v>44711</v>
      </c>
    </row>
    <row r="185" spans="1:15" x14ac:dyDescent="0.3">
      <c r="A185">
        <v>493</v>
      </c>
      <c r="B185" t="s">
        <v>405</v>
      </c>
      <c r="C185" t="s">
        <v>406</v>
      </c>
      <c r="D185">
        <v>22005</v>
      </c>
      <c r="E185" t="s">
        <v>388</v>
      </c>
      <c r="F185" s="1">
        <v>1.8598129999999999</v>
      </c>
      <c r="G185" s="1">
        <v>1.99</v>
      </c>
      <c r="H185">
        <v>0</v>
      </c>
      <c r="I185">
        <v>1</v>
      </c>
      <c r="J185">
        <v>0</v>
      </c>
      <c r="M185">
        <f>$J185+$K185+$L185</f>
        <v>0</v>
      </c>
      <c r="N185">
        <f>$H185-$M185</f>
        <v>0</v>
      </c>
      <c r="O185" s="2">
        <v>44711</v>
      </c>
    </row>
    <row r="186" spans="1:15" x14ac:dyDescent="0.3">
      <c r="A186">
        <v>514</v>
      </c>
      <c r="B186" t="s">
        <v>407</v>
      </c>
      <c r="C186" t="s">
        <v>408</v>
      </c>
      <c r="D186">
        <v>24003</v>
      </c>
      <c r="E186" t="s">
        <v>388</v>
      </c>
      <c r="F186" s="1">
        <v>1.869159</v>
      </c>
      <c r="G186" s="1">
        <v>2</v>
      </c>
      <c r="H186">
        <v>5</v>
      </c>
      <c r="I186">
        <v>0</v>
      </c>
      <c r="J186">
        <v>5</v>
      </c>
      <c r="M186">
        <f>$J186+$K186+$L186</f>
        <v>5</v>
      </c>
      <c r="N186">
        <f>$H186-$M186</f>
        <v>0</v>
      </c>
      <c r="O186" s="2">
        <v>44711</v>
      </c>
    </row>
    <row r="187" spans="1:15" x14ac:dyDescent="0.3">
      <c r="A187">
        <v>516</v>
      </c>
      <c r="B187" t="s">
        <v>409</v>
      </c>
      <c r="C187" t="s">
        <v>410</v>
      </c>
      <c r="D187">
        <v>21023</v>
      </c>
      <c r="E187" t="s">
        <v>388</v>
      </c>
      <c r="F187" s="1">
        <v>1.4953270000000001</v>
      </c>
      <c r="G187" s="1">
        <v>1.6</v>
      </c>
      <c r="H187">
        <v>0</v>
      </c>
      <c r="I187">
        <v>1</v>
      </c>
      <c r="J187">
        <v>0</v>
      </c>
      <c r="M187">
        <f>$J187+$K187+$L187</f>
        <v>0</v>
      </c>
      <c r="N187">
        <f>$H187-$M187</f>
        <v>0</v>
      </c>
      <c r="O187" s="2">
        <v>44711</v>
      </c>
    </row>
    <row r="188" spans="1:15" x14ac:dyDescent="0.3">
      <c r="A188">
        <v>520</v>
      </c>
      <c r="B188" t="s">
        <v>411</v>
      </c>
      <c r="C188" t="s">
        <v>412</v>
      </c>
      <c r="D188">
        <v>21025</v>
      </c>
      <c r="E188" t="s">
        <v>388</v>
      </c>
      <c r="F188" s="1">
        <v>2.5140189999999998</v>
      </c>
      <c r="G188" s="1">
        <v>2.69</v>
      </c>
      <c r="H188">
        <v>3</v>
      </c>
      <c r="I188">
        <v>0</v>
      </c>
      <c r="J188">
        <v>3</v>
      </c>
      <c r="M188">
        <f>$J188+$K188+$L188</f>
        <v>3</v>
      </c>
      <c r="N188">
        <f>$H188-$M188</f>
        <v>0</v>
      </c>
      <c r="O188" s="2">
        <v>44711</v>
      </c>
    </row>
    <row r="189" spans="1:15" x14ac:dyDescent="0.3">
      <c r="A189">
        <v>620</v>
      </c>
      <c r="B189" t="s">
        <v>413</v>
      </c>
      <c r="C189" t="s">
        <v>414</v>
      </c>
      <c r="D189">
        <v>23007</v>
      </c>
      <c r="E189" t="s">
        <v>388</v>
      </c>
      <c r="F189" s="1">
        <v>17.289719999999999</v>
      </c>
      <c r="G189" s="1">
        <v>18.5</v>
      </c>
      <c r="H189">
        <v>8</v>
      </c>
      <c r="I189">
        <v>0</v>
      </c>
      <c r="J189">
        <v>0</v>
      </c>
      <c r="M189">
        <v>8</v>
      </c>
      <c r="N189">
        <f>$H189-$M189</f>
        <v>0</v>
      </c>
      <c r="O189" s="2">
        <v>44711</v>
      </c>
    </row>
    <row r="190" spans="1:15" x14ac:dyDescent="0.3">
      <c r="A190">
        <v>728</v>
      </c>
      <c r="B190" t="s">
        <v>415</v>
      </c>
      <c r="C190" t="s">
        <v>416</v>
      </c>
      <c r="D190">
        <v>23017</v>
      </c>
      <c r="E190" t="s">
        <v>388</v>
      </c>
      <c r="F190" s="1">
        <v>3.7289720000000002</v>
      </c>
      <c r="G190" s="1">
        <v>3.99</v>
      </c>
      <c r="H190">
        <v>13</v>
      </c>
      <c r="I190">
        <v>0</v>
      </c>
      <c r="J190">
        <v>13</v>
      </c>
      <c r="M190">
        <f>$J190+$K190+$L190</f>
        <v>13</v>
      </c>
      <c r="N190">
        <f>$H190-$M190</f>
        <v>0</v>
      </c>
      <c r="O190" s="2">
        <v>44711</v>
      </c>
    </row>
    <row r="191" spans="1:15" x14ac:dyDescent="0.3">
      <c r="A191">
        <v>877</v>
      </c>
      <c r="B191" t="s">
        <v>417</v>
      </c>
      <c r="C191" t="s">
        <v>418</v>
      </c>
      <c r="D191">
        <v>21073</v>
      </c>
      <c r="E191" t="s">
        <v>388</v>
      </c>
      <c r="F191" s="1">
        <v>3.6355140000000001</v>
      </c>
      <c r="G191" s="1">
        <v>3.89</v>
      </c>
      <c r="H191">
        <v>18</v>
      </c>
      <c r="I191">
        <v>0</v>
      </c>
      <c r="J191">
        <v>18</v>
      </c>
      <c r="M191">
        <f>$J191+$K191+$L191</f>
        <v>18</v>
      </c>
      <c r="N191">
        <f>$H191-$M191</f>
        <v>0</v>
      </c>
      <c r="O191" s="2">
        <v>44711</v>
      </c>
    </row>
    <row r="192" spans="1:15" x14ac:dyDescent="0.3">
      <c r="A192">
        <v>958</v>
      </c>
      <c r="B192" t="s">
        <v>419</v>
      </c>
      <c r="C192" t="s">
        <v>420</v>
      </c>
      <c r="D192">
        <v>23022</v>
      </c>
      <c r="E192" t="s">
        <v>388</v>
      </c>
      <c r="F192" s="1">
        <v>2.9813079999999998</v>
      </c>
      <c r="G192" s="1">
        <v>3.19</v>
      </c>
      <c r="H192">
        <v>7</v>
      </c>
      <c r="I192">
        <v>0</v>
      </c>
      <c r="J192">
        <v>7</v>
      </c>
      <c r="M192">
        <f>$J192+$K192+$L192</f>
        <v>7</v>
      </c>
      <c r="N192">
        <f>$H192-$M192</f>
        <v>0</v>
      </c>
      <c r="O192" s="2">
        <v>44711</v>
      </c>
    </row>
    <row r="193" spans="1:15" x14ac:dyDescent="0.3">
      <c r="A193">
        <v>988</v>
      </c>
      <c r="B193" t="s">
        <v>421</v>
      </c>
      <c r="C193" t="s">
        <v>422</v>
      </c>
      <c r="D193">
        <v>21077</v>
      </c>
      <c r="E193" t="s">
        <v>388</v>
      </c>
      <c r="F193" s="1">
        <v>3.2710279999999998</v>
      </c>
      <c r="G193" s="1">
        <v>3.5</v>
      </c>
      <c r="H193">
        <v>11</v>
      </c>
      <c r="I193">
        <v>0</v>
      </c>
      <c r="J193">
        <v>11</v>
      </c>
      <c r="M193">
        <f>$J193+$K193+$L193</f>
        <v>11</v>
      </c>
      <c r="N193">
        <f>$H193-$M193</f>
        <v>0</v>
      </c>
      <c r="O193" s="2">
        <v>44711</v>
      </c>
    </row>
    <row r="194" spans="1:15" x14ac:dyDescent="0.3">
      <c r="A194">
        <v>1363</v>
      </c>
      <c r="B194" t="s">
        <v>423</v>
      </c>
      <c r="C194" t="s">
        <v>424</v>
      </c>
      <c r="D194">
        <v>21059</v>
      </c>
      <c r="E194" t="s">
        <v>388</v>
      </c>
      <c r="F194" s="1">
        <v>2.5140189999999998</v>
      </c>
      <c r="G194" s="1">
        <v>2.69</v>
      </c>
      <c r="H194">
        <v>8</v>
      </c>
      <c r="I194">
        <v>0</v>
      </c>
      <c r="J194">
        <v>8</v>
      </c>
      <c r="M194">
        <f>$J194+$K194+$L194</f>
        <v>8</v>
      </c>
      <c r="N194">
        <f>$H194-$M194</f>
        <v>0</v>
      </c>
      <c r="O194" s="2">
        <v>44711</v>
      </c>
    </row>
    <row r="195" spans="1:15" x14ac:dyDescent="0.3">
      <c r="A195">
        <v>1365</v>
      </c>
      <c r="B195" t="s">
        <v>425</v>
      </c>
      <c r="C195" t="s">
        <v>426</v>
      </c>
      <c r="D195">
        <v>23032</v>
      </c>
      <c r="E195" t="s">
        <v>388</v>
      </c>
      <c r="F195" s="1">
        <v>1.8598129999999999</v>
      </c>
      <c r="G195" s="1">
        <v>1.99</v>
      </c>
      <c r="H195">
        <v>2</v>
      </c>
      <c r="I195">
        <v>0</v>
      </c>
      <c r="J195">
        <v>2</v>
      </c>
      <c r="M195">
        <f>$J195+$K195+$L195</f>
        <v>2</v>
      </c>
      <c r="N195">
        <f>$H195-$M195</f>
        <v>0</v>
      </c>
      <c r="O195" s="2">
        <v>44711</v>
      </c>
    </row>
    <row r="196" spans="1:15" x14ac:dyDescent="0.3">
      <c r="A196">
        <v>1548</v>
      </c>
      <c r="B196" t="s">
        <v>427</v>
      </c>
      <c r="C196" t="s">
        <v>428</v>
      </c>
      <c r="D196">
        <v>21082</v>
      </c>
      <c r="E196" t="s">
        <v>388</v>
      </c>
      <c r="F196" s="1">
        <v>3.4485980000000001</v>
      </c>
      <c r="G196" s="1">
        <v>3.69</v>
      </c>
      <c r="H196">
        <v>6</v>
      </c>
      <c r="I196">
        <v>0</v>
      </c>
      <c r="J196">
        <v>6</v>
      </c>
      <c r="M196">
        <f>$J196+$K196+$L196</f>
        <v>6</v>
      </c>
      <c r="N196">
        <f>$H196-$M196</f>
        <v>0</v>
      </c>
      <c r="O196" s="2">
        <v>44711</v>
      </c>
    </row>
    <row r="197" spans="1:15" x14ac:dyDescent="0.3">
      <c r="A197">
        <v>1557</v>
      </c>
      <c r="B197" t="s">
        <v>429</v>
      </c>
      <c r="C197" t="s">
        <v>430</v>
      </c>
      <c r="D197">
        <v>21086</v>
      </c>
      <c r="E197" t="s">
        <v>388</v>
      </c>
      <c r="F197" s="1">
        <v>3.2710279999999998</v>
      </c>
      <c r="G197" s="1">
        <v>3.5</v>
      </c>
      <c r="H197">
        <v>1</v>
      </c>
      <c r="I197">
        <v>0</v>
      </c>
      <c r="J197">
        <v>0</v>
      </c>
      <c r="M197">
        <f>$J197+$K197+$L197</f>
        <v>0</v>
      </c>
      <c r="N197">
        <f>$H197-$M197</f>
        <v>1</v>
      </c>
      <c r="O197" s="2">
        <v>44711</v>
      </c>
    </row>
    <row r="198" spans="1:15" x14ac:dyDescent="0.3">
      <c r="A198">
        <v>1558</v>
      </c>
      <c r="B198" t="s">
        <v>431</v>
      </c>
      <c r="C198" t="s">
        <v>432</v>
      </c>
      <c r="D198">
        <v>21087</v>
      </c>
      <c r="E198" t="s">
        <v>388</v>
      </c>
      <c r="F198" s="1">
        <v>3.2710279999999998</v>
      </c>
      <c r="G198" s="1">
        <v>3.5</v>
      </c>
      <c r="H198">
        <v>-1</v>
      </c>
      <c r="I198">
        <v>1</v>
      </c>
      <c r="J198">
        <v>0</v>
      </c>
      <c r="M198">
        <f>$J198+$K198+$L198</f>
        <v>0</v>
      </c>
      <c r="N198">
        <f>$H198-$M198</f>
        <v>-1</v>
      </c>
      <c r="O198" s="2">
        <v>44711</v>
      </c>
    </row>
    <row r="199" spans="1:15" x14ac:dyDescent="0.3">
      <c r="A199">
        <v>1945</v>
      </c>
      <c r="B199" t="s">
        <v>433</v>
      </c>
      <c r="C199" t="s">
        <v>434</v>
      </c>
      <c r="D199">
        <v>21093</v>
      </c>
      <c r="E199" t="s">
        <v>388</v>
      </c>
      <c r="F199" s="1">
        <v>3.2710279999999998</v>
      </c>
      <c r="G199" s="1">
        <v>3.5</v>
      </c>
      <c r="H199">
        <v>0</v>
      </c>
      <c r="I199">
        <v>1</v>
      </c>
      <c r="J199">
        <v>0</v>
      </c>
      <c r="M199">
        <f>$J199+$K199+$L199</f>
        <v>0</v>
      </c>
      <c r="N199">
        <f>$H199-$M199</f>
        <v>0</v>
      </c>
      <c r="O199" s="2">
        <v>44711</v>
      </c>
    </row>
    <row r="200" spans="1:15" x14ac:dyDescent="0.3">
      <c r="A200">
        <v>1952</v>
      </c>
      <c r="B200" t="s">
        <v>435</v>
      </c>
      <c r="C200" t="s">
        <v>436</v>
      </c>
      <c r="D200">
        <v>24010</v>
      </c>
      <c r="E200" t="s">
        <v>388</v>
      </c>
      <c r="F200" s="1">
        <v>1.8598129999999999</v>
      </c>
      <c r="G200" s="1">
        <v>1.99</v>
      </c>
      <c r="H200">
        <v>0</v>
      </c>
      <c r="I200">
        <v>1</v>
      </c>
      <c r="J200">
        <v>0</v>
      </c>
      <c r="M200">
        <f>$J200+$K200+$L200</f>
        <v>0</v>
      </c>
      <c r="N200">
        <f>$H200-$M200</f>
        <v>0</v>
      </c>
      <c r="O200" s="2">
        <v>44711</v>
      </c>
    </row>
    <row r="201" spans="1:15" x14ac:dyDescent="0.3">
      <c r="A201">
        <v>1959</v>
      </c>
      <c r="B201" t="s">
        <v>437</v>
      </c>
      <c r="C201" t="s">
        <v>438</v>
      </c>
      <c r="D201">
        <v>25010</v>
      </c>
      <c r="E201" t="s">
        <v>388</v>
      </c>
      <c r="F201" s="1">
        <v>5.6074770000000003</v>
      </c>
      <c r="G201" s="1">
        <v>6</v>
      </c>
      <c r="H201">
        <v>0</v>
      </c>
      <c r="I201">
        <v>1</v>
      </c>
      <c r="J201">
        <v>0</v>
      </c>
      <c r="M201">
        <f>$J201+$K201+$L201</f>
        <v>0</v>
      </c>
      <c r="N201">
        <f>$H201-$M201</f>
        <v>0</v>
      </c>
      <c r="O201" s="2">
        <v>44711</v>
      </c>
    </row>
    <row r="202" spans="1:15" x14ac:dyDescent="0.3">
      <c r="A202">
        <v>2269</v>
      </c>
      <c r="B202" t="s">
        <v>439</v>
      </c>
      <c r="C202" t="s">
        <v>440</v>
      </c>
      <c r="D202">
        <v>21095</v>
      </c>
      <c r="E202" t="s">
        <v>388</v>
      </c>
      <c r="F202" s="1">
        <v>2.570093</v>
      </c>
      <c r="G202" s="1">
        <v>2.75</v>
      </c>
      <c r="H202">
        <v>6</v>
      </c>
      <c r="I202">
        <v>0</v>
      </c>
      <c r="J202">
        <v>7</v>
      </c>
      <c r="M202">
        <f>$J202+$K202+$L202</f>
        <v>7</v>
      </c>
      <c r="N202">
        <f>$H202-$M202</f>
        <v>-1</v>
      </c>
      <c r="O202" s="2">
        <v>44711</v>
      </c>
    </row>
    <row r="203" spans="1:15" x14ac:dyDescent="0.3">
      <c r="A203">
        <v>2272</v>
      </c>
      <c r="B203" t="s">
        <v>441</v>
      </c>
      <c r="C203" t="s">
        <v>442</v>
      </c>
      <c r="D203">
        <v>21098</v>
      </c>
      <c r="E203" t="s">
        <v>388</v>
      </c>
      <c r="F203" s="1">
        <v>2.336449</v>
      </c>
      <c r="G203" s="1">
        <v>2.5</v>
      </c>
      <c r="H203">
        <v>0</v>
      </c>
      <c r="I203">
        <v>1</v>
      </c>
      <c r="J203">
        <v>0</v>
      </c>
      <c r="M203">
        <f>$J203+$K203+$L203</f>
        <v>0</v>
      </c>
      <c r="N203">
        <f>$H203-$M203</f>
        <v>0</v>
      </c>
      <c r="O203" s="2">
        <v>44711</v>
      </c>
    </row>
    <row r="204" spans="1:15" x14ac:dyDescent="0.3">
      <c r="A204">
        <v>1613</v>
      </c>
      <c r="B204" t="s">
        <v>443</v>
      </c>
      <c r="C204" t="s">
        <v>444</v>
      </c>
      <c r="D204">
        <v>52007</v>
      </c>
      <c r="E204" t="s">
        <v>445</v>
      </c>
      <c r="F204" s="1">
        <v>4.2857139999999996</v>
      </c>
      <c r="G204" s="1">
        <v>4.59</v>
      </c>
      <c r="H204">
        <v>0</v>
      </c>
      <c r="I204">
        <v>1</v>
      </c>
      <c r="J204">
        <v>0</v>
      </c>
      <c r="M204">
        <f>$J204+$K204+$L204</f>
        <v>0</v>
      </c>
      <c r="N204">
        <f>$H204-$M204</f>
        <v>0</v>
      </c>
      <c r="O204" s="2">
        <v>44711</v>
      </c>
    </row>
    <row r="205" spans="1:15" x14ac:dyDescent="0.3">
      <c r="A205">
        <v>1622</v>
      </c>
      <c r="B205" t="s">
        <v>446</v>
      </c>
      <c r="C205" t="s">
        <v>447</v>
      </c>
      <c r="D205">
        <v>52009</v>
      </c>
      <c r="E205" t="s">
        <v>445</v>
      </c>
      <c r="F205" s="1">
        <v>4.2857139999999996</v>
      </c>
      <c r="G205" s="1">
        <v>4.59</v>
      </c>
      <c r="H205">
        <v>0</v>
      </c>
      <c r="I205">
        <v>1</v>
      </c>
      <c r="J205">
        <v>0</v>
      </c>
      <c r="M205">
        <f>$J205+$K205+$L205</f>
        <v>0</v>
      </c>
      <c r="N205">
        <f>$H205-$M205</f>
        <v>0</v>
      </c>
      <c r="O205" s="2">
        <v>44711</v>
      </c>
    </row>
    <row r="206" spans="1:15" x14ac:dyDescent="0.3">
      <c r="A206">
        <v>2273</v>
      </c>
      <c r="B206" t="s">
        <v>448</v>
      </c>
      <c r="C206" t="s">
        <v>449</v>
      </c>
      <c r="D206">
        <v>21099</v>
      </c>
      <c r="E206" t="s">
        <v>445</v>
      </c>
      <c r="F206" s="1">
        <v>3.2710279999999998</v>
      </c>
      <c r="G206" s="1">
        <v>3.5</v>
      </c>
      <c r="H206">
        <v>10</v>
      </c>
      <c r="I206">
        <v>0</v>
      </c>
      <c r="J206">
        <v>11</v>
      </c>
      <c r="K206">
        <v>15</v>
      </c>
      <c r="L206">
        <v>24</v>
      </c>
      <c r="M206">
        <f>$J206+$K206+$L206</f>
        <v>50</v>
      </c>
      <c r="N206">
        <f>$H206-$M206</f>
        <v>-40</v>
      </c>
      <c r="O206" s="2">
        <v>44711</v>
      </c>
    </row>
    <row r="207" spans="1:15" x14ac:dyDescent="0.3">
      <c r="A207">
        <v>1969</v>
      </c>
      <c r="B207" t="s">
        <v>450</v>
      </c>
      <c r="C207" t="s">
        <v>451</v>
      </c>
      <c r="D207">
        <v>27012</v>
      </c>
      <c r="E207" t="s">
        <v>452</v>
      </c>
      <c r="F207" s="1">
        <v>2.336449</v>
      </c>
      <c r="G207" s="1">
        <v>2.5</v>
      </c>
      <c r="H207">
        <v>8</v>
      </c>
      <c r="I207">
        <v>0</v>
      </c>
      <c r="J207">
        <v>8</v>
      </c>
      <c r="K207">
        <v>0</v>
      </c>
      <c r="M207">
        <f>$J207+$K207+$L207</f>
        <v>8</v>
      </c>
      <c r="N207">
        <f>$H207-$M207</f>
        <v>0</v>
      </c>
      <c r="O207" s="2">
        <v>44711</v>
      </c>
    </row>
    <row r="208" spans="1:15" x14ac:dyDescent="0.3">
      <c r="A208">
        <v>43</v>
      </c>
      <c r="B208" t="s">
        <v>453</v>
      </c>
      <c r="C208" t="s">
        <v>454</v>
      </c>
      <c r="D208">
        <v>14006</v>
      </c>
      <c r="E208" t="s">
        <v>455</v>
      </c>
      <c r="F208" s="1">
        <v>1.401869</v>
      </c>
      <c r="G208" s="1">
        <v>1.5</v>
      </c>
      <c r="H208">
        <v>7</v>
      </c>
      <c r="I208">
        <v>0</v>
      </c>
      <c r="J208">
        <v>7</v>
      </c>
      <c r="M208">
        <f>$J208+$K208+$L208</f>
        <v>7</v>
      </c>
      <c r="N208">
        <f>$H208-$M208</f>
        <v>0</v>
      </c>
      <c r="O208" s="2">
        <v>44711</v>
      </c>
    </row>
    <row r="209" spans="1:15" x14ac:dyDescent="0.3">
      <c r="A209">
        <v>1420</v>
      </c>
      <c r="B209" t="s">
        <v>456</v>
      </c>
      <c r="C209" t="s">
        <v>457</v>
      </c>
      <c r="D209">
        <v>14000</v>
      </c>
      <c r="E209" t="s">
        <v>455</v>
      </c>
      <c r="F209" s="1">
        <v>1.401869</v>
      </c>
      <c r="G209" s="1">
        <v>1.5</v>
      </c>
      <c r="H209">
        <v>0</v>
      </c>
      <c r="I209">
        <v>1</v>
      </c>
      <c r="J209">
        <v>0</v>
      </c>
      <c r="M209">
        <f>$J209+$K209+$L209</f>
        <v>0</v>
      </c>
      <c r="N209">
        <f>$H209-$M209</f>
        <v>0</v>
      </c>
      <c r="O209" s="2">
        <v>44711</v>
      </c>
    </row>
    <row r="210" spans="1:15" x14ac:dyDescent="0.3">
      <c r="A210">
        <v>2126</v>
      </c>
      <c r="B210" t="s">
        <v>458</v>
      </c>
      <c r="C210" t="s">
        <v>459</v>
      </c>
      <c r="D210">
        <v>14011</v>
      </c>
      <c r="E210" t="s">
        <v>455</v>
      </c>
      <c r="F210" s="1">
        <v>1.82243</v>
      </c>
      <c r="G210" s="1">
        <v>1.95</v>
      </c>
      <c r="H210">
        <v>7</v>
      </c>
      <c r="I210">
        <v>0</v>
      </c>
      <c r="J210">
        <v>7</v>
      </c>
      <c r="M210">
        <f>$J210+$K210+$L210</f>
        <v>7</v>
      </c>
      <c r="N210">
        <f>$H210-$M210</f>
        <v>0</v>
      </c>
      <c r="O210" s="2">
        <v>44711</v>
      </c>
    </row>
    <row r="211" spans="1:15" x14ac:dyDescent="0.3">
      <c r="A211">
        <v>16</v>
      </c>
      <c r="B211" t="s">
        <v>460</v>
      </c>
      <c r="C211" t="s">
        <v>461</v>
      </c>
      <c r="D211">
        <v>55014</v>
      </c>
      <c r="E211" t="s">
        <v>462</v>
      </c>
      <c r="F211" s="1">
        <v>4.2056069999999997</v>
      </c>
      <c r="G211" s="1">
        <v>4.5</v>
      </c>
      <c r="H211">
        <v>13</v>
      </c>
      <c r="I211">
        <v>0</v>
      </c>
      <c r="J211">
        <v>13</v>
      </c>
      <c r="M211">
        <f>$J211+$K211+$L211</f>
        <v>13</v>
      </c>
      <c r="N211">
        <f>$H211-$M211</f>
        <v>0</v>
      </c>
      <c r="O211" s="2">
        <v>44711</v>
      </c>
    </row>
    <row r="212" spans="1:15" x14ac:dyDescent="0.3">
      <c r="A212">
        <v>283</v>
      </c>
      <c r="B212" t="s">
        <v>463</v>
      </c>
      <c r="C212" t="s">
        <v>464</v>
      </c>
      <c r="D212">
        <v>55006</v>
      </c>
      <c r="E212" t="s">
        <v>462</v>
      </c>
      <c r="F212" s="1">
        <v>4.2056069999999997</v>
      </c>
      <c r="G212" s="1">
        <v>4.5</v>
      </c>
      <c r="H212">
        <v>4</v>
      </c>
      <c r="I212">
        <v>0</v>
      </c>
      <c r="J212">
        <v>4</v>
      </c>
      <c r="M212">
        <f>$J212+$K212+$L212</f>
        <v>4</v>
      </c>
      <c r="N212">
        <f>$H212-$M212</f>
        <v>0</v>
      </c>
      <c r="O212" s="2">
        <v>44711</v>
      </c>
    </row>
    <row r="213" spans="1:15" x14ac:dyDescent="0.3">
      <c r="A213">
        <v>396</v>
      </c>
      <c r="B213" t="s">
        <v>465</v>
      </c>
      <c r="C213" t="s">
        <v>466</v>
      </c>
      <c r="D213">
        <v>55007</v>
      </c>
      <c r="E213" t="s">
        <v>462</v>
      </c>
      <c r="F213" s="1">
        <v>4.2056069999999997</v>
      </c>
      <c r="G213" s="1">
        <v>4.5</v>
      </c>
      <c r="H213">
        <v>0</v>
      </c>
      <c r="I213">
        <v>1</v>
      </c>
      <c r="J213">
        <v>0</v>
      </c>
      <c r="M213">
        <f>$J213+$K213+$L213</f>
        <v>0</v>
      </c>
      <c r="N213">
        <f>$H213-$M213</f>
        <v>0</v>
      </c>
      <c r="O213" s="2">
        <v>44711</v>
      </c>
    </row>
    <row r="214" spans="1:15" x14ac:dyDescent="0.3">
      <c r="A214">
        <v>1099</v>
      </c>
      <c r="B214" t="s">
        <v>467</v>
      </c>
      <c r="C214" t="s">
        <v>468</v>
      </c>
      <c r="D214">
        <v>55015</v>
      </c>
      <c r="E214" t="s">
        <v>462</v>
      </c>
      <c r="F214" s="1">
        <v>4.2056069999999997</v>
      </c>
      <c r="G214" s="1">
        <v>4.5</v>
      </c>
      <c r="H214">
        <v>1</v>
      </c>
      <c r="I214">
        <v>0</v>
      </c>
      <c r="J214">
        <v>1</v>
      </c>
      <c r="M214">
        <f>$J214+$K214+$L214</f>
        <v>1</v>
      </c>
      <c r="N214">
        <f>$H214-$M214</f>
        <v>0</v>
      </c>
      <c r="O214" s="2">
        <v>44711</v>
      </c>
    </row>
    <row r="215" spans="1:15" x14ac:dyDescent="0.3">
      <c r="A215">
        <v>1227</v>
      </c>
      <c r="B215" t="s">
        <v>469</v>
      </c>
      <c r="C215" t="s">
        <v>470</v>
      </c>
      <c r="D215">
        <v>31018</v>
      </c>
      <c r="E215" t="s">
        <v>462</v>
      </c>
      <c r="F215" s="1">
        <v>2.7943929999999999</v>
      </c>
      <c r="G215" s="1">
        <v>2.99</v>
      </c>
      <c r="H215">
        <v>15</v>
      </c>
      <c r="I215">
        <v>0</v>
      </c>
      <c r="J215">
        <v>15</v>
      </c>
      <c r="M215">
        <f>$J215+$K215+$L215</f>
        <v>15</v>
      </c>
      <c r="N215">
        <f>$H215-$M215</f>
        <v>0</v>
      </c>
      <c r="O215" s="2">
        <v>44711</v>
      </c>
    </row>
    <row r="216" spans="1:15" x14ac:dyDescent="0.3">
      <c r="A216">
        <v>1483</v>
      </c>
      <c r="B216" t="s">
        <v>471</v>
      </c>
      <c r="C216" t="s">
        <v>472</v>
      </c>
      <c r="D216">
        <v>31021</v>
      </c>
      <c r="E216" t="s">
        <v>462</v>
      </c>
      <c r="F216" s="1">
        <v>1.8598129999999999</v>
      </c>
      <c r="G216" s="1">
        <v>1.99</v>
      </c>
      <c r="H216">
        <v>0</v>
      </c>
      <c r="I216">
        <v>1</v>
      </c>
      <c r="J216">
        <v>0</v>
      </c>
      <c r="M216">
        <f>$J216+$K216+$L216</f>
        <v>0</v>
      </c>
      <c r="N216">
        <f>$H216-$M216</f>
        <v>0</v>
      </c>
      <c r="O216" s="2">
        <v>44711</v>
      </c>
    </row>
  </sheetData>
  <sortState xmlns:xlrd2="http://schemas.microsoft.com/office/spreadsheetml/2017/richdata2" ref="A2:Q216">
    <sortCondition ref="E2:E21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product_2022-05-27_142845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Azmi Hasan</cp:lastModifiedBy>
  <dcterms:created xsi:type="dcterms:W3CDTF">2022-05-27T12:34:53Z</dcterms:created>
  <dcterms:modified xsi:type="dcterms:W3CDTF">2022-05-30T11:24:32Z</dcterms:modified>
</cp:coreProperties>
</file>