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S\IBM---Data-Analyst---Professinal-Certificate\2 - Excel\Final Project\Part 2\"/>
    </mc:Choice>
  </mc:AlternateContent>
  <xr:revisionPtr revIDLastSave="0" documentId="13_ncr:1_{BFA48EC1-07CE-44E6-A161-D0B0B3269D7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ontgomery_Fleet_Equipment_Inve" sheetId="1" r:id="rId1"/>
    <sheet name="Pivot 1" sheetId="2" r:id="rId2"/>
    <sheet name="Pivot 2" sheetId="3" r:id="rId3"/>
    <sheet name="Pivot 3" sheetId="4" r:id="rId4"/>
  </sheets>
  <definedNames>
    <definedName name="_xlnm._FilterDatabase" localSheetId="0" hidden="1">Montgomery_Fleet_Equipment_Inve!$A$1:$C$50</definedName>
  </definedNames>
  <calcPr calcId="191029"/>
  <pivotCaches>
    <pivotCache cacheId="1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<sst xmlns="http://schemas.openxmlformats.org/spreadsheetml/2006/main" count="181" uniqueCount="38">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</sst>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212529"/>
      <name val="Segoe U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10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18" fillId="0" borderId="10" xfId="0" applyFont="1" applyBorder="1" applyAlignment="1">
      <alignment horizontal="left" vertical="center" wrapText="1" indent="1"/>
    </xf>
    <xf numFmtId="0" fontId="18" fillId="33" borderId="10" xfId="0" applyFont="1" applyFill="1" applyBorder="1" applyAlignment="1">
      <alignment horizontal="left" vertical="center" wrapText="1" indent="1"/>
    </xf>
    <xf numFmtId="0" fontId="18" fillId="0" borderId="11" xfId="0" applyFont="1" applyBorder="1" applyAlignment="1">
      <alignment horizontal="left" vertical="center" wrapText="1" inden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si" refreshedDate="44512.342763773151" createdVersion="7" refreshedVersion="7" minRefreshableVersion="3" recordCount="49" xr:uid="{ADB3141A-C308-4C02-BAED-0B667712B990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A2DEC4-B052-47CC-87FC-469E4BBF6240}" name="PivotTable3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P15" firstHeaderRow="1" firstDataRow="2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ascending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Fields count="1">
    <field x="1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FD25A7-90B4-464E-85E8-B4BD7F6AE4A2}" name="PivotTable4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B23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CAE3C9-7353-460C-BFDE-C2DE231CB79A}" name="PivotTable5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B19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D81276-67D3-43D8-A805-4BF8391E155C}" name="Table1" displayName="Table1" ref="A1:C50" totalsRowShown="0">
  <autoFilter ref="A1:C50" xr:uid="{ACD81276-67D3-43D8-A805-4BF8391E155C}"/>
  <tableColumns count="3">
    <tableColumn id="1" xr3:uid="{BAF1A8A3-D1E1-4577-BE67-C15128D57BE8}" name="Department"/>
    <tableColumn id="2" xr3:uid="{EB1F7AB4-B789-41EB-B0D3-864CF8446BA2}" name="Equipment Class"/>
    <tableColumn id="3" xr3:uid="{287CC09A-C487-4915-BC73-2C50A64830EF}" name="Equipment Count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abSelected="1" topLeftCell="A2" workbookViewId="0">
      <selection activeCell="A2" sqref="A2:C50"/>
    </sheetView>
  </sheetViews>
  <sheetFormatPr defaultRowHeight="15" x14ac:dyDescent="0.25"/>
  <cols>
    <col min="1" max="1" width="29.42578125" bestFit="1" customWidth="1"/>
    <col min="2" max="2" width="26.140625" bestFit="1" customWidth="1"/>
    <col min="3" max="3" width="18.5703125" customWidth="1"/>
    <col min="5" max="5" width="15.28515625" customWidth="1"/>
    <col min="9" max="9" width="29.42578125" bestFit="1" customWidth="1"/>
    <col min="10" max="10" width="16.28515625" bestFit="1" customWidth="1"/>
    <col min="11" max="11" width="11" bestFit="1" customWidth="1"/>
    <col min="12" max="12" width="13.28515625" bestFit="1" customWidth="1"/>
    <col min="13" max="13" width="26.5703125" bestFit="1" customWidth="1"/>
    <col min="14" max="14" width="13.7109375" bestFit="1" customWidth="1"/>
    <col min="15" max="15" width="16.85546875" bestFit="1" customWidth="1"/>
    <col min="16" max="16" width="26" bestFit="1" customWidth="1"/>
    <col min="17" max="17" width="18.5703125" bestFit="1" customWidth="1"/>
    <col min="18" max="18" width="16.7109375" bestFit="1" customWidth="1"/>
    <col min="19" max="19" width="16.42578125" bestFit="1" customWidth="1"/>
    <col min="20" max="20" width="6.42578125" bestFit="1" customWidth="1"/>
    <col min="21" max="21" width="4.7109375" bestFit="1" customWidth="1"/>
    <col min="22" max="22" width="10.5703125" bestFit="1" customWidth="1"/>
    <col min="23" max="23" width="4.42578125" bestFit="1" customWidth="1"/>
    <col min="24" max="25" width="11.28515625" bestFit="1" customWidth="1"/>
    <col min="26" max="33" width="3" bestFit="1" customWidth="1"/>
    <col min="34" max="36" width="4" bestFit="1" customWidth="1"/>
    <col min="37" max="37" width="7.28515625" bestFit="1" customWidth="1"/>
    <col min="38" max="38" width="11.28515625" bestFit="1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ht="17.25" x14ac:dyDescent="0.25">
      <c r="A2" t="s">
        <v>5</v>
      </c>
      <c r="B2" t="s">
        <v>6</v>
      </c>
      <c r="C2">
        <v>21</v>
      </c>
      <c r="E2" s="4" t="s">
        <v>29</v>
      </c>
      <c r="F2" s="2">
        <f>SUBTOTAL(109,C2:C50)</f>
        <v>1582</v>
      </c>
    </row>
    <row r="3" spans="1:6" ht="17.25" x14ac:dyDescent="0.25">
      <c r="A3" t="s">
        <v>5</v>
      </c>
      <c r="B3" t="s">
        <v>7</v>
      </c>
      <c r="C3">
        <v>1</v>
      </c>
      <c r="E3" s="5" t="s">
        <v>30</v>
      </c>
      <c r="F3" s="1">
        <f>SUBTOTAL(101,C2:C50)</f>
        <v>32.285714285714285</v>
      </c>
    </row>
    <row r="4" spans="1:6" ht="17.25" x14ac:dyDescent="0.25">
      <c r="A4" t="s">
        <v>5</v>
      </c>
      <c r="B4" t="s">
        <v>4</v>
      </c>
      <c r="C4">
        <v>23</v>
      </c>
      <c r="E4" s="4" t="s">
        <v>31</v>
      </c>
      <c r="F4" s="2">
        <f>SUBTOTAL(105,C2:C50)</f>
        <v>1</v>
      </c>
    </row>
    <row r="5" spans="1:6" ht="17.25" x14ac:dyDescent="0.25">
      <c r="A5" t="s">
        <v>8</v>
      </c>
      <c r="B5" t="s">
        <v>4</v>
      </c>
      <c r="C5">
        <v>2</v>
      </c>
      <c r="E5" s="5" t="s">
        <v>32</v>
      </c>
      <c r="F5" s="1">
        <f>SUBTOTAL(109,C2:C50)</f>
        <v>1582</v>
      </c>
    </row>
    <row r="6" spans="1:6" ht="18" thickBot="1" x14ac:dyDescent="0.3">
      <c r="A6" t="s">
        <v>9</v>
      </c>
      <c r="B6" t="s">
        <v>6</v>
      </c>
      <c r="C6">
        <v>3</v>
      </c>
      <c r="E6" s="6" t="s">
        <v>33</v>
      </c>
      <c r="F6" s="3">
        <f>SUBTOTAL(102,C2:C50)</f>
        <v>49</v>
      </c>
    </row>
    <row r="7" spans="1:6" x14ac:dyDescent="0.25">
      <c r="A7" t="s">
        <v>9</v>
      </c>
      <c r="B7" t="s">
        <v>10</v>
      </c>
      <c r="C7">
        <v>2</v>
      </c>
    </row>
    <row r="8" spans="1:6" x14ac:dyDescent="0.25">
      <c r="A8" t="s">
        <v>9</v>
      </c>
      <c r="B8" t="s">
        <v>11</v>
      </c>
      <c r="C8">
        <v>1</v>
      </c>
    </row>
    <row r="9" spans="1:6" x14ac:dyDescent="0.25">
      <c r="A9" t="s">
        <v>12</v>
      </c>
      <c r="B9" t="s">
        <v>10</v>
      </c>
      <c r="C9">
        <v>2</v>
      </c>
    </row>
    <row r="10" spans="1:6" x14ac:dyDescent="0.25">
      <c r="A10" t="s">
        <v>12</v>
      </c>
      <c r="B10" t="s">
        <v>13</v>
      </c>
      <c r="C10">
        <v>42</v>
      </c>
    </row>
    <row r="11" spans="1:6" x14ac:dyDescent="0.25">
      <c r="A11" t="s">
        <v>12</v>
      </c>
      <c r="B11" t="s">
        <v>7</v>
      </c>
      <c r="C11">
        <v>1</v>
      </c>
    </row>
    <row r="12" spans="1:6" x14ac:dyDescent="0.25">
      <c r="A12" t="s">
        <v>12</v>
      </c>
      <c r="B12" t="s">
        <v>4</v>
      </c>
      <c r="C12">
        <v>11</v>
      </c>
    </row>
    <row r="13" spans="1:6" x14ac:dyDescent="0.25">
      <c r="A13" t="s">
        <v>14</v>
      </c>
      <c r="B13" t="s">
        <v>7</v>
      </c>
      <c r="C13">
        <v>1</v>
      </c>
    </row>
    <row r="14" spans="1:6" x14ac:dyDescent="0.25">
      <c r="A14" t="s">
        <v>15</v>
      </c>
      <c r="B14" t="s">
        <v>16</v>
      </c>
      <c r="C14">
        <v>9</v>
      </c>
    </row>
    <row r="15" spans="1:6" x14ac:dyDescent="0.25">
      <c r="A15" t="s">
        <v>15</v>
      </c>
      <c r="B15" t="s">
        <v>7</v>
      </c>
      <c r="C15">
        <v>27</v>
      </c>
    </row>
    <row r="16" spans="1:6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E3BB3-40FA-4EF7-B29B-A02BBA9460E8}">
  <dimension ref="A1:P15"/>
  <sheetViews>
    <sheetView workbookViewId="0">
      <selection activeCell="F23" sqref="F23"/>
    </sheetView>
  </sheetViews>
  <sheetFormatPr defaultRowHeight="15" x14ac:dyDescent="0.25"/>
  <cols>
    <col min="1" max="1" width="29.42578125" bestFit="1" customWidth="1"/>
    <col min="2" max="2" width="16.28515625" bestFit="1" customWidth="1"/>
    <col min="3" max="3" width="11" bestFit="1" customWidth="1"/>
    <col min="4" max="4" width="13.28515625" bestFit="1" customWidth="1"/>
    <col min="5" max="5" width="26.5703125" bestFit="1" customWidth="1"/>
    <col min="6" max="6" width="13.7109375" bestFit="1" customWidth="1"/>
    <col min="7" max="7" width="16.85546875" bestFit="1" customWidth="1"/>
    <col min="8" max="8" width="26" bestFit="1" customWidth="1"/>
    <col min="9" max="9" width="18.5703125" bestFit="1" customWidth="1"/>
    <col min="10" max="10" width="16.7109375" bestFit="1" customWidth="1"/>
    <col min="11" max="11" width="16.42578125" bestFit="1" customWidth="1"/>
    <col min="12" max="12" width="6.42578125" bestFit="1" customWidth="1"/>
    <col min="13" max="13" width="4.7109375" bestFit="1" customWidth="1"/>
    <col min="14" max="14" width="10.5703125" bestFit="1" customWidth="1"/>
    <col min="15" max="15" width="4.42578125" bestFit="1" customWidth="1"/>
    <col min="16" max="16" width="11.28515625" bestFit="1" customWidth="1"/>
  </cols>
  <sheetData>
    <row r="1" spans="1:16" x14ac:dyDescent="0.25">
      <c r="A1" s="7" t="s">
        <v>36</v>
      </c>
      <c r="B1" s="7" t="s">
        <v>37</v>
      </c>
    </row>
    <row r="2" spans="1:16" x14ac:dyDescent="0.25">
      <c r="A2" s="7" t="s">
        <v>34</v>
      </c>
      <c r="B2" t="s">
        <v>16</v>
      </c>
      <c r="C2" t="s">
        <v>13</v>
      </c>
      <c r="D2" t="s">
        <v>11</v>
      </c>
      <c r="E2" t="s">
        <v>28</v>
      </c>
      <c r="F2" t="s">
        <v>6</v>
      </c>
      <c r="G2" t="s">
        <v>21</v>
      </c>
      <c r="H2" t="s">
        <v>23</v>
      </c>
      <c r="I2" t="s">
        <v>22</v>
      </c>
      <c r="J2" t="s">
        <v>3</v>
      </c>
      <c r="K2" t="s">
        <v>20</v>
      </c>
      <c r="L2" t="s">
        <v>4</v>
      </c>
      <c r="M2" t="s">
        <v>7</v>
      </c>
      <c r="N2" t="s">
        <v>27</v>
      </c>
      <c r="O2" t="s">
        <v>10</v>
      </c>
      <c r="P2" t="s">
        <v>35</v>
      </c>
    </row>
    <row r="3" spans="1:16" x14ac:dyDescent="0.25">
      <c r="A3" s="8" t="s">
        <v>26</v>
      </c>
      <c r="B3" s="9">
        <v>5</v>
      </c>
      <c r="C3" s="9">
        <v>248</v>
      </c>
      <c r="D3" s="9">
        <v>98</v>
      </c>
      <c r="E3" s="9">
        <v>276</v>
      </c>
      <c r="F3" s="9">
        <v>93</v>
      </c>
      <c r="G3" s="9"/>
      <c r="H3" s="9"/>
      <c r="I3" s="9"/>
      <c r="J3" s="9"/>
      <c r="K3" s="9"/>
      <c r="L3" s="9">
        <v>37</v>
      </c>
      <c r="M3" s="9">
        <v>53</v>
      </c>
      <c r="N3" s="9">
        <v>379</v>
      </c>
      <c r="O3" s="9">
        <v>32</v>
      </c>
      <c r="P3" s="9">
        <v>1221</v>
      </c>
    </row>
    <row r="4" spans="1:16" x14ac:dyDescent="0.25">
      <c r="A4" s="8" t="s">
        <v>15</v>
      </c>
      <c r="B4" s="9">
        <v>9</v>
      </c>
      <c r="C4" s="9"/>
      <c r="D4" s="9"/>
      <c r="E4" s="9"/>
      <c r="F4" s="9">
        <v>24</v>
      </c>
      <c r="G4" s="9"/>
      <c r="H4" s="9"/>
      <c r="I4" s="9"/>
      <c r="J4" s="9"/>
      <c r="K4" s="9"/>
      <c r="L4" s="9">
        <v>48</v>
      </c>
      <c r="M4" s="9">
        <v>27</v>
      </c>
      <c r="N4" s="9"/>
      <c r="O4" s="9">
        <v>1</v>
      </c>
      <c r="P4" s="9">
        <v>109</v>
      </c>
    </row>
    <row r="5" spans="1:16" x14ac:dyDescent="0.25">
      <c r="A5" s="8" t="s">
        <v>19</v>
      </c>
      <c r="B5" s="9"/>
      <c r="C5" s="9"/>
      <c r="D5" s="9">
        <v>1</v>
      </c>
      <c r="E5" s="9"/>
      <c r="F5" s="9">
        <v>3</v>
      </c>
      <c r="G5" s="9">
        <v>4</v>
      </c>
      <c r="H5" s="9">
        <v>1</v>
      </c>
      <c r="I5" s="9">
        <v>46</v>
      </c>
      <c r="J5" s="9">
        <v>20</v>
      </c>
      <c r="K5" s="9">
        <v>8</v>
      </c>
      <c r="L5" s="9">
        <v>1</v>
      </c>
      <c r="M5" s="9">
        <v>1</v>
      </c>
      <c r="N5" s="9"/>
      <c r="O5" s="9"/>
      <c r="P5" s="9">
        <v>85</v>
      </c>
    </row>
    <row r="6" spans="1:16" x14ac:dyDescent="0.25">
      <c r="A6" s="8" t="s">
        <v>12</v>
      </c>
      <c r="B6" s="9"/>
      <c r="C6" s="9">
        <v>42</v>
      </c>
      <c r="D6" s="9"/>
      <c r="E6" s="9"/>
      <c r="F6" s="9"/>
      <c r="G6" s="9"/>
      <c r="H6" s="9"/>
      <c r="I6" s="9"/>
      <c r="J6" s="9"/>
      <c r="K6" s="9"/>
      <c r="L6" s="9">
        <v>11</v>
      </c>
      <c r="M6" s="9">
        <v>1</v>
      </c>
      <c r="N6" s="9"/>
      <c r="O6" s="9">
        <v>2</v>
      </c>
      <c r="P6" s="9">
        <v>56</v>
      </c>
    </row>
    <row r="7" spans="1:16" x14ac:dyDescent="0.25">
      <c r="A7" s="8" t="s">
        <v>5</v>
      </c>
      <c r="B7" s="9"/>
      <c r="C7" s="9"/>
      <c r="D7" s="9"/>
      <c r="E7" s="9"/>
      <c r="F7" s="9">
        <v>21</v>
      </c>
      <c r="G7" s="9"/>
      <c r="H7" s="9"/>
      <c r="I7" s="9"/>
      <c r="J7" s="9"/>
      <c r="K7" s="9"/>
      <c r="L7" s="9">
        <v>23</v>
      </c>
      <c r="M7" s="9">
        <v>1</v>
      </c>
      <c r="N7" s="9"/>
      <c r="O7" s="9"/>
      <c r="P7" s="9">
        <v>45</v>
      </c>
    </row>
    <row r="8" spans="1:16" x14ac:dyDescent="0.25">
      <c r="A8" s="8" t="s">
        <v>18</v>
      </c>
      <c r="B8" s="9"/>
      <c r="C8" s="9"/>
      <c r="D8" s="9"/>
      <c r="E8" s="9">
        <v>7</v>
      </c>
      <c r="F8" s="9">
        <v>5</v>
      </c>
      <c r="G8" s="9"/>
      <c r="H8" s="9"/>
      <c r="I8" s="9"/>
      <c r="J8" s="9"/>
      <c r="K8" s="9"/>
      <c r="L8" s="9">
        <v>6</v>
      </c>
      <c r="M8" s="9">
        <v>2</v>
      </c>
      <c r="N8" s="9"/>
      <c r="O8" s="9">
        <v>15</v>
      </c>
      <c r="P8" s="9">
        <v>35</v>
      </c>
    </row>
    <row r="9" spans="1:16" x14ac:dyDescent="0.25">
      <c r="A9" s="8" t="s">
        <v>25</v>
      </c>
      <c r="B9" s="9">
        <v>1</v>
      </c>
      <c r="C9" s="9"/>
      <c r="D9" s="9"/>
      <c r="E9" s="9"/>
      <c r="F9" s="9">
        <v>1</v>
      </c>
      <c r="G9" s="9"/>
      <c r="H9" s="9"/>
      <c r="I9" s="9"/>
      <c r="J9" s="9"/>
      <c r="K9" s="9"/>
      <c r="L9" s="9"/>
      <c r="M9" s="9">
        <v>3</v>
      </c>
      <c r="N9" s="9"/>
      <c r="O9" s="9">
        <v>11</v>
      </c>
      <c r="P9" s="9">
        <v>16</v>
      </c>
    </row>
    <row r="10" spans="1:16" x14ac:dyDescent="0.25">
      <c r="A10" s="8" t="s">
        <v>9</v>
      </c>
      <c r="B10" s="9"/>
      <c r="C10" s="9"/>
      <c r="D10" s="9">
        <v>1</v>
      </c>
      <c r="E10" s="9"/>
      <c r="F10" s="9">
        <v>3</v>
      </c>
      <c r="G10" s="9"/>
      <c r="H10" s="9"/>
      <c r="I10" s="9"/>
      <c r="J10" s="9"/>
      <c r="K10" s="9"/>
      <c r="L10" s="9"/>
      <c r="M10" s="9"/>
      <c r="N10" s="9"/>
      <c r="O10" s="9">
        <v>2</v>
      </c>
      <c r="P10" s="9">
        <v>6</v>
      </c>
    </row>
    <row r="11" spans="1:16" x14ac:dyDescent="0.25">
      <c r="A11" s="8" t="s">
        <v>24</v>
      </c>
      <c r="B11" s="9"/>
      <c r="C11" s="9"/>
      <c r="D11" s="9"/>
      <c r="E11" s="9"/>
      <c r="F11" s="9"/>
      <c r="G11" s="9"/>
      <c r="H11" s="9"/>
      <c r="I11" s="9">
        <v>1</v>
      </c>
      <c r="J11" s="9"/>
      <c r="K11" s="9"/>
      <c r="L11" s="9">
        <v>2</v>
      </c>
      <c r="M11" s="9">
        <v>1</v>
      </c>
      <c r="N11" s="9"/>
      <c r="O11" s="9">
        <v>1</v>
      </c>
      <c r="P11" s="9">
        <v>5</v>
      </c>
    </row>
    <row r="12" spans="1:16" x14ac:dyDescent="0.25">
      <c r="A12" s="8" t="s">
        <v>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>
        <v>2</v>
      </c>
      <c r="M12" s="9"/>
      <c r="N12" s="9"/>
      <c r="O12" s="9"/>
      <c r="P12" s="9">
        <v>2</v>
      </c>
    </row>
    <row r="13" spans="1:16" x14ac:dyDescent="0.25">
      <c r="A13" s="8" t="s">
        <v>14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>
        <v>1</v>
      </c>
      <c r="N13" s="9"/>
      <c r="O13" s="9"/>
      <c r="P13" s="9">
        <v>1</v>
      </c>
    </row>
    <row r="14" spans="1:16" x14ac:dyDescent="0.25">
      <c r="A14" s="8" t="s">
        <v>17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>
        <v>1</v>
      </c>
    </row>
    <row r="15" spans="1:16" x14ac:dyDescent="0.25">
      <c r="A15" s="8" t="s">
        <v>35</v>
      </c>
      <c r="B15" s="9">
        <v>15</v>
      </c>
      <c r="C15" s="9">
        <v>290</v>
      </c>
      <c r="D15" s="9">
        <v>100</v>
      </c>
      <c r="E15" s="9">
        <v>283</v>
      </c>
      <c r="F15" s="9">
        <v>150</v>
      </c>
      <c r="G15" s="9">
        <v>4</v>
      </c>
      <c r="H15" s="9">
        <v>1</v>
      </c>
      <c r="I15" s="9">
        <v>47</v>
      </c>
      <c r="J15" s="9">
        <v>20</v>
      </c>
      <c r="K15" s="9">
        <v>8</v>
      </c>
      <c r="L15" s="9">
        <v>130</v>
      </c>
      <c r="M15" s="9">
        <v>90</v>
      </c>
      <c r="N15" s="9">
        <v>379</v>
      </c>
      <c r="O15" s="9">
        <v>65</v>
      </c>
      <c r="P15" s="9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5D82-E517-43C6-9F20-6C314C788DAD}">
  <dimension ref="A1:B23"/>
  <sheetViews>
    <sheetView workbookViewId="0">
      <selection activeCell="A2" sqref="A2"/>
    </sheetView>
  </sheetViews>
  <sheetFormatPr defaultRowHeight="15" x14ac:dyDescent="0.25"/>
  <cols>
    <col min="1" max="1" width="31.28515625" bestFit="1" customWidth="1"/>
    <col min="2" max="2" width="23.42578125" bestFit="1" customWidth="1"/>
    <col min="3" max="3" width="11" bestFit="1" customWidth="1"/>
    <col min="4" max="4" width="13.28515625" bestFit="1" customWidth="1"/>
    <col min="5" max="5" width="26.5703125" bestFit="1" customWidth="1"/>
    <col min="6" max="6" width="13.7109375" bestFit="1" customWidth="1"/>
    <col min="7" max="7" width="16.85546875" bestFit="1" customWidth="1"/>
    <col min="8" max="8" width="26" bestFit="1" customWidth="1"/>
    <col min="9" max="9" width="18.5703125" bestFit="1" customWidth="1"/>
    <col min="10" max="10" width="16.7109375" bestFit="1" customWidth="1"/>
    <col min="11" max="11" width="16.42578125" bestFit="1" customWidth="1"/>
    <col min="12" max="12" width="6.42578125" bestFit="1" customWidth="1"/>
    <col min="13" max="13" width="4.7109375" bestFit="1" customWidth="1"/>
    <col min="14" max="14" width="10.5703125" bestFit="1" customWidth="1"/>
    <col min="15" max="15" width="4.42578125" bestFit="1" customWidth="1"/>
    <col min="16" max="16" width="11.28515625" bestFit="1" customWidth="1"/>
  </cols>
  <sheetData>
    <row r="1" spans="1:2" x14ac:dyDescent="0.25">
      <c r="A1" s="7" t="s">
        <v>34</v>
      </c>
      <c r="B1" t="s">
        <v>36</v>
      </c>
    </row>
    <row r="2" spans="1:2" x14ac:dyDescent="0.25">
      <c r="A2" s="8" t="s">
        <v>26</v>
      </c>
      <c r="B2" s="9">
        <v>1221</v>
      </c>
    </row>
    <row r="3" spans="1:2" x14ac:dyDescent="0.25">
      <c r="A3" s="10" t="s">
        <v>16</v>
      </c>
      <c r="B3" s="9">
        <v>5</v>
      </c>
    </row>
    <row r="4" spans="1:2" x14ac:dyDescent="0.25">
      <c r="A4" s="10" t="s">
        <v>13</v>
      </c>
      <c r="B4" s="9">
        <v>248</v>
      </c>
    </row>
    <row r="5" spans="1:2" x14ac:dyDescent="0.25">
      <c r="A5" s="10" t="s">
        <v>11</v>
      </c>
      <c r="B5" s="9">
        <v>98</v>
      </c>
    </row>
    <row r="6" spans="1:2" x14ac:dyDescent="0.25">
      <c r="A6" s="10" t="s">
        <v>28</v>
      </c>
      <c r="B6" s="9">
        <v>276</v>
      </c>
    </row>
    <row r="7" spans="1:2" x14ac:dyDescent="0.25">
      <c r="A7" s="10" t="s">
        <v>6</v>
      </c>
      <c r="B7" s="9">
        <v>93</v>
      </c>
    </row>
    <row r="8" spans="1:2" x14ac:dyDescent="0.25">
      <c r="A8" s="10" t="s">
        <v>4</v>
      </c>
      <c r="B8" s="9">
        <v>37</v>
      </c>
    </row>
    <row r="9" spans="1:2" x14ac:dyDescent="0.25">
      <c r="A9" s="10" t="s">
        <v>7</v>
      </c>
      <c r="B9" s="9">
        <v>53</v>
      </c>
    </row>
    <row r="10" spans="1:2" x14ac:dyDescent="0.25">
      <c r="A10" s="10" t="s">
        <v>27</v>
      </c>
      <c r="B10" s="9">
        <v>379</v>
      </c>
    </row>
    <row r="11" spans="1:2" x14ac:dyDescent="0.25">
      <c r="A11" s="10" t="s">
        <v>10</v>
      </c>
      <c r="B11" s="9">
        <v>32</v>
      </c>
    </row>
    <row r="12" spans="1:2" x14ac:dyDescent="0.25">
      <c r="A12" s="8" t="s">
        <v>15</v>
      </c>
      <c r="B12" s="9">
        <v>109</v>
      </c>
    </row>
    <row r="13" spans="1:2" x14ac:dyDescent="0.25">
      <c r="A13" s="8" t="s">
        <v>19</v>
      </c>
      <c r="B13" s="9">
        <v>85</v>
      </c>
    </row>
    <row r="14" spans="1:2" x14ac:dyDescent="0.25">
      <c r="A14" s="8" t="s">
        <v>12</v>
      </c>
      <c r="B14" s="9">
        <v>56</v>
      </c>
    </row>
    <row r="15" spans="1:2" x14ac:dyDescent="0.25">
      <c r="A15" s="8" t="s">
        <v>5</v>
      </c>
      <c r="B15" s="9">
        <v>45</v>
      </c>
    </row>
    <row r="16" spans="1:2" x14ac:dyDescent="0.25">
      <c r="A16" s="8" t="s">
        <v>18</v>
      </c>
      <c r="B16" s="9">
        <v>35</v>
      </c>
    </row>
    <row r="17" spans="1:2" x14ac:dyDescent="0.25">
      <c r="A17" s="8" t="s">
        <v>25</v>
      </c>
      <c r="B17" s="9">
        <v>16</v>
      </c>
    </row>
    <row r="18" spans="1:2" x14ac:dyDescent="0.25">
      <c r="A18" s="8" t="s">
        <v>9</v>
      </c>
      <c r="B18" s="9">
        <v>6</v>
      </c>
    </row>
    <row r="19" spans="1:2" x14ac:dyDescent="0.25">
      <c r="A19" s="8" t="s">
        <v>24</v>
      </c>
      <c r="B19" s="9">
        <v>5</v>
      </c>
    </row>
    <row r="20" spans="1:2" x14ac:dyDescent="0.25">
      <c r="A20" s="8" t="s">
        <v>8</v>
      </c>
      <c r="B20" s="9">
        <v>2</v>
      </c>
    </row>
    <row r="21" spans="1:2" x14ac:dyDescent="0.25">
      <c r="A21" s="8" t="s">
        <v>14</v>
      </c>
      <c r="B21" s="9">
        <v>1</v>
      </c>
    </row>
    <row r="22" spans="1:2" x14ac:dyDescent="0.25">
      <c r="A22" s="8" t="s">
        <v>17</v>
      </c>
      <c r="B22" s="9">
        <v>1</v>
      </c>
    </row>
    <row r="23" spans="1:2" x14ac:dyDescent="0.25">
      <c r="A23" s="8" t="s">
        <v>35</v>
      </c>
      <c r="B23" s="9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5A66D-2CB2-4FC6-B304-92CC4E8D1019}">
  <dimension ref="A1:B19"/>
  <sheetViews>
    <sheetView workbookViewId="0">
      <selection activeCell="A18" sqref="A18"/>
    </sheetView>
  </sheetViews>
  <sheetFormatPr defaultRowHeight="15" x14ac:dyDescent="0.25"/>
  <cols>
    <col min="1" max="1" width="28.42578125" bestFit="1" customWidth="1"/>
    <col min="2" max="2" width="23.42578125" bestFit="1" customWidth="1"/>
    <col min="3" max="3" width="11" bestFit="1" customWidth="1"/>
    <col min="4" max="4" width="13.28515625" bestFit="1" customWidth="1"/>
    <col min="5" max="5" width="26.5703125" bestFit="1" customWidth="1"/>
    <col min="6" max="6" width="13.7109375" bestFit="1" customWidth="1"/>
    <col min="7" max="7" width="16.85546875" bestFit="1" customWidth="1"/>
    <col min="8" max="8" width="26" bestFit="1" customWidth="1"/>
    <col min="9" max="9" width="18.5703125" bestFit="1" customWidth="1"/>
    <col min="10" max="10" width="16.7109375" bestFit="1" customWidth="1"/>
    <col min="11" max="11" width="16.42578125" bestFit="1" customWidth="1"/>
    <col min="12" max="12" width="6.42578125" bestFit="1" customWidth="1"/>
    <col min="13" max="13" width="4.7109375" bestFit="1" customWidth="1"/>
    <col min="14" max="14" width="10.5703125" bestFit="1" customWidth="1"/>
    <col min="15" max="15" width="4.42578125" bestFit="1" customWidth="1"/>
    <col min="16" max="16" width="11.28515625" bestFit="1" customWidth="1"/>
  </cols>
  <sheetData>
    <row r="1" spans="1:2" x14ac:dyDescent="0.25">
      <c r="A1" s="7" t="s">
        <v>34</v>
      </c>
      <c r="B1" t="s">
        <v>36</v>
      </c>
    </row>
    <row r="2" spans="1:2" x14ac:dyDescent="0.25">
      <c r="A2" s="8" t="s">
        <v>16</v>
      </c>
      <c r="B2" s="9">
        <v>15</v>
      </c>
    </row>
    <row r="3" spans="1:2" x14ac:dyDescent="0.25">
      <c r="A3" s="10" t="s">
        <v>15</v>
      </c>
      <c r="B3" s="9">
        <v>9</v>
      </c>
    </row>
    <row r="4" spans="1:2" x14ac:dyDescent="0.25">
      <c r="A4" s="10" t="s">
        <v>26</v>
      </c>
      <c r="B4" s="9">
        <v>5</v>
      </c>
    </row>
    <row r="5" spans="1:2" x14ac:dyDescent="0.25">
      <c r="A5" s="10" t="s">
        <v>25</v>
      </c>
      <c r="B5" s="9">
        <v>1</v>
      </c>
    </row>
    <row r="6" spans="1:2" x14ac:dyDescent="0.25">
      <c r="A6" s="8" t="s">
        <v>13</v>
      </c>
      <c r="B6" s="9">
        <v>290</v>
      </c>
    </row>
    <row r="7" spans="1:2" x14ac:dyDescent="0.25">
      <c r="A7" s="8" t="s">
        <v>11</v>
      </c>
      <c r="B7" s="9">
        <v>100</v>
      </c>
    </row>
    <row r="8" spans="1:2" x14ac:dyDescent="0.25">
      <c r="A8" s="8" t="s">
        <v>28</v>
      </c>
      <c r="B8" s="9">
        <v>283</v>
      </c>
    </row>
    <row r="9" spans="1:2" x14ac:dyDescent="0.25">
      <c r="A9" s="8" t="s">
        <v>6</v>
      </c>
      <c r="B9" s="9">
        <v>150</v>
      </c>
    </row>
    <row r="10" spans="1:2" x14ac:dyDescent="0.25">
      <c r="A10" s="8" t="s">
        <v>21</v>
      </c>
      <c r="B10" s="9">
        <v>4</v>
      </c>
    </row>
    <row r="11" spans="1:2" x14ac:dyDescent="0.25">
      <c r="A11" s="8" t="s">
        <v>23</v>
      </c>
      <c r="B11" s="9">
        <v>1</v>
      </c>
    </row>
    <row r="12" spans="1:2" x14ac:dyDescent="0.25">
      <c r="A12" s="8" t="s">
        <v>22</v>
      </c>
      <c r="B12" s="9">
        <v>47</v>
      </c>
    </row>
    <row r="13" spans="1:2" x14ac:dyDescent="0.25">
      <c r="A13" s="8" t="s">
        <v>3</v>
      </c>
      <c r="B13" s="9">
        <v>20</v>
      </c>
    </row>
    <row r="14" spans="1:2" x14ac:dyDescent="0.25">
      <c r="A14" s="8" t="s">
        <v>20</v>
      </c>
      <c r="B14" s="9">
        <v>8</v>
      </c>
    </row>
    <row r="15" spans="1:2" x14ac:dyDescent="0.25">
      <c r="A15" s="8" t="s">
        <v>4</v>
      </c>
      <c r="B15" s="9">
        <v>130</v>
      </c>
    </row>
    <row r="16" spans="1:2" x14ac:dyDescent="0.25">
      <c r="A16" s="8" t="s">
        <v>7</v>
      </c>
      <c r="B16" s="9">
        <v>90</v>
      </c>
    </row>
    <row r="17" spans="1:2" x14ac:dyDescent="0.25">
      <c r="A17" s="8" t="s">
        <v>27</v>
      </c>
      <c r="B17" s="9">
        <v>379</v>
      </c>
    </row>
    <row r="18" spans="1:2" x14ac:dyDescent="0.25">
      <c r="A18" s="8" t="s">
        <v>10</v>
      </c>
      <c r="B18" s="9">
        <v>65</v>
      </c>
    </row>
    <row r="19" spans="1:2" x14ac:dyDescent="0.25">
      <c r="A19" s="8" t="s">
        <v>35</v>
      </c>
      <c r="B19" s="9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Montgomery_Fleet_Equipment_Inve</vt:lpstr>
      <vt:lpstr>Pivot 1</vt:lpstr>
      <vt:lpstr>Pivot 2</vt:lpstr>
      <vt:lpstr>Pivot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Wasi</cp:lastModifiedBy>
  <dcterms:created xsi:type="dcterms:W3CDTF">2020-09-01T17:18:12Z</dcterms:created>
  <dcterms:modified xsi:type="dcterms:W3CDTF">2021-11-12T02:18:18Z</dcterms:modified>
</cp:coreProperties>
</file>