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<sst xmlns="http://schemas.openxmlformats.org/spreadsheetml/2006/main" count="91" uniqueCount="85">
  <si>
    <t>Phosphate-buffered saline (PBS)</t>
  </si>
  <si>
    <t>Reagent</t>
  </si>
  <si>
    <t xml:space="preserve">Amount to add </t>
  </si>
  <si>
    <t>Final concentration</t>
  </si>
  <si>
    <t xml:space="preserve">Final concentration </t>
  </si>
  <si>
    <t>(for 1× solution)</t>
  </si>
  <si>
    <t>(1×)</t>
  </si>
  <si>
    <t>(for 10× stock)</t>
  </si>
  <si>
    <t>(10×)</t>
  </si>
  <si>
    <t>NaCl</t>
  </si>
  <si>
    <t>   8 g</t>
  </si>
  <si>
    <t>137 mM</t>
  </si>
  <si>
    <t>  80 g</t>
  </si>
  <si>
    <t> 1.37 M</t>
  </si>
  <si>
    <t>KCl</t>
  </si>
  <si>
    <t> 0.2 g</t>
  </si>
  <si>
    <t> 2.7 mM</t>
  </si>
  <si>
    <t>   2 g</t>
  </si>
  <si>
    <t> 27 mM</t>
  </si>
  <si>
    <r>
      <rPr>
        <sz val="9"/>
        <color rgb="FF403838"/>
        <rFont val="Arial"/>
        <family val="2"/>
      </rPr>
      <t>Na</t>
    </r>
    <r>
      <rPr>
        <vertAlign val="subscript"/>
        <sz val="9"/>
        <color rgb="FF403838"/>
        <rFont val="Arial"/>
        <family val="2"/>
      </rPr>
      <t>2</t>
    </r>
    <r>
      <rPr>
        <sz val="9"/>
        <color rgb="FF403838"/>
        <rFont val="Arial"/>
        <family val="2"/>
      </rPr>
      <t>HPO</t>
    </r>
    <r>
      <rPr>
        <vertAlign val="subscript"/>
        <sz val="9"/>
        <color rgb="FF403838"/>
        <rFont val="Arial"/>
        <family val="2"/>
      </rPr>
      <t>4</t>
    </r>
  </si>
  <si>
    <t> 1.44 g</t>
  </si>
  <si>
    <t> 10 mM</t>
  </si>
  <si>
    <t>14.4 g</t>
  </si>
  <si>
    <t>100 mM</t>
  </si>
  <si>
    <r>
      <rPr>
        <sz val="9"/>
        <color rgb="FF403838"/>
        <rFont val="Arial"/>
        <family val="2"/>
      </rPr>
      <t>KH</t>
    </r>
    <r>
      <rPr>
        <vertAlign val="subscript"/>
        <sz val="9"/>
        <color rgb="FF403838"/>
        <rFont val="Arial"/>
        <family val="2"/>
      </rPr>
      <t>2</t>
    </r>
    <r>
      <rPr>
        <sz val="9"/>
        <color rgb="FF403838"/>
        <rFont val="Arial"/>
        <family val="2"/>
      </rPr>
      <t>PO</t>
    </r>
    <r>
      <rPr>
        <vertAlign val="subscript"/>
        <sz val="9"/>
        <color rgb="FF403838"/>
        <rFont val="Arial"/>
        <family val="2"/>
      </rPr>
      <t>4</t>
    </r>
  </si>
  <si>
    <t> 0.24 g</t>
  </si>
  <si>
    <t> 1.8 mM</t>
  </si>
  <si>
    <t> 2.4 g</t>
  </si>
  <si>
    <t> 18 mM</t>
  </si>
  <si>
    <t>If necessary, PBS may be supplemented with the following:</t>
  </si>
  <si>
    <r>
      <rPr>
        <sz val="9"/>
        <color rgb="FF403838"/>
        <rFont val="Arial"/>
        <family val="2"/>
      </rPr>
      <t>CaCl</t>
    </r>
    <r>
      <rPr>
        <vertAlign val="subscript"/>
        <sz val="9"/>
        <color rgb="FF403838"/>
        <rFont val="Arial"/>
        <family val="2"/>
      </rPr>
      <t>2</t>
    </r>
    <r>
      <rPr>
        <sz val="9"/>
        <color rgb="FF403838"/>
        <rFont val="Arial"/>
        <family val="2"/>
      </rPr>
      <t>•2H</t>
    </r>
    <r>
      <rPr>
        <vertAlign val="subscript"/>
        <sz val="9"/>
        <color rgb="FF403838"/>
        <rFont val="Arial"/>
        <family val="2"/>
      </rPr>
      <t>2</t>
    </r>
    <r>
      <rPr>
        <sz val="9"/>
        <color rgb="FF403838"/>
        <rFont val="Arial"/>
        <family val="2"/>
      </rPr>
      <t>O</t>
    </r>
  </si>
  <si>
    <t>0.133 g</t>
  </si>
  <si>
    <t> 1 mM</t>
  </si>
  <si>
    <t>1.33 g</t>
  </si>
  <si>
    <r>
      <rPr>
        <sz val="9"/>
        <color rgb="FF403838"/>
        <rFont val="Arial"/>
        <family val="2"/>
      </rPr>
      <t>MgCl</t>
    </r>
    <r>
      <rPr>
        <vertAlign val="subscript"/>
        <sz val="9"/>
        <color rgb="FF403838"/>
        <rFont val="Arial"/>
        <family val="2"/>
      </rPr>
      <t>2</t>
    </r>
    <r>
      <rPr>
        <sz val="9"/>
        <color rgb="FF403838"/>
        <rFont val="Arial"/>
        <family val="2"/>
      </rPr>
      <t>•6H</t>
    </r>
    <r>
      <rPr>
        <vertAlign val="subscript"/>
        <sz val="9"/>
        <color rgb="FF403838"/>
        <rFont val="Arial"/>
        <family val="2"/>
      </rPr>
      <t>2</t>
    </r>
    <r>
      <rPr>
        <sz val="9"/>
        <color rgb="FF403838"/>
        <rFont val="Arial"/>
        <family val="2"/>
      </rPr>
      <t>O</t>
    </r>
  </si>
  <si>
    <t> 0.10 g</t>
  </si>
  <si>
    <t> 0.5 mM</t>
  </si>
  <si>
    <t> 1.0 g</t>
  </si>
  <si>
    <t> 5 mM</t>
  </si>
  <si>
    <t>PBS can be made as a 1× solution or as a 10× stock. To prepare 1 L of either 1× or 10× PBS, dissolve the reagents listed above in 800 mL of H2O. Adjust the pH to 7.4 (or 7.2, if required) with HCl, and then add H2O to 1 L. Dispense the solution into aliquots and sterilize them by autoclaving for 20 min at 15 psi (1.05 kg/cm2) on liquid cycle or by filter sterilization. Store PBS at room temperature.</t>
  </si>
  <si>
    <t>http://cshprotocols.cshlp.org/content/2006/1/pdb.rec8247</t>
  </si>
  <si>
    <t>TAE Buffer (50×) Tris-acetate-EDTA</t>
  </si>
  <si>
    <t>1L</t>
  </si>
  <si>
    <t>250mL</t>
  </si>
  <si>
    <t>Final concentration (1×)</t>
  </si>
  <si>
    <t>Tris (hydroxymethyl) aminomethane (Tris base)</t>
  </si>
  <si>
    <t xml:space="preserve">  242 g</t>
  </si>
  <si>
    <t xml:space="preserve">   60.5 g</t>
  </si>
  <si>
    <t>40 mM</t>
  </si>
  <si>
    <t>Acetic acid (glacial)</t>
  </si>
  <si>
    <t xml:space="preserve"> 57.1 mL</t>
  </si>
  <si>
    <t>14.275 mL</t>
  </si>
  <si>
    <t>20 mM</t>
  </si>
  <si>
    <r>
      <rPr>
        <sz val="9"/>
        <color rgb="FF403838"/>
        <rFont val="Arial"/>
        <family val="2"/>
      </rPr>
      <t>Na</t>
    </r>
    <r>
      <rPr>
        <vertAlign val="subscript"/>
        <sz val="9"/>
        <color rgb="FF403838"/>
        <rFont val="Arial"/>
        <family val="2"/>
      </rPr>
      <t>2</t>
    </r>
    <r>
      <rPr>
        <sz val="9"/>
        <color rgb="FF403838"/>
        <rFont val="Arial"/>
        <family val="2"/>
      </rPr>
      <t>EDTA</t>
    </r>
  </si>
  <si>
    <t>18.61 g</t>
  </si>
  <si>
    <t xml:space="preserve">   4.65 g</t>
  </si>
  <si>
    <t xml:space="preserve"> 2 mM</t>
  </si>
  <si>
    <r>
      <rPr>
        <sz val="9"/>
        <color rgb="FF403838"/>
        <rFont val="Arial"/>
        <family val="2"/>
      </rPr>
      <t>Dissolve in distilled H</t>
    </r>
    <r>
      <rPr>
        <vertAlign val="subscript"/>
        <sz val="9"/>
        <color rgb="FF403838"/>
        <rFont val="Arial"/>
        <family val="2"/>
      </rPr>
      <t>2</t>
    </r>
    <r>
      <rPr>
        <sz val="9"/>
        <color rgb="FF403838"/>
        <rFont val="Arial"/>
        <family val="2"/>
      </rPr>
      <t>O and make volume up to 1 L.</t>
    </r>
  </si>
  <si>
    <r>
      <rPr>
        <sz val="9"/>
        <color rgb="FF403838"/>
        <rFont val="Arial"/>
        <family val="2"/>
      </rPr>
      <t>Adjust to pH 8.5 and dilute to 1× with Milli-Q H</t>
    </r>
    <r>
      <rPr>
        <vertAlign val="subscript"/>
        <sz val="9"/>
        <color rgb="FF403838"/>
        <rFont val="Arial"/>
        <family val="2"/>
      </rPr>
      <t>2</t>
    </r>
    <r>
      <rPr>
        <sz val="9"/>
        <color rgb="FF403838"/>
        <rFont val="Arial"/>
        <family val="2"/>
      </rPr>
      <t>O before use.</t>
    </r>
  </si>
  <si>
    <t>http://cshprotocols.cshlp.org/content/2018/3/pdb.rec098756.full?sid=28a9947f-57c1-4bb8-99a9-c674e89210c1</t>
  </si>
  <si>
    <t>1M dithiothreitol (DTT)</t>
  </si>
  <si>
    <t>1.542 g dithiothreitol in 10 mL distilled water</t>
  </si>
  <si>
    <t>aliquots into 500 uL and store @ -20C</t>
  </si>
  <si>
    <t>30 x NaF</t>
  </si>
  <si>
    <t>dissolve 378 mg NaF in 10mL distilled water (0.9 M NaF) &amp; Store @ -20C</t>
  </si>
  <si>
    <t>100 mM Sodium orthovanadate</t>
  </si>
  <si>
    <t>1.839 g Sodium orthovanadate in 8 ml distilled water in a screw cap tube</t>
  </si>
  <si>
    <t xml:space="preserve">adjust pH to 10 if solution is yellow, place in boiling water until clear </t>
  </si>
  <si>
    <t xml:space="preserve">recheck pH, repeat as necessary </t>
  </si>
  <si>
    <t>adjust to final concentration by checking A265 nm, ext. coeff.= 2925M-1cm-1 and adding distilled water as needed 
store at -20oC</t>
  </si>
  <si>
    <t>1 M HEPES, pH = 7.0  Stock</t>
  </si>
  <si>
    <t>119.15 g HEPES (free acid) in 400 mL distilled water</t>
  </si>
  <si>
    <t>add solid NaOH a few pellets at a time while mixing until the pH is ~6.8</t>
  </si>
  <si>
    <t xml:space="preserve">add concentrated NaOH dropwise to achieve pH = 7.0		</t>
  </si>
  <si>
    <t>adjust the volume to 500 mL with distilled water sterile filter and store at 4oC</t>
  </si>
  <si>
    <t>Hank's Balanced Salt Solution (HBSS) without Phenol Red</t>
  </si>
  <si>
    <r>
      <rPr>
        <sz val="9"/>
        <color theme="1"/>
        <rFont val="Lucida Sans Unicode"/>
        <family val="2"/>
      </rPr>
      <t>CaCl</t>
    </r>
    <r>
      <rPr>
        <vertAlign val="subscript"/>
        <sz val="9"/>
        <color theme="1"/>
        <rFont val="Lucida Sans Unicode"/>
        <family val="2"/>
      </rPr>
      <t>2</t>
    </r>
    <r>
      <rPr>
        <sz val="9"/>
        <color theme="1"/>
        <rFont val="Lucida Sans Unicode"/>
        <family val="2"/>
      </rPr>
      <t>•2H2O</t>
    </r>
  </si>
  <si>
    <r>
      <rPr>
        <sz val="9"/>
        <color theme="1"/>
        <rFont val="Lucida Sans Unicode"/>
        <family val="2"/>
      </rPr>
      <t>MgSO</t>
    </r>
    <r>
      <rPr>
        <vertAlign val="subscript"/>
        <sz val="9"/>
        <color theme="1"/>
        <rFont val="Lucida Sans Unicode"/>
        <family val="2"/>
      </rPr>
      <t>4</t>
    </r>
    <r>
      <rPr>
        <sz val="9"/>
        <color theme="1"/>
        <rFont val="Lucida Sans Unicode"/>
        <family val="2"/>
      </rPr>
      <t>•7H</t>
    </r>
    <r>
      <rPr>
        <vertAlign val="subscript"/>
        <sz val="9"/>
        <color theme="1"/>
        <rFont val="Lucida Sans Unicode"/>
        <family val="2"/>
      </rPr>
      <t>2</t>
    </r>
    <r>
      <rPr>
        <sz val="9"/>
        <color theme="1"/>
        <rFont val="Lucida Sans Unicode"/>
        <family val="2"/>
      </rPr>
      <t>O</t>
    </r>
  </si>
  <si>
    <r>
      <rPr>
        <sz val="9"/>
        <color theme="1"/>
        <rFont val="Lucida Sans Unicode"/>
        <family val="2"/>
      </rPr>
      <t>MgCl</t>
    </r>
    <r>
      <rPr>
        <vertAlign val="subscript"/>
        <sz val="9"/>
        <color theme="1"/>
        <rFont val="Lucida Sans Unicode"/>
        <family val="2"/>
      </rPr>
      <t>2</t>
    </r>
    <r>
      <rPr>
        <sz val="9"/>
        <color theme="1"/>
        <rFont val="Lucida Sans Unicode"/>
        <family val="2"/>
      </rPr>
      <t>.6H</t>
    </r>
    <r>
      <rPr>
        <vertAlign val="subscript"/>
        <sz val="9"/>
        <color theme="1"/>
        <rFont val="Lucida Sans Unicode"/>
        <family val="2"/>
      </rPr>
      <t>2</t>
    </r>
    <r>
      <rPr>
        <sz val="9"/>
        <color theme="1"/>
        <rFont val="Lucida Sans Unicode"/>
        <family val="2"/>
      </rPr>
      <t>O</t>
    </r>
  </si>
  <si>
    <r>
      <rPr>
        <sz val="9"/>
        <color theme="1"/>
        <rFont val="Lucida Sans Unicode"/>
        <family val="2"/>
      </rPr>
      <t>Na</t>
    </r>
    <r>
      <rPr>
        <vertAlign val="subscript"/>
        <sz val="9"/>
        <color theme="1"/>
        <rFont val="Lucida Sans Unicode"/>
        <family val="2"/>
      </rPr>
      <t>2</t>
    </r>
    <r>
      <rPr>
        <sz val="9"/>
        <color theme="1"/>
        <rFont val="Lucida Sans Unicode"/>
        <family val="2"/>
      </rPr>
      <t>HPO</t>
    </r>
    <r>
      <rPr>
        <vertAlign val="subscript"/>
        <sz val="9"/>
        <color theme="1"/>
        <rFont val="Lucida Sans Unicode"/>
        <family val="2"/>
      </rPr>
      <t>4</t>
    </r>
  </si>
  <si>
    <r>
      <rPr>
        <sz val="9"/>
        <color theme="1"/>
        <rFont val="Lucida Sans Unicode"/>
        <family val="2"/>
      </rPr>
      <t>KH</t>
    </r>
    <r>
      <rPr>
        <vertAlign val="subscript"/>
        <sz val="9"/>
        <color theme="1"/>
        <rFont val="Lucida Sans Unicode"/>
        <family val="2"/>
      </rPr>
      <t>2</t>
    </r>
    <r>
      <rPr>
        <sz val="9"/>
        <color theme="1"/>
        <rFont val="Lucida Sans Unicode"/>
        <family val="2"/>
      </rPr>
      <t>PO</t>
    </r>
    <r>
      <rPr>
        <vertAlign val="subscript"/>
        <sz val="9"/>
        <color theme="1"/>
        <rFont val="Lucida Sans Unicode"/>
        <family val="2"/>
      </rPr>
      <t>4</t>
    </r>
  </si>
  <si>
    <t>glucose</t>
  </si>
  <si>
    <r>
      <rPr>
        <sz val="9"/>
        <color theme="1"/>
        <rFont val="Lucida Sans Unicode"/>
        <family val="2"/>
      </rPr>
      <t>NaHCO</t>
    </r>
    <r>
      <rPr>
        <vertAlign val="subscript"/>
        <sz val="9"/>
        <color theme="1"/>
        <rFont val="Lucida Sans Unicode"/>
        <family val="2"/>
      </rPr>
      <t>3</t>
    </r>
  </si>
  <si>
    <t>water</t>
  </si>
  <si>
    <t>500mL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</si>
</sst>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Lucida Sans Unicode"/>
      <family val="2"/>
    </font>
    <font>
      <u val="single"/>
      <sz val="9"/>
      <color theme="10"/>
      <name val="Arial"/>
      <family val="2"/>
    </font>
    <font>
      <sz val="9"/>
      <color rgb="FF403838"/>
      <name val="Arial"/>
      <family val="2"/>
    </font>
    <font>
      <sz val="12"/>
      <color theme="1"/>
      <name val="Calibri"/>
      <family val="2"/>
      <scheme val="minor"/>
    </font>
    <font>
      <b/>
      <sz val="9"/>
      <color rgb="FF403838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u val="single"/>
      <sz val="9"/>
      <color theme="10"/>
      <name val="Calibri"/>
      <family val="2"/>
      <scheme val="minor"/>
    </font>
    <font>
      <u val="single"/>
      <sz val="12"/>
      <color theme="10"/>
      <name val="Calibri"/>
      <family val="2"/>
      <scheme val="minor"/>
    </font>
    <font>
      <vertAlign val="subscript"/>
      <sz val="9"/>
      <color rgb="FF403838"/>
      <name val="Arial"/>
      <family val="2"/>
    </font>
    <font>
      <vertAlign val="subscript"/>
      <sz val="9"/>
      <color theme="1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5" fillId="0" borderId="0" xfId="0" applyAlignment="1">
      <alignment wrapText="1"/>
    </xf>
    <xf numFmtId="0" fontId="10" fillId="0" borderId="0" xfId="20" applyFont="1" applyAlignment="1">
      <alignment/>
    </xf>
    <xf numFmtId="0" fontId="9" fillId="0" borderId="0" xfId="0" applyFont="1"/>
    <xf numFmtId="0" fontId="8" fillId="2" borderId="1" xfId="0" applyFont="1" applyFill="1" applyBorder="1" applyAlignment="1">
      <alignment horizontal="center" vertical="center"/>
    </xf>
    <xf numFmtId="0" fontId="5" fillId="0" borderId="1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20" applyFont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hyperlink" Target="http://cshprotocols.cshlp.org/content/2018/3/pdb.rec098756.full?sid=28a9947f-57c1-4bb8-99a9-c674e89210c1" TargetMode="External" /><Relationship Id="rId1" Type="http://schemas.openxmlformats.org/officeDocument/2006/relationships/hyperlink" Target="http://cshprotocols.cshlp.org/content/2006/1/pdb.rec8247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536c2f5-ae13-4a11-b21f-2c331aade1a0}">
  <sheetPr>
    <tabColor rgb="FF7030A0"/>
  </sheetPr>
  <dimension ref="A1:H62"/>
  <sheetViews>
    <sheetView workbookViewId="0" topLeftCell="A44">
      <selection pane="topLeft" activeCell="H54" sqref="H54:I57"/>
    </sheetView>
  </sheetViews>
  <sheetFormatPr defaultColWidth="11.094285714285714" defaultRowHeight="16" customHeight="1"/>
  <cols>
    <col min="1" max="1" width="43.42857142857143" style="11" bestFit="1" customWidth="1"/>
    <col min="2" max="2" width="13.285714285714286" style="11" bestFit="1" customWidth="1"/>
    <col min="3" max="3" width="16.142857142857142" style="11" bestFit="1" customWidth="1"/>
    <col min="4" max="5" width="21" style="11" bestFit="1" customWidth="1"/>
    <col min="6" max="16384" width="12.571428571428571" style="1" customWidth="1"/>
  </cols>
  <sheetData>
    <row r="1" spans="1:5" ht="16">
      <c r="A1" s="2" t="s">
        <v>0</v>
      </c>
      <c r="B1" s="3"/>
      <c r="C1" s="3"/>
      <c r="D1" s="3"/>
      <c r="E1" s="3"/>
    </row>
    <row r="2" spans="1:5" ht="16">
      <c r="A2" s="4" t="s">
        <v>1</v>
      </c>
      <c r="B2" s="4" t="s">
        <v>2</v>
      </c>
      <c r="C2" s="5" t="s">
        <v>3</v>
      </c>
      <c r="D2" s="4" t="s">
        <v>2</v>
      </c>
      <c r="E2" s="6" t="s">
        <v>4</v>
      </c>
    </row>
    <row r="3" spans="1:5" ht="16">
      <c r="A3" s="7"/>
      <c r="B3" s="7" t="s">
        <v>5</v>
      </c>
      <c r="C3" s="8" t="s">
        <v>6</v>
      </c>
      <c r="D3" s="7" t="s">
        <v>7</v>
      </c>
      <c r="E3" s="9" t="s">
        <v>8</v>
      </c>
    </row>
    <row r="4" spans="1:5" ht="16">
      <c r="A4" s="10" t="s">
        <v>9</v>
      </c>
      <c r="B4" s="10" t="s">
        <v>10</v>
      </c>
      <c r="C4" s="10" t="s">
        <v>11</v>
      </c>
      <c r="D4" s="10" t="s">
        <v>12</v>
      </c>
      <c r="E4" s="10" t="s">
        <v>13</v>
      </c>
    </row>
    <row r="5" spans="1:5" ht="16">
      <c r="A5" s="10" t="s">
        <v>14</v>
      </c>
      <c r="B5" s="10" t="s">
        <v>15</v>
      </c>
      <c r="C5" s="10" t="s">
        <v>16</v>
      </c>
      <c r="D5" s="10" t="s">
        <v>17</v>
      </c>
      <c r="E5" s="10" t="s">
        <v>18</v>
      </c>
    </row>
    <row r="6" spans="1:5" ht="16">
      <c r="A6" s="10" t="s">
        <v>19</v>
      </c>
      <c r="B6" s="10" t="s">
        <v>20</v>
      </c>
      <c r="C6" s="10" t="s">
        <v>21</v>
      </c>
      <c r="D6" s="10" t="s">
        <v>22</v>
      </c>
      <c r="E6" s="10" t="s">
        <v>23</v>
      </c>
    </row>
    <row r="7" spans="1:5" ht="16">
      <c r="A7" s="10" t="s">
        <v>24</v>
      </c>
      <c r="B7" s="10" t="s">
        <v>25</v>
      </c>
      <c r="C7" s="10" t="s">
        <v>26</v>
      </c>
      <c r="D7" s="10" t="s">
        <v>27</v>
      </c>
      <c r="E7" s="10" t="s">
        <v>28</v>
      </c>
    </row>
    <row r="9" spans="1:5" ht="16">
      <c r="A9" s="11" t="s">
        <v>29</v>
      </c>
      <c r="B9" s="11"/>
      <c r="C9" s="11"/>
      <c r="D9" s="11"/>
      <c r="E9" s="11"/>
    </row>
    <row r="10" spans="1:5" ht="16">
      <c r="A10" s="10" t="s">
        <v>30</v>
      </c>
      <c r="B10" s="10" t="s">
        <v>31</v>
      </c>
      <c r="C10" s="10" t="s">
        <v>32</v>
      </c>
      <c r="D10" s="10" t="s">
        <v>33</v>
      </c>
      <c r="E10" s="10" t="s">
        <v>21</v>
      </c>
    </row>
    <row r="11" spans="1:5" ht="16">
      <c r="A11" s="10" t="s">
        <v>34</v>
      </c>
      <c r="B11" s="10" t="s">
        <v>35</v>
      </c>
      <c r="C11" s="10" t="s">
        <v>36</v>
      </c>
      <c r="D11" s="10" t="s">
        <v>37</v>
      </c>
      <c r="E11" s="10" t="s">
        <v>38</v>
      </c>
    </row>
    <row r="13" spans="1:5" ht="61" customHeight="1">
      <c r="A13" s="12" t="s">
        <v>39</v>
      </c>
      <c r="B13" s="13"/>
      <c r="C13" s="13"/>
      <c r="D13" s="13"/>
      <c r="E13" s="13"/>
    </row>
    <row r="14" spans="1:5" ht="16">
      <c r="A14" s="14" t="s">
        <v>40</v>
      </c>
      <c r="B14" s="15"/>
      <c r="C14" s="15"/>
      <c r="D14" s="15"/>
      <c r="E14" s="15"/>
    </row>
    <row r="17" spans="1:5" ht="16">
      <c r="A17" s="16" t="s">
        <v>41</v>
      </c>
      <c r="B17" s="17"/>
      <c r="C17" s="17"/>
      <c r="D17" s="17"/>
      <c r="E17" s="18"/>
    </row>
    <row r="18" spans="1:4" ht="16">
      <c r="A18" s="19" t="s">
        <v>1</v>
      </c>
      <c r="B18" s="20" t="s">
        <v>42</v>
      </c>
      <c r="C18" s="20" t="s">
        <v>43</v>
      </c>
      <c r="D18" s="19" t="s">
        <v>44</v>
      </c>
    </row>
    <row r="19" spans="1:4" ht="16">
      <c r="A19" s="21" t="s">
        <v>45</v>
      </c>
      <c r="B19" s="21" t="s">
        <v>46</v>
      </c>
      <c r="C19" s="21" t="s">
        <v>47</v>
      </c>
      <c r="D19" s="21" t="s">
        <v>48</v>
      </c>
    </row>
    <row r="20" spans="1:4" ht="16">
      <c r="A20" s="21" t="s">
        <v>49</v>
      </c>
      <c r="B20" s="21" t="s">
        <v>50</v>
      </c>
      <c r="C20" s="21" t="s">
        <v>51</v>
      </c>
      <c r="D20" s="21" t="s">
        <v>52</v>
      </c>
    </row>
    <row r="21" spans="1:4" ht="16">
      <c r="A21" s="21" t="s">
        <v>53</v>
      </c>
      <c r="B21" s="21" t="s">
        <v>54</v>
      </c>
      <c r="C21" s="21" t="s">
        <v>55</v>
      </c>
      <c r="D21" s="21" t="s">
        <v>56</v>
      </c>
    </row>
    <row r="22" spans="1:4" ht="16">
      <c r="A22" s="22"/>
      <c r="B22" s="22"/>
      <c r="C22" s="23"/>
      <c r="D22" s="23"/>
    </row>
    <row r="23" spans="1:4" ht="16">
      <c r="A23" s="24" t="s">
        <v>57</v>
      </c>
      <c r="B23" s="22"/>
      <c r="C23" s="22"/>
      <c r="D23" s="22"/>
    </row>
    <row r="24" spans="1:4" ht="16">
      <c r="A24" s="25" t="s">
        <v>58</v>
      </c>
      <c r="B24" s="22"/>
      <c r="C24" s="22"/>
      <c r="D24" s="22"/>
    </row>
    <row r="25" spans="1:4" ht="16">
      <c r="A25" s="26" t="s">
        <v>59</v>
      </c>
      <c r="B25" s="22"/>
      <c r="C25" s="22"/>
      <c r="D25" s="22"/>
    </row>
    <row r="28" spans="1:5" ht="16">
      <c r="A28" s="2" t="s">
        <v>60</v>
      </c>
      <c r="B28" s="2"/>
      <c r="C28" s="2"/>
      <c r="D28" s="2"/>
      <c r="E28" s="2"/>
    </row>
    <row r="29" spans="1:5" ht="16">
      <c r="A29" s="27" t="s">
        <v>61</v>
      </c>
      <c r="B29" s="28"/>
      <c r="C29" s="28"/>
      <c r="D29" s="28"/>
      <c r="E29" s="29"/>
    </row>
    <row r="30" spans="1:5" ht="16">
      <c r="A30" s="27" t="s">
        <v>62</v>
      </c>
      <c r="B30" s="28"/>
      <c r="C30" s="28"/>
      <c r="D30" s="28"/>
      <c r="E30" s="29"/>
    </row>
    <row r="33" spans="1:5" ht="16">
      <c r="A33" s="2" t="s">
        <v>63</v>
      </c>
      <c r="B33" s="2"/>
      <c r="C33" s="2"/>
      <c r="D33" s="2"/>
      <c r="E33" s="2"/>
    </row>
    <row r="34" spans="1:5" ht="16">
      <c r="A34" s="27" t="s">
        <v>64</v>
      </c>
      <c r="B34" s="28"/>
      <c r="C34" s="28"/>
      <c r="D34" s="28"/>
      <c r="E34" s="29"/>
    </row>
    <row r="37" spans="1:5" ht="16">
      <c r="A37" s="2" t="s">
        <v>65</v>
      </c>
      <c r="B37" s="2"/>
      <c r="C37" s="2"/>
      <c r="D37" s="2"/>
      <c r="E37" s="2"/>
    </row>
    <row r="38" spans="1:5" ht="16">
      <c r="A38" s="27" t="s">
        <v>66</v>
      </c>
      <c r="B38" s="28"/>
      <c r="C38" s="28"/>
      <c r="D38" s="28"/>
      <c r="E38" s="29"/>
    </row>
    <row r="39" spans="1:5" ht="16">
      <c r="A39" s="27" t="s">
        <v>67</v>
      </c>
      <c r="B39" s="28"/>
      <c r="C39" s="28"/>
      <c r="D39" s="28"/>
      <c r="E39" s="29"/>
    </row>
    <row r="40" spans="1:5" ht="16">
      <c r="A40" s="27" t="s">
        <v>68</v>
      </c>
      <c r="B40" s="28"/>
      <c r="C40" s="28"/>
      <c r="D40" s="28"/>
      <c r="E40" s="29"/>
    </row>
    <row r="41" spans="1:5" ht="48" customHeight="1">
      <c r="A41" s="30" t="s">
        <v>69</v>
      </c>
      <c r="B41" s="31"/>
      <c r="C41" s="31"/>
      <c r="D41" s="31"/>
      <c r="E41" s="32"/>
    </row>
    <row r="44" spans="1:5" ht="16">
      <c r="A44" s="2" t="s">
        <v>70</v>
      </c>
      <c r="B44" s="2"/>
      <c r="C44" s="2"/>
      <c r="D44" s="2"/>
      <c r="E44" s="2"/>
    </row>
    <row r="45" spans="1:5" ht="16">
      <c r="A45" s="27" t="s">
        <v>71</v>
      </c>
      <c r="B45" s="28"/>
      <c r="C45" s="28"/>
      <c r="D45" s="28"/>
      <c r="E45" s="29"/>
    </row>
    <row r="46" spans="1:5" ht="16">
      <c r="A46" s="27" t="s">
        <v>72</v>
      </c>
      <c r="B46" s="28"/>
      <c r="C46" s="28"/>
      <c r="D46" s="28"/>
      <c r="E46" s="29"/>
    </row>
    <row r="47" spans="1:5" ht="16">
      <c r="A47" s="27" t="s">
        <v>73</v>
      </c>
      <c r="B47" s="28"/>
      <c r="C47" s="28"/>
      <c r="D47" s="28"/>
      <c r="E47" s="29"/>
    </row>
    <row r="48" spans="1:5" ht="16">
      <c r="A48" s="27" t="s">
        <v>74</v>
      </c>
      <c r="B48" s="28"/>
      <c r="C48" s="28"/>
      <c r="D48" s="28"/>
      <c r="E48" s="29"/>
    </row>
    <row r="51" spans="1:3" ht="16">
      <c r="A51" s="16" t="s">
        <v>75</v>
      </c>
      <c r="B51" s="16"/>
      <c r="C51" s="16"/>
    </row>
    <row r="52" spans="1:3" ht="16">
      <c r="A52" s="33" t="s">
        <v>9</v>
      </c>
      <c r="B52" s="33">
        <v>8</v>
      </c>
      <c r="C52" s="33">
        <f>B52/2</f>
        <v>4</v>
      </c>
    </row>
    <row r="53" spans="1:3" ht="16">
      <c r="A53" s="33" t="s">
        <v>14</v>
      </c>
      <c r="B53" s="33">
        <v>0.40</v>
      </c>
      <c r="C53" s="33">
        <f t="shared" si="0" ref="C53:C60">B53/2</f>
        <v>0.20</v>
      </c>
    </row>
    <row r="54" spans="1:8" ht="16">
      <c r="A54" s="34" t="s">
        <v>76</v>
      </c>
      <c r="B54" s="33">
        <v>0.19</v>
      </c>
      <c r="C54" s="33">
        <f t="shared" si="0"/>
        <v>0.095000000000000001</v>
      </c>
      <c r="H54" s="11"/>
    </row>
    <row r="55" spans="1:8" ht="16">
      <c r="A55" s="34" t="s">
        <v>77</v>
      </c>
      <c r="B55" s="33">
        <v>0.10</v>
      </c>
      <c r="C55" s="33">
        <f t="shared" si="0"/>
        <v>0.05</v>
      </c>
      <c r="H55" s="11"/>
    </row>
    <row r="56" spans="1:8" ht="16">
      <c r="A56" s="34" t="s">
        <v>78</v>
      </c>
      <c r="B56" s="33">
        <v>0.10</v>
      </c>
      <c r="C56" s="33">
        <f t="shared" si="0"/>
        <v>0.05</v>
      </c>
      <c r="H56" s="11"/>
    </row>
    <row r="57" spans="1:8" ht="16">
      <c r="A57" s="34" t="s">
        <v>79</v>
      </c>
      <c r="B57" s="33">
        <v>0.05</v>
      </c>
      <c r="C57" s="33">
        <f t="shared" si="0"/>
        <v>0.025000000000000001</v>
      </c>
      <c r="H57" s="11"/>
    </row>
    <row r="58" spans="1:3" ht="16">
      <c r="A58" s="34" t="s">
        <v>80</v>
      </c>
      <c r="B58" s="33">
        <v>0.06</v>
      </c>
      <c r="C58" s="33">
        <f t="shared" si="0"/>
        <v>0.03</v>
      </c>
    </row>
    <row r="59" spans="1:3" ht="16">
      <c r="A59" s="33" t="s">
        <v>81</v>
      </c>
      <c r="B59" s="33">
        <v>1</v>
      </c>
      <c r="C59" s="33">
        <f t="shared" si="0"/>
        <v>0.50</v>
      </c>
    </row>
    <row r="60" spans="1:3" ht="16">
      <c r="A60" s="34" t="s">
        <v>82</v>
      </c>
      <c r="B60" s="33">
        <v>0.35</v>
      </c>
      <c r="C60" s="33">
        <f t="shared" si="0"/>
        <v>0.175</v>
      </c>
    </row>
    <row r="61" spans="1:3" ht="16">
      <c r="A61" s="22"/>
      <c r="B61" s="22"/>
      <c r="C61" s="22"/>
    </row>
    <row r="62" spans="1:4" ht="16">
      <c r="A62" s="22" t="s">
        <v>83</v>
      </c>
      <c r="B62" s="35" t="s">
        <v>42</v>
      </c>
      <c r="C62" s="35" t="s">
        <v>84</v>
      </c>
      <c r="D62" s="36"/>
    </row>
  </sheetData>
  <mergeCells count="22">
    <mergeCell ref="A39:E39"/>
    <mergeCell ref="A40:E40"/>
    <mergeCell ref="A28:E28"/>
    <mergeCell ref="A29:E29"/>
    <mergeCell ref="A30:E30"/>
    <mergeCell ref="A33:E33"/>
    <mergeCell ref="A51:C51"/>
    <mergeCell ref="A1:E1"/>
    <mergeCell ref="A2:A3"/>
    <mergeCell ref="A9:E9"/>
    <mergeCell ref="A13:E13"/>
    <mergeCell ref="A14:E14"/>
    <mergeCell ref="A41:E41"/>
    <mergeCell ref="A17:D17"/>
    <mergeCell ref="A48:E48"/>
    <mergeCell ref="A44:E44"/>
    <mergeCell ref="A45:E45"/>
    <mergeCell ref="A46:E46"/>
    <mergeCell ref="A47:E47"/>
    <mergeCell ref="A34:E34"/>
    <mergeCell ref="A37:E37"/>
    <mergeCell ref="A38:E38"/>
  </mergeCells>
  <hyperlinks>
    <hyperlink ref="A14" r:id="rId1" display="http://cshprotocols.cshlp.org/content/2006/1/pdb.rec8247"/>
    <hyperlink ref="A25" r:id="rId2" display="http://cshprotocols.cshlp.org/content/2018/3/pdb.rec098756.full?sid=28a9947f-57c1-4bb8-99a9-c674e89210c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