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<sst xmlns="http://schemas.openxmlformats.org/spreadsheetml/2006/main" count="102" uniqueCount="35">
  <si>
    <t>Component</t>
  </si>
  <si>
    <t>20 μL rxn</t>
  </si>
  <si>
    <t>50 μL rxn</t>
  </si>
  <si>
    <t>Final conc.</t>
  </si>
  <si>
    <t>Water</t>
  </si>
  <si>
    <t>up to 20µL</t>
  </si>
  <si>
    <t>up to  50µL</t>
  </si>
  <si>
    <t>10X PCR Buffer, -Mg</t>
  </si>
  <si>
    <t>1X</t>
  </si>
  <si>
    <t>25 mM MgCl2</t>
  </si>
  <si>
    <t>0.8 - 3.2</t>
  </si>
  <si>
    <t>2 - 8</t>
  </si>
  <si>
    <t>1-4mM</t>
  </si>
  <si>
    <t>2 mM dNTPs</t>
  </si>
  <si>
    <t>200 μM each</t>
  </si>
  <si>
    <t>Primer forward (10µM)</t>
  </si>
  <si>
    <t>0.2 - 2</t>
  </si>
  <si>
    <t>1.25 - 5</t>
  </si>
  <si>
    <t>0.1-1 μM</t>
  </si>
  <si>
    <t>0.5 μM</t>
  </si>
  <si>
    <t>Primer reverse (10µM)</t>
  </si>
  <si>
    <t>Template DNA</t>
  </si>
  <si>
    <t>1–500 ng</t>
  </si>
  <si>
    <t>Taq DNA Polymerase (5 U/μL)</t>
  </si>
  <si>
    <t>DMSO</t>
  </si>
  <si>
    <t xml:space="preserve">95°C </t>
  </si>
  <si>
    <t>1-3m</t>
  </si>
  <si>
    <t>30s</t>
  </si>
  <si>
    <t>Tm-5°C</t>
  </si>
  <si>
    <t>25-35cycles*</t>
  </si>
  <si>
    <t xml:space="preserve">72°C </t>
  </si>
  <si>
    <t>1min/kb**</t>
  </si>
  <si>
    <t>5-15m</t>
  </si>
  <si>
    <t xml:space="preserve">4°C </t>
  </si>
  <si>
    <t>hold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</si>
</sst>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9" fontId="2" fillId="0" borderId="1" xfId="0" applyNumberFormat="1" applyFont="1" applyBorder="1" applyAlignment="1">
      <alignment horizontal="left"/>
    </xf>
    <xf numFmtId="0" fontId="2" fillId="0" borderId="0" xfId="0" applyFont="1"/>
    <xf numFmtId="9" fontId="2" fillId="0" borderId="1" xfId="0" applyNumberFormat="1" applyFont="1" applyBorder="1"/>
    <xf numFmtId="0" fontId="2" fillId="0" borderId="0" xfId="0" applyFont="1" applyAlignment="1">
      <alignment horizontal="justify" vertical="center"/>
    </xf>
    <xf numFmtId="0" fontId="1" fillId="2" borderId="0" xfId="0" applyFont="1" applyFill="1" applyAlignment="1">
      <alignment horizontal="justify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1e2545-8528-43c1-a23b-d4a0892d635f}">
  <sheetPr>
    <tabColor theme="9" tint="-0.4999699890613556"/>
  </sheetPr>
  <dimension ref="A1:I28"/>
  <sheetViews>
    <sheetView workbookViewId="0" topLeftCell="A1">
      <selection pane="topLeft" activeCell="L16" sqref="L16"/>
    </sheetView>
  </sheetViews>
  <sheetFormatPr defaultColWidth="10.924285714285714" defaultRowHeight="16" customHeight="1"/>
  <cols>
    <col min="1" max="1" width="25" style="1" bestFit="1" customWidth="1"/>
    <col min="2" max="2" width="10.142857142857142" style="1" customWidth="1"/>
    <col min="3" max="3" width="11.857142857142858" style="1" bestFit="1" customWidth="1"/>
    <col min="4" max="4" width="11.285714285714286" style="1" bestFit="1" customWidth="1"/>
    <col min="5" max="5" width="12.428571428571429" style="1" customWidth="1"/>
    <col min="6" max="6" width="25" style="1" bestFit="1" customWidth="1"/>
    <col min="7" max="8" width="8.571428571428571" style="1" bestFit="1" customWidth="1"/>
    <col min="9" max="9" width="11.285714285714286" style="1" bestFit="1" customWidth="1"/>
    <col min="10" max="16384" width="12.428571428571429" style="1" customWidth="1"/>
  </cols>
  <sheetData>
    <row r="1" spans="1:9" ht="16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ht="16">
      <c r="A2" s="2" t="s">
        <v>4</v>
      </c>
      <c r="B2" s="2" t="s">
        <v>5</v>
      </c>
      <c r="C2" s="2" t="s">
        <v>6</v>
      </c>
      <c r="D2" s="2"/>
      <c r="F2" s="2" t="s">
        <v>4</v>
      </c>
      <c r="G2" s="2">
        <f>20-(G3+G5+G6+G7+G8+G9)</f>
        <v>12.90</v>
      </c>
      <c r="H2" s="2">
        <f>50-(H3+H4+H5+H6+H7+H8+H9)</f>
        <v>30.75</v>
      </c>
      <c r="I2" s="2"/>
    </row>
    <row r="3" spans="1:9" ht="16">
      <c r="A3" s="2" t="s">
        <v>7</v>
      </c>
      <c r="B3" s="2">
        <v>2</v>
      </c>
      <c r="C3" s="2">
        <f t="shared" si="0" ref="C3:C9">B3*2.5</f>
        <v>5</v>
      </c>
      <c r="D3" s="2" t="s">
        <v>8</v>
      </c>
      <c r="F3" s="2" t="s">
        <v>7</v>
      </c>
      <c r="G3" s="2">
        <v>2</v>
      </c>
      <c r="H3" s="2">
        <f t="shared" si="1" ref="H3:H9">G3*2.5</f>
        <v>5</v>
      </c>
      <c r="I3" s="2" t="s">
        <v>8</v>
      </c>
    </row>
    <row r="4" spans="1:9" ht="16">
      <c r="A4" s="2" t="s">
        <v>9</v>
      </c>
      <c r="B4" s="3" t="s">
        <v>10</v>
      </c>
      <c r="C4" s="3" t="s">
        <v>11</v>
      </c>
      <c r="D4" s="2" t="s">
        <v>12</v>
      </c>
      <c r="F4" s="2" t="s">
        <v>9</v>
      </c>
      <c r="G4" s="2">
        <v>0.60</v>
      </c>
      <c r="H4" s="2">
        <f t="shared" si="1"/>
        <v>1.50</v>
      </c>
      <c r="I4" s="2" t="s">
        <v>12</v>
      </c>
    </row>
    <row r="5" spans="1:9" ht="16">
      <c r="A5" s="2" t="s">
        <v>13</v>
      </c>
      <c r="B5" s="2">
        <v>2</v>
      </c>
      <c r="C5" s="2">
        <f t="shared" si="0"/>
        <v>5</v>
      </c>
      <c r="D5" s="2" t="s">
        <v>14</v>
      </c>
      <c r="F5" s="2" t="s">
        <v>13</v>
      </c>
      <c r="G5" s="2">
        <v>2</v>
      </c>
      <c r="H5" s="2">
        <f t="shared" si="1"/>
        <v>5</v>
      </c>
      <c r="I5" s="2" t="s">
        <v>14</v>
      </c>
    </row>
    <row r="6" spans="1:9" ht="16">
      <c r="A6" s="2" t="s">
        <v>15</v>
      </c>
      <c r="B6" s="4" t="s">
        <v>16</v>
      </c>
      <c r="C6" s="4" t="s">
        <v>17</v>
      </c>
      <c r="D6" s="2" t="s">
        <v>18</v>
      </c>
      <c r="F6" s="2" t="s">
        <v>15</v>
      </c>
      <c r="G6" s="2">
        <v>1</v>
      </c>
      <c r="H6" s="2">
        <f t="shared" si="1"/>
        <v>2.50</v>
      </c>
      <c r="I6" s="2" t="s">
        <v>19</v>
      </c>
    </row>
    <row r="7" spans="1:9" ht="16">
      <c r="A7" s="2" t="s">
        <v>20</v>
      </c>
      <c r="B7" s="4" t="s">
        <v>16</v>
      </c>
      <c r="C7" s="4" t="s">
        <v>17</v>
      </c>
      <c r="D7" s="2" t="s">
        <v>18</v>
      </c>
      <c r="F7" s="2" t="s">
        <v>20</v>
      </c>
      <c r="G7" s="2">
        <v>1</v>
      </c>
      <c r="H7" s="2">
        <f t="shared" si="1"/>
        <v>2.50</v>
      </c>
      <c r="I7" s="2" t="s">
        <v>19</v>
      </c>
    </row>
    <row r="8" spans="1:9" ht="16">
      <c r="A8" s="2" t="s">
        <v>21</v>
      </c>
      <c r="B8" s="2">
        <v>1</v>
      </c>
      <c r="C8" s="2">
        <f t="shared" si="0"/>
        <v>2.50</v>
      </c>
      <c r="D8" s="2" t="s">
        <v>22</v>
      </c>
      <c r="F8" s="2" t="s">
        <v>21</v>
      </c>
      <c r="G8" s="2">
        <v>1</v>
      </c>
      <c r="H8" s="2">
        <f t="shared" si="1"/>
        <v>2.50</v>
      </c>
      <c r="I8" s="2" t="s">
        <v>22</v>
      </c>
    </row>
    <row r="9" spans="1:9" ht="16">
      <c r="A9" s="2" t="s">
        <v>23</v>
      </c>
      <c r="B9" s="2">
        <v>0.10</v>
      </c>
      <c r="C9" s="2">
        <f t="shared" si="0"/>
        <v>0.25</v>
      </c>
      <c r="D9" s="5">
        <v>0.03</v>
      </c>
      <c r="F9" s="2" t="s">
        <v>23</v>
      </c>
      <c r="G9" s="2">
        <v>0.10</v>
      </c>
      <c r="H9" s="2">
        <f t="shared" si="1"/>
        <v>0.25</v>
      </c>
      <c r="I9" s="5">
        <v>0.03</v>
      </c>
    </row>
    <row r="10" spans="1:9" ht="16">
      <c r="A10" s="6"/>
      <c r="B10" s="6"/>
      <c r="C10" s="6"/>
      <c r="D10" s="6"/>
      <c r="F10" s="6"/>
      <c r="G10" s="6"/>
      <c r="H10" s="6"/>
      <c r="I10" s="6"/>
    </row>
    <row r="11" spans="1:9" ht="16">
      <c r="A11" s="6"/>
      <c r="B11" s="6"/>
      <c r="C11" s="6"/>
      <c r="D11" s="6"/>
      <c r="F11" s="6"/>
      <c r="G11" s="6"/>
      <c r="H11" s="6"/>
      <c r="I11" s="6"/>
    </row>
    <row r="12" spans="1:9" ht="16">
      <c r="A12" s="2" t="s">
        <v>0</v>
      </c>
      <c r="B12" s="2" t="s">
        <v>1</v>
      </c>
      <c r="C12" s="2" t="s">
        <v>2</v>
      </c>
      <c r="D12" s="2" t="s">
        <v>3</v>
      </c>
      <c r="F12" s="2" t="s">
        <v>0</v>
      </c>
      <c r="G12" s="2" t="s">
        <v>1</v>
      </c>
      <c r="H12" s="2" t="s">
        <v>2</v>
      </c>
      <c r="I12" s="2" t="s">
        <v>3</v>
      </c>
    </row>
    <row r="13" spans="1:9" ht="16">
      <c r="A13" s="2" t="s">
        <v>4</v>
      </c>
      <c r="B13" s="2" t="s">
        <v>5</v>
      </c>
      <c r="C13" s="2" t="s">
        <v>6</v>
      </c>
      <c r="D13" s="2"/>
      <c r="F13" s="2" t="s">
        <v>4</v>
      </c>
      <c r="G13" s="2">
        <f>20-(G14+G16+G17+G18+G19+G20)</f>
        <v>12.90</v>
      </c>
      <c r="H13" s="2">
        <f>50-(H14+H15+H16+H17+H18+H19+H20+H21)</f>
        <v>29.25</v>
      </c>
      <c r="I13" s="2"/>
    </row>
    <row r="14" spans="1:9" ht="16">
      <c r="A14" s="2" t="s">
        <v>7</v>
      </c>
      <c r="B14" s="2">
        <v>2</v>
      </c>
      <c r="C14" s="2">
        <f t="shared" si="2" ref="C14">B14*2.5</f>
        <v>5</v>
      </c>
      <c r="D14" s="2" t="s">
        <v>8</v>
      </c>
      <c r="F14" s="2" t="s">
        <v>7</v>
      </c>
      <c r="G14" s="2">
        <v>2</v>
      </c>
      <c r="H14" s="2">
        <f t="shared" si="3" ref="H14:H20">G14*2.5</f>
        <v>5</v>
      </c>
      <c r="I14" s="2" t="s">
        <v>8</v>
      </c>
    </row>
    <row r="15" spans="1:9" ht="16">
      <c r="A15" s="2" t="s">
        <v>9</v>
      </c>
      <c r="B15" s="3" t="s">
        <v>10</v>
      </c>
      <c r="C15" s="3" t="s">
        <v>11</v>
      </c>
      <c r="D15" s="2" t="s">
        <v>12</v>
      </c>
      <c r="F15" s="2" t="s">
        <v>9</v>
      </c>
      <c r="G15" s="2">
        <v>0.60</v>
      </c>
      <c r="H15" s="2">
        <f t="shared" si="3"/>
        <v>1.50</v>
      </c>
      <c r="I15" s="2"/>
    </row>
    <row r="16" spans="1:9" ht="16">
      <c r="A16" s="2" t="s">
        <v>13</v>
      </c>
      <c r="B16" s="2">
        <v>2</v>
      </c>
      <c r="C16" s="2">
        <f t="shared" si="4" ref="C16">B16*2.5</f>
        <v>5</v>
      </c>
      <c r="D16" s="2" t="s">
        <v>14</v>
      </c>
      <c r="F16" s="2" t="s">
        <v>13</v>
      </c>
      <c r="G16" s="2">
        <v>2</v>
      </c>
      <c r="H16" s="2">
        <f t="shared" si="3"/>
        <v>5</v>
      </c>
      <c r="I16" s="2" t="s">
        <v>14</v>
      </c>
    </row>
    <row r="17" spans="1:9" ht="16">
      <c r="A17" s="2" t="s">
        <v>15</v>
      </c>
      <c r="B17" s="4" t="s">
        <v>16</v>
      </c>
      <c r="C17" s="4" t="s">
        <v>17</v>
      </c>
      <c r="D17" s="2" t="s">
        <v>18</v>
      </c>
      <c r="F17" s="2" t="s">
        <v>15</v>
      </c>
      <c r="G17" s="2">
        <v>1</v>
      </c>
      <c r="H17" s="2">
        <f t="shared" si="3"/>
        <v>2.50</v>
      </c>
      <c r="I17" s="2" t="s">
        <v>19</v>
      </c>
    </row>
    <row r="18" spans="1:9" ht="16">
      <c r="A18" s="2" t="s">
        <v>20</v>
      </c>
      <c r="B18" s="4" t="s">
        <v>16</v>
      </c>
      <c r="C18" s="4" t="s">
        <v>17</v>
      </c>
      <c r="D18" s="2" t="s">
        <v>18</v>
      </c>
      <c r="F18" s="2" t="s">
        <v>20</v>
      </c>
      <c r="G18" s="2">
        <v>1</v>
      </c>
      <c r="H18" s="2">
        <f t="shared" si="3"/>
        <v>2.50</v>
      </c>
      <c r="I18" s="2" t="s">
        <v>19</v>
      </c>
    </row>
    <row r="19" spans="1:9" ht="16">
      <c r="A19" s="2" t="s">
        <v>21</v>
      </c>
      <c r="B19" s="2">
        <v>1</v>
      </c>
      <c r="C19" s="2">
        <f t="shared" si="5" ref="C19:C20">B19*2.5</f>
        <v>2.50</v>
      </c>
      <c r="D19" s="2" t="s">
        <v>22</v>
      </c>
      <c r="F19" s="2" t="s">
        <v>21</v>
      </c>
      <c r="G19" s="2">
        <v>1</v>
      </c>
      <c r="H19" s="2">
        <f t="shared" si="3"/>
        <v>2.50</v>
      </c>
      <c r="I19" s="2" t="s">
        <v>22</v>
      </c>
    </row>
    <row r="20" spans="1:9" ht="16">
      <c r="A20" s="2" t="s">
        <v>23</v>
      </c>
      <c r="B20" s="2">
        <v>0.10</v>
      </c>
      <c r="C20" s="2">
        <f t="shared" si="5"/>
        <v>0.25</v>
      </c>
      <c r="D20" s="5">
        <v>0.03</v>
      </c>
      <c r="F20" s="2" t="s">
        <v>23</v>
      </c>
      <c r="G20" s="2">
        <v>0.10</v>
      </c>
      <c r="H20" s="2">
        <f t="shared" si="3"/>
        <v>0.25</v>
      </c>
      <c r="I20" s="5">
        <v>0.03</v>
      </c>
    </row>
    <row r="21" spans="1:9" ht="16">
      <c r="A21" s="2" t="s">
        <v>24</v>
      </c>
      <c r="B21" s="2">
        <v>0.60</v>
      </c>
      <c r="C21" s="2">
        <v>1.50</v>
      </c>
      <c r="D21" s="7">
        <v>0.03</v>
      </c>
      <c r="F21" s="2" t="s">
        <v>24</v>
      </c>
      <c r="G21" s="2">
        <v>0.60</v>
      </c>
      <c r="H21" s="2">
        <v>1.50</v>
      </c>
      <c r="I21" s="7">
        <v>0.03</v>
      </c>
    </row>
    <row r="22" spans="1:4" ht="16">
      <c r="A22" s="6"/>
      <c r="B22" s="6"/>
      <c r="C22" s="6"/>
      <c r="D22" s="6"/>
    </row>
    <row r="23" spans="1:4" ht="16">
      <c r="A23" s="8" t="s">
        <v>25</v>
      </c>
      <c r="B23" s="8" t="s">
        <v>26</v>
      </c>
      <c r="C23" s="6"/>
      <c r="D23" s="6"/>
    </row>
    <row r="24" spans="1:4" ht="16">
      <c r="A24" s="9" t="s">
        <v>25</v>
      </c>
      <c r="B24" s="9" t="s">
        <v>27</v>
      </c>
      <c r="C24" s="6"/>
      <c r="D24" s="6"/>
    </row>
    <row r="25" spans="1:4" ht="16" customHeight="1">
      <c r="A25" s="9" t="s">
        <v>28</v>
      </c>
      <c r="B25" s="9" t="s">
        <v>27</v>
      </c>
      <c r="C25" s="9" t="s">
        <v>29</v>
      </c>
      <c r="D25" s="6"/>
    </row>
    <row r="26" spans="1:4" ht="16">
      <c r="A26" s="9" t="s">
        <v>30</v>
      </c>
      <c r="B26" s="9" t="s">
        <v>31</v>
      </c>
      <c r="C26" s="6"/>
      <c r="D26" s="6"/>
    </row>
    <row r="27" spans="1:4" ht="16">
      <c r="A27" s="8" t="s">
        <v>30</v>
      </c>
      <c r="B27" s="8" t="s">
        <v>32</v>
      </c>
      <c r="C27" s="6"/>
      <c r="D27" s="6"/>
    </row>
    <row r="28" spans="1:4" ht="16">
      <c r="A28" s="8" t="s">
        <v>33</v>
      </c>
      <c r="B28" s="8" t="s">
        <v>34</v>
      </c>
      <c r="C28" s="6"/>
      <c r="D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