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Azra Faiqah\OneDrive\Documents\Data Analytics\Bootcamp\Excel\"/>
    </mc:Choice>
  </mc:AlternateContent>
  <xr:revisionPtr revIDLastSave="0" documentId="13_ncr:1_{E248DA64-D832-41E9-93F3-EF689560E154}"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<sst xmlns="http://schemas.openxmlformats.org/spreadsheetml/2006/main" count="16267" uniqueCount="51">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</sst>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71" formatCode="[$$-409]#,##0.00"/>
    <numFmt numFmtId="17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71" fontId="0" fillId="0" borderId="0" xfId="0" applyNumberFormat="1"/>
    <xf numFmtId="0" fontId="0" fillId="0" borderId="0" xfId="0" applyNumberFormat="1"/>
    <xf numFmtId="0" fontId="0" fillId="0" borderId="0" xfId="0" pivotButton="1"/>
    <xf numFmtId="0" fontId="0" fillId="0" borderId="0" xfId="0" applyAlignment="1">
      <alignment horizontal="left"/>
    </xf>
    <xf numFmtId="176" fontId="0" fillId="0" borderId="0" xfId="0" applyNumberFormat="1"/>
    <xf numFmtId="0" fontId="0" fillId="0" borderId="0" xfId="0" applyAlignment="1">
      <alignment horizont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
      <numFmt numFmtId="17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Income Per Purchase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13BD-47E5-808D-D8A6A7066C4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3BD-47E5-808D-D8A6A7066C45}"/>
            </c:ext>
          </c:extLst>
        </c:ser>
        <c:dLbls>
          <c:showLegendKey val="0"/>
          <c:showVal val="0"/>
          <c:showCatName val="0"/>
          <c:showSerName val="0"/>
          <c:showPercent val="0"/>
          <c:showBubbleSize val="0"/>
        </c:dLbls>
        <c:gapWidth val="219"/>
        <c:overlap val="-27"/>
        <c:axId val="212134639"/>
        <c:axId val="751690271"/>
      </c:barChart>
      <c:catAx>
        <c:axId val="212134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690271"/>
        <c:crosses val="autoZero"/>
        <c:auto val="1"/>
        <c:lblAlgn val="ctr"/>
        <c:lblOffset val="100"/>
        <c:noMultiLvlLbl val="0"/>
      </c:catAx>
      <c:valAx>
        <c:axId val="751690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346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Customer</a:t>
            </a:r>
            <a:r>
              <a:rPr lang="en-MY" baseline="0"/>
              <a:t> Commute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9A7-4349-AA66-072D1C3344BB}"/>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9A7-4349-AA66-072D1C3344BB}"/>
            </c:ext>
          </c:extLst>
        </c:ser>
        <c:dLbls>
          <c:showLegendKey val="0"/>
          <c:showVal val="0"/>
          <c:showCatName val="0"/>
          <c:showSerName val="0"/>
          <c:showPercent val="0"/>
          <c:showBubbleSize val="0"/>
        </c:dLbls>
        <c:smooth val="0"/>
        <c:axId val="336096735"/>
        <c:axId val="852707695"/>
      </c:lineChart>
      <c:catAx>
        <c:axId val="336096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Commute</a:t>
                </a:r>
                <a:r>
                  <a:rPr lang="en-MY" baseline="0"/>
                  <a:t> Distance</a:t>
                </a:r>
                <a:endParaRPr lang="en-MY"/>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707695"/>
        <c:crosses val="autoZero"/>
        <c:auto val="1"/>
        <c:lblAlgn val="ctr"/>
        <c:lblOffset val="100"/>
        <c:noMultiLvlLbl val="0"/>
      </c:catAx>
      <c:valAx>
        <c:axId val="85270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09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Customer</a:t>
            </a:r>
            <a:r>
              <a:rPr lang="en-MY" baseline="0"/>
              <a:t> Age Brackets</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3EA-446D-BEB3-C08D559950B1}"/>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3EA-446D-BEB3-C08D559950B1}"/>
            </c:ext>
          </c:extLst>
        </c:ser>
        <c:dLbls>
          <c:showLegendKey val="0"/>
          <c:showVal val="0"/>
          <c:showCatName val="0"/>
          <c:showSerName val="0"/>
          <c:showPercent val="0"/>
          <c:showBubbleSize val="0"/>
        </c:dLbls>
        <c:marker val="1"/>
        <c:smooth val="0"/>
        <c:axId val="143532735"/>
        <c:axId val="772048655"/>
      </c:lineChart>
      <c:catAx>
        <c:axId val="143532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Age</a:t>
                </a:r>
                <a:r>
                  <a:rPr lang="en-MY" baseline="0"/>
                  <a:t> Bracket</a:t>
                </a:r>
                <a:endParaRPr lang="en-MY"/>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048655"/>
        <c:crosses val="autoZero"/>
        <c:auto val="1"/>
        <c:lblAlgn val="ctr"/>
        <c:lblOffset val="100"/>
        <c:noMultiLvlLbl val="0"/>
      </c:catAx>
      <c:valAx>
        <c:axId val="772048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3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Income Per Purchase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BA3B-404D-97BA-55C98C80133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BA3B-404D-97BA-55C98C801338}"/>
            </c:ext>
          </c:extLst>
        </c:ser>
        <c:dLbls>
          <c:showLegendKey val="0"/>
          <c:showVal val="0"/>
          <c:showCatName val="0"/>
          <c:showSerName val="0"/>
          <c:showPercent val="0"/>
          <c:showBubbleSize val="0"/>
        </c:dLbls>
        <c:gapWidth val="219"/>
        <c:overlap val="-27"/>
        <c:axId val="212134639"/>
        <c:axId val="751690271"/>
      </c:barChart>
      <c:catAx>
        <c:axId val="212134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690271"/>
        <c:crosses val="autoZero"/>
        <c:auto val="1"/>
        <c:lblAlgn val="ctr"/>
        <c:lblOffset val="100"/>
        <c:noMultiLvlLbl val="0"/>
      </c:catAx>
      <c:valAx>
        <c:axId val="751690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346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Customer</a:t>
            </a:r>
            <a:r>
              <a:rPr lang="en-MY" baseline="0"/>
              <a:t> Commute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EE9-4C16-A28E-C51C1DD50D14}"/>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EE9-4C16-A28E-C51C1DD50D14}"/>
            </c:ext>
          </c:extLst>
        </c:ser>
        <c:dLbls>
          <c:showLegendKey val="0"/>
          <c:showVal val="0"/>
          <c:showCatName val="0"/>
          <c:showSerName val="0"/>
          <c:showPercent val="0"/>
          <c:showBubbleSize val="0"/>
        </c:dLbls>
        <c:smooth val="0"/>
        <c:axId val="336096735"/>
        <c:axId val="852707695"/>
      </c:lineChart>
      <c:catAx>
        <c:axId val="336096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Commute</a:t>
                </a:r>
                <a:r>
                  <a:rPr lang="en-MY" baseline="0"/>
                  <a:t> Distance</a:t>
                </a:r>
                <a:endParaRPr lang="en-MY"/>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707695"/>
        <c:crosses val="autoZero"/>
        <c:auto val="1"/>
        <c:lblAlgn val="ctr"/>
        <c:lblOffset val="100"/>
        <c:noMultiLvlLbl val="0"/>
      </c:catAx>
      <c:valAx>
        <c:axId val="85270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09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Customer</a:t>
            </a:r>
            <a:r>
              <a:rPr lang="en-MY" baseline="0"/>
              <a:t> Age Brackets</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7C1-4E73-8C6E-D78785B2B094}"/>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7C1-4E73-8C6E-D78785B2B094}"/>
            </c:ext>
          </c:extLst>
        </c:ser>
        <c:dLbls>
          <c:showLegendKey val="0"/>
          <c:showVal val="0"/>
          <c:showCatName val="0"/>
          <c:showSerName val="0"/>
          <c:showPercent val="0"/>
          <c:showBubbleSize val="0"/>
        </c:dLbls>
        <c:marker val="1"/>
        <c:smooth val="0"/>
        <c:axId val="143532735"/>
        <c:axId val="772048655"/>
      </c:lineChart>
      <c:catAx>
        <c:axId val="143532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Age</a:t>
                </a:r>
                <a:r>
                  <a:rPr lang="en-MY" baseline="0"/>
                  <a:t> Bracket</a:t>
                </a:r>
                <a:endParaRPr lang="en-MY"/>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048655"/>
        <c:crosses val="autoZero"/>
        <c:auto val="1"/>
        <c:lblAlgn val="ctr"/>
        <c:lblOffset val="100"/>
        <c:noMultiLvlLbl val="0"/>
      </c:catAx>
      <c:valAx>
        <c:axId val="772048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3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76200</xdr:rowOff>
    </xdr:from>
    <xdr:to>
      <xdr:col>11</xdr:col>
      <xdr:colOff>476250</xdr:colOff>
      <xdr:row>15</xdr:row>
      <xdr:rowOff>57150</xdr:rowOff>
    </xdr:to>
    <xdr:graphicFrame macro="">
      <xdr:nvGraphicFramePr>
        <xdr:cNvPr id="2" name="Chart 1">
          <a:extLst>
            <a:ext uri="{FF2B5EF4-FFF2-40B4-BE49-F238E27FC236}">
              <a16:creationId xmlns:a16="http://schemas.microsoft.com/office/drawing/2014/main" id="{BBD02AA2-9D2A-2DD9-5F39-4D66944293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19</xdr:row>
      <xdr:rowOff>6350</xdr:rowOff>
    </xdr:from>
    <xdr:to>
      <xdr:col>12</xdr:col>
      <xdr:colOff>266700</xdr:colOff>
      <xdr:row>33</xdr:row>
      <xdr:rowOff>171450</xdr:rowOff>
    </xdr:to>
    <xdr:graphicFrame macro="">
      <xdr:nvGraphicFramePr>
        <xdr:cNvPr id="3" name="Chart 2">
          <a:extLst>
            <a:ext uri="{FF2B5EF4-FFF2-40B4-BE49-F238E27FC236}">
              <a16:creationId xmlns:a16="http://schemas.microsoft.com/office/drawing/2014/main" id="{702D61E6-8551-7238-6FED-E0810580FE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561975</xdr:colOff>
      <xdr:row>39</xdr:row>
      <xdr:rowOff>171450</xdr:rowOff>
    </xdr:from>
    <xdr:to>
      <xdr:col>12</xdr:col>
      <xdr:colOff>257175</xdr:colOff>
      <xdr:row>54</xdr:row>
      <xdr:rowOff>152400</xdr:rowOff>
    </xdr:to>
    <xdr:graphicFrame macro="">
      <xdr:nvGraphicFramePr>
        <xdr:cNvPr id="4" name="Chart 3">
          <a:extLst>
            <a:ext uri="{FF2B5EF4-FFF2-40B4-BE49-F238E27FC236}">
              <a16:creationId xmlns:a16="http://schemas.microsoft.com/office/drawing/2014/main" id="{5148433C-4103-3B47-4FC2-5DA0D5F70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4</xdr:row>
      <xdr:rowOff>12700</xdr:rowOff>
    </xdr:from>
    <xdr:to>
      <xdr:col>9</xdr:col>
      <xdr:colOff>482600</xdr:colOff>
      <xdr:row>16</xdr:row>
      <xdr:rowOff>76200</xdr:rowOff>
    </xdr:to>
    <xdr:graphicFrame macro="">
      <xdr:nvGraphicFramePr>
        <xdr:cNvPr id="2" name="Chart 1">
          <a:extLst>
            <a:ext uri="{FF2B5EF4-FFF2-40B4-BE49-F238E27FC236}">
              <a16:creationId xmlns:a16="http://schemas.microsoft.com/office/drawing/2014/main" id="{AC3AB967-5629-4DD6-BF76-8A255CA6FA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88900</xdr:colOff>
      <xdr:row>16</xdr:row>
      <xdr:rowOff>146050</xdr:rowOff>
    </xdr:from>
    <xdr:to>
      <xdr:col>15</xdr:col>
      <xdr:colOff>12700</xdr:colOff>
      <xdr:row>28</xdr:row>
      <xdr:rowOff>158750</xdr:rowOff>
    </xdr:to>
    <xdr:graphicFrame macro="">
      <xdr:nvGraphicFramePr>
        <xdr:cNvPr id="3" name="Chart 2">
          <a:extLst>
            <a:ext uri="{FF2B5EF4-FFF2-40B4-BE49-F238E27FC236}">
              <a16:creationId xmlns:a16="http://schemas.microsoft.com/office/drawing/2014/main" id="{02D23B01-EE70-444C-8CCD-A388D9F65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527050</xdr:colOff>
      <xdr:row>4</xdr:row>
      <xdr:rowOff>12700</xdr:rowOff>
    </xdr:from>
    <xdr:to>
      <xdr:col>15</xdr:col>
      <xdr:colOff>6350</xdr:colOff>
      <xdr:row>16</xdr:row>
      <xdr:rowOff>76200</xdr:rowOff>
    </xdr:to>
    <xdr:graphicFrame macro="">
      <xdr:nvGraphicFramePr>
        <xdr:cNvPr id="4" name="Chart 3">
          <a:extLst>
            <a:ext uri="{FF2B5EF4-FFF2-40B4-BE49-F238E27FC236}">
              <a16:creationId xmlns:a16="http://schemas.microsoft.com/office/drawing/2014/main" id="{4A54C5E3-827F-4C34-9A20-41E1CA6F0B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63501</xdr:rowOff>
    </xdr:from>
    <xdr:to>
      <xdr:col>3</xdr:col>
      <xdr:colOff>0</xdr:colOff>
      <xdr:row>9</xdr:row>
      <xdr:rowOff>25401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E650B71-1BE7-4171-E1F7-D8B48F30874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800101"/>
              <a:ext cx="1828800" cy="88265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38101</xdr:rowOff>
    </xdr:from>
    <xdr:to>
      <xdr:col>3</xdr:col>
      <xdr:colOff>0</xdr:colOff>
      <xdr:row>25</xdr:row>
      <xdr:rowOff>95250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96D62BF-EFFA-C50D-1261-227C3E1F530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84501"/>
              <a:ext cx="1828800" cy="171449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82551</xdr:rowOff>
    </xdr:from>
    <xdr:to>
      <xdr:col>3</xdr:col>
      <xdr:colOff>0</xdr:colOff>
      <xdr:row>15</xdr:row>
      <xdr:rowOff>165101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DE303B0-98D7-FAB3-2CD8-CBBDD4D30CE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39901"/>
              <a:ext cx="1828800" cy="118745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zra Faiqah" refreshedDate="45218.911633564814" createdVersion="8" refreshedVersion="8" minRefreshableVersion="3" recordCount="1000" xr:uid="{0D1C2E4D-5D11-4A54-A4ED-6A04E1D3BBA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27451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90E2AD-F654-48C9-BF8D-E8266D25A04A}"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5712BB-D8D9-4711-B591-6A100AAB15BC}"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4DD1CB-8A59-40C6-B2F0-E7FE63A58930}"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6"/>
  </dataFields>
  <formats count="1">
    <format dxfId="2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1CF801D-2353-4D2F-8320-79E665237F85}" sourceName="Marital Status">
  <pivotTables>
    <pivotTable tabId="3" name="PivotTable1"/>
    <pivotTable tabId="3" name="PivotTable2"/>
    <pivotTable tabId="3" name="PivotTable3"/>
  </pivotTables>
  <data>
    <tabular pivotCacheId="9274518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3693A2-9EFD-4C48-8555-1B704B97982A}" sourceName="Education">
  <pivotTables>
    <pivotTable tabId="3" name="PivotTable1"/>
    <pivotTable tabId="3" name="PivotTable2"/>
    <pivotTable tabId="3" name="PivotTable3"/>
  </pivotTables>
  <data>
    <tabular pivotCacheId="92745188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483CA0A-E04D-4B24-AD0B-380EB932D9D7}" sourceName="Region">
  <pivotTables>
    <pivotTable tabId="3" name="PivotTable1"/>
    <pivotTable tabId="3" name="PivotTable2"/>
    <pivotTable tabId="3" name="PivotTable3"/>
  </pivotTables>
  <data>
    <tabular pivotCacheId="92745188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CC14D26-082D-49B8-B76E-767FA12C2B2F}" cache="Slicer_Marital_Status" caption="Marital Status" startItem="1" rowHeight="241300"/>
  <slicer name="Education" xr10:uid="{FB22672F-FCF8-4FB1-897A-290CA8A01B40}" cache="Slicer_Education" caption="Education" rowHeight="241300"/>
  <slicer name="Region" xr10:uid="{ED82C436-3337-43A1-A4D0-104023FBDC2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9" sqref="B9"/>
    </sheetView>
  </sheetViews>
  <sheetFormatPr defaultColWidth="11.90625" defaultRowHeight="14.5" x14ac:dyDescent="0.35"/>
  <cols>
    <col min="6" max="6" width="16.26953125" bestFit="1" customWidth="1"/>
    <col min="7" max="7" width="13" bestFit="1"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6F54-61E7-41F8-92F3-DC5638691356}">
  <dimension ref="A1:N1001"/>
  <sheetViews>
    <sheetView topLeftCell="C1" workbookViewId="0">
      <selection activeCell="M2" sqref="M2"/>
    </sheetView>
  </sheetViews>
  <sheetFormatPr defaultColWidth="11.90625" defaultRowHeight="14.5" x14ac:dyDescent="0.35"/>
  <cols>
    <col min="2" max="2" width="15.36328125" customWidth="1"/>
    <col min="4" max="4" width="13.7265625" style="3" customWidth="1"/>
    <col min="6" max="6" width="16.26953125" bestFit="1" customWidth="1"/>
    <col min="7" max="7" width="13" bestFit="1" customWidth="1"/>
    <col min="10" max="10" width="19.7265625" customWidth="1"/>
    <col min="13" max="13" width="14.54296875"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f>IF(L2&gt;54, "Old", IF(L2&gt;=31, "Middle Age", IF(L2&lt;31,"Adolescent")))</f>
        <v>Middle Age</v>
      </c>
      <c r="N2" t="s">
        <v>18</v>
      </c>
    </row>
    <row r="3" spans="1:14" x14ac:dyDescent="0.35">
      <c r="A3">
        <v>24107</v>
      </c>
      <c r="B3" t="s">
        <v>36</v>
      </c>
      <c r="C3" t="s">
        <v>38</v>
      </c>
      <c r="D3" s="3">
        <v>30000</v>
      </c>
      <c r="E3">
        <v>3</v>
      </c>
      <c r="F3" t="s">
        <v>19</v>
      </c>
      <c r="G3" t="s">
        <v>20</v>
      </c>
      <c r="H3" t="s">
        <v>15</v>
      </c>
      <c r="I3">
        <v>1</v>
      </c>
      <c r="J3" t="s">
        <v>16</v>
      </c>
      <c r="K3" t="s">
        <v>17</v>
      </c>
      <c r="L3">
        <v>43</v>
      </c>
      <c r="M3" t="str">
        <f t="shared" ref="M3:M66" si="0">IF(L3&gt;54, "Old", IF(L3&gt;=31, "Middle Age", IF(L3&lt;31,"Adolescent")))</f>
        <v>Middle Age</v>
      </c>
      <c r="N3" t="s">
        <v>18</v>
      </c>
    </row>
    <row r="4" spans="1:14" x14ac:dyDescent="0.35">
      <c r="A4">
        <v>14177</v>
      </c>
      <c r="B4" t="s">
        <v>36</v>
      </c>
      <c r="C4" t="s">
        <v>38</v>
      </c>
      <c r="D4" s="3">
        <v>80000</v>
      </c>
      <c r="E4">
        <v>5</v>
      </c>
      <c r="F4" t="s">
        <v>19</v>
      </c>
      <c r="G4" t="s">
        <v>21</v>
      </c>
      <c r="H4" t="s">
        <v>18</v>
      </c>
      <c r="I4">
        <v>2</v>
      </c>
      <c r="J4" t="s">
        <v>22</v>
      </c>
      <c r="K4" t="s">
        <v>17</v>
      </c>
      <c r="L4">
        <v>60</v>
      </c>
      <c r="M4" t="str">
        <f t="shared" si="0"/>
        <v>Old</v>
      </c>
      <c r="N4" t="s">
        <v>18</v>
      </c>
    </row>
    <row r="5" spans="1:14" x14ac:dyDescent="0.35">
      <c r="A5">
        <v>24381</v>
      </c>
      <c r="B5" t="s">
        <v>37</v>
      </c>
      <c r="C5" t="s">
        <v>38</v>
      </c>
      <c r="D5" s="3">
        <v>70000</v>
      </c>
      <c r="E5">
        <v>0</v>
      </c>
      <c r="F5" t="s">
        <v>13</v>
      </c>
      <c r="G5" t="s">
        <v>21</v>
      </c>
      <c r="H5" t="s">
        <v>15</v>
      </c>
      <c r="I5">
        <v>1</v>
      </c>
      <c r="J5" t="s">
        <v>23</v>
      </c>
      <c r="K5" t="s">
        <v>24</v>
      </c>
      <c r="L5">
        <v>41</v>
      </c>
      <c r="M5" t="str">
        <f t="shared" si="0"/>
        <v>Middle Age</v>
      </c>
      <c r="N5" t="s">
        <v>15</v>
      </c>
    </row>
    <row r="6" spans="1:14" x14ac:dyDescent="0.35">
      <c r="A6">
        <v>25597</v>
      </c>
      <c r="B6" t="s">
        <v>37</v>
      </c>
      <c r="C6" t="s">
        <v>38</v>
      </c>
      <c r="D6" s="3">
        <v>30000</v>
      </c>
      <c r="E6">
        <v>0</v>
      </c>
      <c r="F6" t="s">
        <v>13</v>
      </c>
      <c r="G6" t="s">
        <v>20</v>
      </c>
      <c r="H6" t="s">
        <v>18</v>
      </c>
      <c r="I6">
        <v>0</v>
      </c>
      <c r="J6" t="s">
        <v>16</v>
      </c>
      <c r="K6" t="s">
        <v>17</v>
      </c>
      <c r="L6">
        <v>36</v>
      </c>
      <c r="M6" t="str">
        <f t="shared" si="0"/>
        <v>Middle Age</v>
      </c>
      <c r="N6" t="s">
        <v>15</v>
      </c>
    </row>
    <row r="7" spans="1:14" x14ac:dyDescent="0.35">
      <c r="A7">
        <v>13507</v>
      </c>
      <c r="B7" t="s">
        <v>36</v>
      </c>
      <c r="C7" t="s">
        <v>39</v>
      </c>
      <c r="D7" s="3">
        <v>10000</v>
      </c>
      <c r="E7">
        <v>2</v>
      </c>
      <c r="F7" t="s">
        <v>19</v>
      </c>
      <c r="G7" t="s">
        <v>25</v>
      </c>
      <c r="H7" t="s">
        <v>15</v>
      </c>
      <c r="I7">
        <v>0</v>
      </c>
      <c r="J7" t="s">
        <v>26</v>
      </c>
      <c r="K7" t="s">
        <v>17</v>
      </c>
      <c r="L7">
        <v>50</v>
      </c>
      <c r="M7" t="str">
        <f t="shared" si="0"/>
        <v>Middle Age</v>
      </c>
      <c r="N7" t="s">
        <v>18</v>
      </c>
    </row>
    <row r="8" spans="1:14" x14ac:dyDescent="0.35">
      <c r="A8">
        <v>27974</v>
      </c>
      <c r="B8" t="s">
        <v>37</v>
      </c>
      <c r="C8" t="s">
        <v>38</v>
      </c>
      <c r="D8" s="3">
        <v>160000</v>
      </c>
      <c r="E8">
        <v>2</v>
      </c>
      <c r="F8" t="s">
        <v>27</v>
      </c>
      <c r="G8" t="s">
        <v>28</v>
      </c>
      <c r="H8" t="s">
        <v>15</v>
      </c>
      <c r="I8">
        <v>4</v>
      </c>
      <c r="J8" t="s">
        <v>16</v>
      </c>
      <c r="K8" t="s">
        <v>24</v>
      </c>
      <c r="L8">
        <v>33</v>
      </c>
      <c r="M8" t="str">
        <f t="shared" si="0"/>
        <v>Middle Age</v>
      </c>
      <c r="N8" t="s">
        <v>15</v>
      </c>
    </row>
    <row r="9" spans="1:14" x14ac:dyDescent="0.35">
      <c r="A9">
        <v>19364</v>
      </c>
      <c r="B9" t="s">
        <v>36</v>
      </c>
      <c r="C9" t="s">
        <v>38</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f t="shared" ref="M67:M130" si="1">IF(L67&gt;54, "Old", IF(L67&gt;=31, "Middle Age", IF(L67&lt;31,"Adolescent")))</f>
        <v>Old</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f t="shared" ref="M131:M194" si="2">IF(L131&gt;54, "Old", IF(L131&gt;=31, "Middle Age", IF(L131&lt;31,"Adolescent")))</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f t="shared" ref="M195:M258" si="3">IF(L195&gt;54, "Old", IF(L195&gt;=31, "Middle Age", IF(L195&lt;31,"Adolescent")))</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IF(L259&gt;54, "Old", IF(L259&gt;=31, "Middle Age", IF(L259&lt;31,"Adolescent")))</f>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IF(L323&gt;54, "Old", IF(L323&gt;=31, "Middle Age", IF(L323&lt;31,"Adolescent")))</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f t="shared" ref="M387:M450" si="6">IF(L387&gt;54, "Old", IF(L387&gt;=31, "Middle Age", IF(L387&lt;31,"Adolescent")))</f>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IF(L451&gt;54, "Old", IF(L451&gt;=31, "Middle Age", IF(L451&lt;31,"Adolescent")))</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f t="shared" ref="M515:M578" si="8">IF(L515&gt;54, "Old", IF(L515&gt;=31, "Middle Age", IF(L515&lt;31,"Adolescent")))</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f t="shared" ref="M579:M642" si="9">IF(L579&gt;54, "Old", IF(L579&gt;=31, "Middle Age", IF(L579&lt;31,"Adolescent")))</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f t="shared" ref="M643:M706" si="10">IF(L643&gt;54, "Old", IF(L643&gt;=31, "Middle Age", IF(L643&lt;31,"Adolescent")))</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f t="shared" ref="M707:M770" si="11">IF(L707&gt;54, "Old", IF(L707&gt;=31, "Middle Age", IF(L707&lt;31,"Adolescent")))</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IF(L771&gt;54, "Old", IF(L771&gt;=31, "Middle Age", IF(L771&lt;31,"Adolescent")))</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IF(L835&gt;54, "Old", IF(L835&gt;=31, "Middle Age", IF(L835&lt;31,"Adolescent")))</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f t="shared" ref="M899:M962" si="14">IF(L899&gt;54, "Old", IF(L899&gt;=31, "Middle Age", IF(L899&lt;31,"Adolescent")))</f>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1" si="15">IF(L963&gt;54, "Old", IF(L963&gt;=31, "Middle Age", IF(L963&lt;31,"Adolescent")))</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1BA96F54-61E7-41F8-92F3-DC563869135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78B5-66CF-47A0-A645-DB99780AC47C}">
  <dimension ref="A3:D46"/>
  <sheetViews>
    <sheetView topLeftCell="A31" workbookViewId="0">
      <selection activeCell="D9" sqref="D9"/>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5" t="s">
        <v>43</v>
      </c>
      <c r="B3" s="5" t="s">
        <v>44</v>
      </c>
    </row>
    <row r="4" spans="1:4" x14ac:dyDescent="0.35">
      <c r="A4" s="5" t="s">
        <v>41</v>
      </c>
      <c r="B4" t="s">
        <v>18</v>
      </c>
      <c r="C4" t="s">
        <v>15</v>
      </c>
      <c r="D4" t="s">
        <v>42</v>
      </c>
    </row>
    <row r="5" spans="1:4" x14ac:dyDescent="0.35">
      <c r="A5" s="6" t="s">
        <v>39</v>
      </c>
      <c r="B5" s="7">
        <v>53440</v>
      </c>
      <c r="C5" s="7">
        <v>55774.058577405856</v>
      </c>
      <c r="D5" s="7">
        <v>54580.777096114522</v>
      </c>
    </row>
    <row r="6" spans="1:4" x14ac:dyDescent="0.35">
      <c r="A6" s="6" t="s">
        <v>38</v>
      </c>
      <c r="B6" s="7">
        <v>56208.178438661707</v>
      </c>
      <c r="C6" s="7">
        <v>60123.966942148763</v>
      </c>
      <c r="D6" s="7">
        <v>58062.62230919765</v>
      </c>
    </row>
    <row r="7" spans="1:4" x14ac:dyDescent="0.35">
      <c r="A7" s="6" t="s">
        <v>42</v>
      </c>
      <c r="B7" s="7">
        <v>54874.759152215796</v>
      </c>
      <c r="C7" s="7">
        <v>57962.577962577961</v>
      </c>
      <c r="D7" s="7">
        <v>56360</v>
      </c>
    </row>
    <row r="20" spans="1:4" x14ac:dyDescent="0.35">
      <c r="A20" s="5" t="s">
        <v>45</v>
      </c>
      <c r="B20" s="5" t="s">
        <v>44</v>
      </c>
    </row>
    <row r="21" spans="1:4" x14ac:dyDescent="0.35">
      <c r="A21" s="5" t="s">
        <v>41</v>
      </c>
      <c r="B21" t="s">
        <v>18</v>
      </c>
      <c r="C21" t="s">
        <v>15</v>
      </c>
      <c r="D21" t="s">
        <v>42</v>
      </c>
    </row>
    <row r="22" spans="1:4" x14ac:dyDescent="0.35">
      <c r="A22" s="6" t="s">
        <v>16</v>
      </c>
      <c r="B22" s="4">
        <v>166</v>
      </c>
      <c r="C22" s="4">
        <v>200</v>
      </c>
      <c r="D22" s="4">
        <v>366</v>
      </c>
    </row>
    <row r="23" spans="1:4" x14ac:dyDescent="0.35">
      <c r="A23" s="6" t="s">
        <v>26</v>
      </c>
      <c r="B23" s="4">
        <v>92</v>
      </c>
      <c r="C23" s="4">
        <v>77</v>
      </c>
      <c r="D23" s="4">
        <v>169</v>
      </c>
    </row>
    <row r="24" spans="1:4" x14ac:dyDescent="0.35">
      <c r="A24" s="6" t="s">
        <v>22</v>
      </c>
      <c r="B24" s="4">
        <v>67</v>
      </c>
      <c r="C24" s="4">
        <v>95</v>
      </c>
      <c r="D24" s="4">
        <v>162</v>
      </c>
    </row>
    <row r="25" spans="1:4" x14ac:dyDescent="0.35">
      <c r="A25" s="6" t="s">
        <v>23</v>
      </c>
      <c r="B25" s="4">
        <v>116</v>
      </c>
      <c r="C25" s="4">
        <v>76</v>
      </c>
      <c r="D25" s="4">
        <v>192</v>
      </c>
    </row>
    <row r="26" spans="1:4" x14ac:dyDescent="0.35">
      <c r="A26" s="6" t="s">
        <v>46</v>
      </c>
      <c r="B26" s="4">
        <v>78</v>
      </c>
      <c r="C26" s="4">
        <v>33</v>
      </c>
      <c r="D26" s="4">
        <v>111</v>
      </c>
    </row>
    <row r="27" spans="1:4" x14ac:dyDescent="0.35">
      <c r="A27" s="6" t="s">
        <v>42</v>
      </c>
      <c r="B27" s="4">
        <v>519</v>
      </c>
      <c r="C27" s="4">
        <v>481</v>
      </c>
      <c r="D27" s="4">
        <v>1000</v>
      </c>
    </row>
    <row r="41" spans="1:4" x14ac:dyDescent="0.35">
      <c r="A41" s="5" t="s">
        <v>45</v>
      </c>
      <c r="B41" s="5" t="s">
        <v>44</v>
      </c>
    </row>
    <row r="42" spans="1:4" x14ac:dyDescent="0.35">
      <c r="A42" s="5" t="s">
        <v>41</v>
      </c>
      <c r="B42" t="s">
        <v>18</v>
      </c>
      <c r="C42" t="s">
        <v>15</v>
      </c>
      <c r="D42" t="s">
        <v>42</v>
      </c>
    </row>
    <row r="43" spans="1:4" x14ac:dyDescent="0.35">
      <c r="A43" s="6" t="s">
        <v>47</v>
      </c>
      <c r="B43" s="4">
        <v>71</v>
      </c>
      <c r="C43" s="4">
        <v>39</v>
      </c>
      <c r="D43" s="4">
        <v>110</v>
      </c>
    </row>
    <row r="44" spans="1:4" x14ac:dyDescent="0.35">
      <c r="A44" s="6" t="s">
        <v>48</v>
      </c>
      <c r="B44" s="4">
        <v>318</v>
      </c>
      <c r="C44" s="4">
        <v>383</v>
      </c>
      <c r="D44" s="4">
        <v>701</v>
      </c>
    </row>
    <row r="45" spans="1:4" x14ac:dyDescent="0.35">
      <c r="A45" s="6" t="s">
        <v>49</v>
      </c>
      <c r="B45" s="4">
        <v>130</v>
      </c>
      <c r="C45" s="4">
        <v>59</v>
      </c>
      <c r="D45" s="4">
        <v>189</v>
      </c>
    </row>
    <row r="46" spans="1:4" x14ac:dyDescent="0.35">
      <c r="A46" s="6" t="s">
        <v>42</v>
      </c>
      <c r="B46" s="4">
        <v>519</v>
      </c>
      <c r="C46" s="4">
        <v>481</v>
      </c>
      <c r="D46"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7BC82-AB7A-4D81-9516-55EB3E9C1838}">
  <dimension ref="A1:O10"/>
  <sheetViews>
    <sheetView showGridLines="0" tabSelected="1" workbookViewId="0">
      <selection activeCell="Q3" sqref="Q3"/>
    </sheetView>
  </sheetViews>
  <sheetFormatPr defaultRowHeight="14.5" x14ac:dyDescent="0.35"/>
  <sheetData>
    <row r="1" spans="1:15" ht="14.5" customHeight="1" x14ac:dyDescent="0.35">
      <c r="A1" s="9" t="s">
        <v>50</v>
      </c>
      <c r="B1" s="9"/>
      <c r="C1" s="9"/>
      <c r="D1" s="9"/>
      <c r="E1" s="9"/>
      <c r="F1" s="9"/>
      <c r="G1" s="9"/>
      <c r="H1" s="9"/>
      <c r="I1" s="9"/>
      <c r="J1" s="9"/>
      <c r="K1" s="9"/>
      <c r="L1" s="9"/>
      <c r="M1" s="9"/>
      <c r="N1" s="9"/>
      <c r="O1" s="9"/>
    </row>
    <row r="2" spans="1:15" x14ac:dyDescent="0.35">
      <c r="A2" s="9"/>
      <c r="B2" s="9"/>
      <c r="C2" s="9"/>
      <c r="D2" s="9"/>
      <c r="E2" s="9"/>
      <c r="F2" s="9"/>
      <c r="G2" s="9"/>
      <c r="H2" s="9"/>
      <c r="I2" s="9"/>
      <c r="J2" s="9"/>
      <c r="K2" s="9"/>
      <c r="L2" s="9"/>
      <c r="M2" s="9"/>
      <c r="N2" s="9"/>
      <c r="O2" s="9"/>
    </row>
    <row r="3" spans="1:15" x14ac:dyDescent="0.35">
      <c r="A3" s="9"/>
      <c r="B3" s="9"/>
      <c r="C3" s="9"/>
      <c r="D3" s="9"/>
      <c r="E3" s="9"/>
      <c r="F3" s="9"/>
      <c r="G3" s="9"/>
      <c r="H3" s="9"/>
      <c r="I3" s="9"/>
      <c r="J3" s="9"/>
      <c r="K3" s="9"/>
      <c r="L3" s="9"/>
      <c r="M3" s="9"/>
      <c r="N3" s="9"/>
      <c r="O3" s="9"/>
    </row>
    <row r="4" spans="1:15" x14ac:dyDescent="0.35">
      <c r="A4" s="9"/>
      <c r="B4" s="9"/>
      <c r="C4" s="9"/>
      <c r="D4" s="9"/>
      <c r="E4" s="9"/>
      <c r="F4" s="9"/>
      <c r="G4" s="9"/>
      <c r="H4" s="9"/>
      <c r="I4" s="9"/>
      <c r="J4" s="9"/>
      <c r="K4" s="9"/>
      <c r="L4" s="9"/>
      <c r="M4" s="9"/>
      <c r="N4" s="9"/>
      <c r="O4" s="9"/>
    </row>
    <row r="10" spans="1:15" x14ac:dyDescent="0.35">
      <c r="J10" s="8"/>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Azra Faiqah</cp:lastModifiedBy>
  <dcterms:created xsi:type="dcterms:W3CDTF">2022-03-18T02:50:57Z</dcterms:created>
  <dcterms:modified xsi:type="dcterms:W3CDTF">2023-10-19T14:13:09Z</dcterms:modified>
</cp:coreProperties>
</file>