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mc:AlternateContent xmlns:mc="http://schemas.openxmlformats.org/markup-compatibility/2006">
    <mc:Choice Requires="x15">
      <x15ac:absPath xmlns:x15ac="http://schemas.microsoft.com/office/spreadsheetml/2010/11/ac" url="C:\Users\Azrai Mahadan\AI_ML_DL\Excel\Data Visualisations\Week 3\"/>
    </mc:Choice>
  </mc:AlternateContent>
  <xr:revisionPtr revIDLastSave="0" documentId="13_ncr:1_{26EF43D7-9378-4870-8125-0B94CF4B0470}" xr6:coauthVersionLast="47" xr6:coauthVersionMax="47" xr10:uidLastSave="{00000000-0000-0000-0000-000000000000}"/>
  <bookViews>
    <workbookView xWindow="-108" yWindow="-108" windowWidth="23256" windowHeight="12576" activeTab="2" xr2:uid="{1C2EE579-6C54-4ADA-90AD-9BEBD3CF2865}"/>
  </bookViews>
  <sheets>
    <sheet name="Instructions" sheetId="10" r:id="rId1"/>
    <sheet name="Summary Data" sheetId="4" r:id="rId2"/>
    <sheet name="Charts" sheetId="5" r:id="rId3"/>
    <sheet name="Alternative Map" sheetId="6" r:id="rId4"/>
    <sheet name="Alternative Sunburst" sheetId="11" r:id="rId5"/>
    <sheet name="Alternative Waterfall" sheetId="12" r:id="rId6"/>
  </sheets>
  <definedNames>
    <definedName name="_xlchart.v1.0" hidden="1">'Summary Data'!$E$5:$E$15</definedName>
    <definedName name="_xlchart.v1.1" hidden="1">'Summary Data'!$F$4</definedName>
    <definedName name="_xlchart.v1.10" hidden="1">'Summary Data'!$F$4</definedName>
    <definedName name="_xlchart.v1.11" hidden="1">'Summary Data'!$F$5:$F$15</definedName>
    <definedName name="_xlchart.v1.12" hidden="1">'Summary Data'!$E$5:$E$15</definedName>
    <definedName name="_xlchart.v1.13" hidden="1">'Summary Data'!$F$4</definedName>
    <definedName name="_xlchart.v1.14" hidden="1">'Summary Data'!$F$5:$F$15</definedName>
    <definedName name="_xlchart.v1.15" hidden="1">'Summary Data'!$A$5:$B$22</definedName>
    <definedName name="_xlchart.v1.16" hidden="1">'Summary Data'!$C$4</definedName>
    <definedName name="_xlchart.v1.17" hidden="1">'Summary Data'!$C$5:$C$22</definedName>
    <definedName name="_xlchart.v1.2" hidden="1">'Summary Data'!$F$5:$F$15</definedName>
    <definedName name="_xlchart.v1.3" hidden="1">'Summary Data'!$A$5:$B$22</definedName>
    <definedName name="_xlchart.v1.4" hidden="1">'Summary Data'!$C$4</definedName>
    <definedName name="_xlchart.v1.5" hidden="1">'Summary Data'!$C$5:$C$22</definedName>
    <definedName name="_xlchart.v1.6" hidden="1">'Summary Data'!$E$5:$E$15</definedName>
    <definedName name="_xlchart.v1.7" hidden="1">'Summary Data'!$F$4</definedName>
    <definedName name="_xlchart.v1.8" hidden="1">'Summary Data'!$F$5:$F$15</definedName>
    <definedName name="_xlchart.v1.9" hidden="1">'Summary Data'!$E$5:$E$15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4" i="4" l="1"/>
  <c r="F21" i="4"/>
  <c r="G22" i="4"/>
  <c r="F10" i="4"/>
  <c r="F15" i="4" s="1"/>
  <c r="C23" i="4"/>
  <c r="C30" i="4" l="1"/>
  <c r="C28" i="4"/>
  <c r="C29" i="4"/>
  <c r="C33" i="4"/>
  <c r="C32" i="4"/>
  <c r="C31" i="4"/>
</calcChain>
</file>

<file path=xl/sharedStrings.xml><?xml version="1.0" encoding="utf-8"?>
<sst xmlns="http://schemas.openxmlformats.org/spreadsheetml/2006/main" count="289" uniqueCount="176">
  <si>
    <t>Model</t>
  </si>
  <si>
    <t xml:space="preserve">BMW                 </t>
  </si>
  <si>
    <t xml:space="preserve">X1                  </t>
  </si>
  <si>
    <t xml:space="preserve">X3                  </t>
  </si>
  <si>
    <t xml:space="preserve">X5                  </t>
  </si>
  <si>
    <t xml:space="preserve">HOLDEN              </t>
  </si>
  <si>
    <t xml:space="preserve">ASTRA               </t>
  </si>
  <si>
    <t xml:space="preserve">COMMODORE           </t>
  </si>
  <si>
    <t xml:space="preserve">TRAX                </t>
  </si>
  <si>
    <t xml:space="preserve">LANDROVER           </t>
  </si>
  <si>
    <t xml:space="preserve">MITSUBISHI          </t>
  </si>
  <si>
    <t xml:space="preserve">OUTLANDER           </t>
  </si>
  <si>
    <t xml:space="preserve">PAJERO              </t>
  </si>
  <si>
    <t xml:space="preserve">NISSAN              </t>
  </si>
  <si>
    <t xml:space="preserve">NAVARA              </t>
  </si>
  <si>
    <t xml:space="preserve">QASHQAI             </t>
  </si>
  <si>
    <t xml:space="preserve">X-TRAIL             </t>
  </si>
  <si>
    <t xml:space="preserve">TOYOTA              </t>
  </si>
  <si>
    <t xml:space="preserve">CAMRY               </t>
  </si>
  <si>
    <t xml:space="preserve">COROLLA             </t>
  </si>
  <si>
    <t xml:space="preserve">HILUX               </t>
  </si>
  <si>
    <t xml:space="preserve">LANDCRUISER         </t>
  </si>
  <si>
    <t xml:space="preserve">M5                  </t>
  </si>
  <si>
    <t>Sales</t>
  </si>
  <si>
    <t xml:space="preserve">RANGE ROVER </t>
  </si>
  <si>
    <t>DISCOVERY</t>
  </si>
  <si>
    <t>Car Make</t>
  </si>
  <si>
    <t>Sales by Make/Model</t>
  </si>
  <si>
    <t>Sales by Region</t>
  </si>
  <si>
    <t>State</t>
  </si>
  <si>
    <t>Western Australia</t>
  </si>
  <si>
    <t>New South Wales</t>
  </si>
  <si>
    <t>Queensland</t>
  </si>
  <si>
    <t>Victoria</t>
  </si>
  <si>
    <t>South Australia</t>
  </si>
  <si>
    <t>Northern Territory</t>
  </si>
  <si>
    <t>% Sales</t>
  </si>
  <si>
    <t>Total</t>
  </si>
  <si>
    <t>Product Revenue Q1</t>
  </si>
  <si>
    <t>Services Revenue Q1</t>
  </si>
  <si>
    <t>Fixed Costs Q1</t>
  </si>
  <si>
    <t>Variable Costs Q1</t>
  </si>
  <si>
    <t>Income Statement 2020</t>
  </si>
  <si>
    <t>Opening Balance</t>
  </si>
  <si>
    <t>Closing Balance Q1</t>
  </si>
  <si>
    <t>Product Revenue Q2</t>
  </si>
  <si>
    <t>Services Revenue Q2</t>
  </si>
  <si>
    <t>Fixed Costs Q2</t>
  </si>
  <si>
    <t>Variable Costs Q2</t>
  </si>
  <si>
    <t>Closing Balance</t>
  </si>
  <si>
    <t>Income/Expense</t>
  </si>
  <si>
    <t>Amount in Millions</t>
  </si>
  <si>
    <t>TOYOTA</t>
  </si>
  <si>
    <t>NISSAN</t>
  </si>
  <si>
    <t>HOLDEN</t>
  </si>
  <si>
    <t xml:space="preserve">BMW   </t>
  </si>
  <si>
    <t>MITSUBISHI</t>
  </si>
  <si>
    <t>LANDROVER</t>
  </si>
  <si>
    <t>Car Sales</t>
  </si>
  <si>
    <t>Model Sales</t>
  </si>
  <si>
    <t>Balance</t>
  </si>
  <si>
    <t>Increase</t>
  </si>
  <si>
    <t>Decrease</t>
  </si>
  <si>
    <t>X</t>
  </si>
  <si>
    <t>Y</t>
  </si>
  <si>
    <t>Petrol vs Diesel</t>
  </si>
  <si>
    <t>Jan</t>
  </si>
  <si>
    <t>Feb</t>
  </si>
  <si>
    <t>Mar</t>
  </si>
  <si>
    <t>Apr</t>
  </si>
  <si>
    <t>May</t>
  </si>
  <si>
    <t>Jun</t>
  </si>
  <si>
    <t>Petrol Sold</t>
  </si>
  <si>
    <t>Diesel Sold</t>
  </si>
  <si>
    <t>Gauge Chart</t>
  </si>
  <si>
    <t>Gauge</t>
  </si>
  <si>
    <t>Pointer 1</t>
  </si>
  <si>
    <t>Remainder</t>
  </si>
  <si>
    <t>Q1 %</t>
  </si>
  <si>
    <t>Q2 %</t>
  </si>
  <si>
    <t>Service Contracts with New Cars</t>
  </si>
  <si>
    <t>Service Contracts %</t>
  </si>
  <si>
    <t>Q2 Service Contracts</t>
  </si>
  <si>
    <t>Q1 Service Contracts</t>
  </si>
  <si>
    <t>Sales By Region</t>
  </si>
  <si>
    <t>Sales by Make and Model</t>
  </si>
  <si>
    <t>Income and Expenses</t>
  </si>
  <si>
    <t>Sales Report H1 2020</t>
  </si>
  <si>
    <t>Instructions</t>
  </si>
  <si>
    <t>1)</t>
  </si>
  <si>
    <t>b)</t>
  </si>
  <si>
    <t>c)</t>
  </si>
  <si>
    <t>d)</t>
  </si>
  <si>
    <t>e)</t>
  </si>
  <si>
    <t>f)</t>
  </si>
  <si>
    <t>g)</t>
  </si>
  <si>
    <t>h)</t>
  </si>
  <si>
    <t>i)</t>
  </si>
  <si>
    <t>Car Sales Data H1 2020</t>
  </si>
  <si>
    <t>a)</t>
  </si>
  <si>
    <t>Format the chart area to have no line, no fill colour and be 15cm high by 18cm wide</t>
  </si>
  <si>
    <t>Select the Plot area and change the fill to be the image Australia2</t>
  </si>
  <si>
    <t>Change the bounds for both Axes to be minimum 0 and maximum 12</t>
  </si>
  <si>
    <t>Turn off Chart title, axes and gridlines</t>
  </si>
  <si>
    <t>Adjust the data series colour /transparency so that the state names can be seen</t>
  </si>
  <si>
    <t>2)</t>
  </si>
  <si>
    <t>Show the legend on the left and turn off the Chart title</t>
  </si>
  <si>
    <t>Turn on data labels, change label options to be Category Name rather than value and make them white, delete any labels that are hard to read</t>
  </si>
  <si>
    <t>Format the chart area to have no fill and no line</t>
  </si>
  <si>
    <t>Turn off chart title and legend and turn on labels changing them to Category and white (as we did with the other donut)</t>
  </si>
  <si>
    <t>Change the hole size to 50% and format the chart area to have no fill and no outline</t>
  </si>
  <si>
    <t>Turn off chart title and legend and change Donut hole size to 65%</t>
  </si>
  <si>
    <t>3)</t>
  </si>
  <si>
    <r>
      <t xml:space="preserve">To show income and expenses over the first two quarters we are going to use a Waterfall chart. If you don't have this chart type please go to the </t>
    </r>
    <r>
      <rPr>
        <b/>
        <sz val="11"/>
        <color theme="1"/>
        <rFont val="Calibri"/>
        <family val="2"/>
        <scheme val="minor"/>
      </rPr>
      <t>Alternative Waterfall</t>
    </r>
    <r>
      <rPr>
        <sz val="11"/>
        <color theme="1"/>
        <rFont val="Calibri"/>
        <family val="2"/>
        <scheme val="minor"/>
      </rPr>
      <t xml:space="preserve"> sheet and follow the instructions there.</t>
    </r>
  </si>
  <si>
    <t>Turn off the title, gridlines and legend</t>
  </si>
  <si>
    <t>Closing Balance Q2</t>
  </si>
  <si>
    <r>
      <t xml:space="preserve">The next chart you're going to create is a Sunburst chart showing the proportion of sales by make and model. If you do not have the Sunburst chart type please go to the </t>
    </r>
    <r>
      <rPr>
        <b/>
        <sz val="11"/>
        <color theme="1"/>
        <rFont val="Calibri"/>
        <family val="2"/>
        <scheme val="minor"/>
      </rPr>
      <t xml:space="preserve">Alternative Sunburst </t>
    </r>
    <r>
      <rPr>
        <sz val="11"/>
        <color theme="1"/>
        <rFont val="Calibri"/>
        <family val="2"/>
        <scheme val="minor"/>
      </rPr>
      <t>sheet and follow the instructions there.</t>
    </r>
  </si>
  <si>
    <t>Below are two examples of the finished product, the first using the built-in Excel charts, the second using creative work-arounds:</t>
  </si>
  <si>
    <t>4)</t>
  </si>
  <si>
    <t>Change the series line width to be 0.25pt and make it white</t>
  </si>
  <si>
    <t>Recolour the Totals to purple, Increases to green and Decreases to red</t>
  </si>
  <si>
    <r>
      <t xml:space="preserve">Select the Balance series and format it to have </t>
    </r>
    <r>
      <rPr>
        <b/>
        <sz val="11"/>
        <color theme="1"/>
        <rFont val="Calibri"/>
        <family val="2"/>
        <scheme val="minor"/>
      </rPr>
      <t>No Fill</t>
    </r>
    <r>
      <rPr>
        <sz val="11"/>
        <color theme="1"/>
        <rFont val="Calibri"/>
        <family val="2"/>
        <scheme val="minor"/>
      </rPr>
      <t>, now change just the three total columns (the Opening and two Closing balances) to have a purple fill</t>
    </r>
  </si>
  <si>
    <t>Change the series Gap Width to be 25% and recolour the decreases to be red</t>
  </si>
  <si>
    <t>Turn off the chart title, legend and gridlines</t>
  </si>
  <si>
    <t>Format the chart area to have no fill and no outline</t>
  </si>
  <si>
    <t>The next chart we're going to create needs to show the comparative petrol and diesel sales from January to June. We're going to use a bar chart to create a funnel-like chart as we did with the populations graphs this week.</t>
  </si>
  <si>
    <t>Change the series overlap to be 100% and the gap width to be 50%</t>
  </si>
  <si>
    <r>
      <t xml:space="preserve">Select the vertical axis, go to format axis options and change the label position to </t>
    </r>
    <r>
      <rPr>
        <b/>
        <sz val="11"/>
        <color theme="1"/>
        <rFont val="Calibri"/>
        <family val="2"/>
        <scheme val="minor"/>
      </rPr>
      <t>Low</t>
    </r>
  </si>
  <si>
    <t>Select the horizontal axis, and change the bounds to be minimum -700, maximum 700 and then turn it off</t>
  </si>
  <si>
    <t>The last two charts we are going to create are Gauge charts to show the percentage of sales that included service contracts for Q1 and Q2 (1 chart for each)</t>
  </si>
  <si>
    <t>5)</t>
  </si>
  <si>
    <t>Format the Pie Chart, so that your chart now looks like this:</t>
  </si>
  <si>
    <t>Copy and Paste the Chart in the same sheet to create a second gauge chart</t>
  </si>
  <si>
    <t>Alternative Charts</t>
  </si>
  <si>
    <t>Amounts in Millions</t>
  </si>
  <si>
    <t>Week 3 Practice Challenge</t>
  </si>
  <si>
    <t>Course 2 — Data Visualization in Excel</t>
  </si>
  <si>
    <t>Excel Skills for Data Analytics and Visualization</t>
  </si>
  <si>
    <t>Change the chart area to have no line and no fill and resize the chart to be 9cm high by 10cm wide</t>
  </si>
  <si>
    <t>As we saw in last week's practice challenge you can create a good map visualisation using a bubble chart with a map background. Last week we had real co-ordinates for the data, in this case we don't but you can just create your own co-ordinates with a good estimate, which is what we've done here.</t>
  </si>
  <si>
    <r>
      <t xml:space="preserve">Select </t>
    </r>
    <r>
      <rPr>
        <b/>
        <sz val="11"/>
        <color theme="1"/>
        <rFont val="Calibri"/>
        <family val="2"/>
        <scheme val="minor"/>
      </rPr>
      <t>C5:E10</t>
    </r>
    <r>
      <rPr>
        <sz val="11"/>
        <color theme="1"/>
        <rFont val="Calibri"/>
        <family val="2"/>
        <scheme val="minor"/>
      </rPr>
      <t xml:space="preserve"> and insert a 3-D Bubble Chart, set the size to be 15cm high by 18cm wide</t>
    </r>
  </si>
  <si>
    <r>
      <t xml:space="preserve">Note the smallest bubble for </t>
    </r>
    <r>
      <rPr>
        <b/>
        <sz val="11"/>
        <color theme="1"/>
        <rFont val="Calibri"/>
        <family val="2"/>
        <scheme val="minor"/>
      </rPr>
      <t>Northern Territory</t>
    </r>
    <r>
      <rPr>
        <sz val="11"/>
        <color theme="1"/>
        <rFont val="Calibri"/>
        <family val="2"/>
        <scheme val="minor"/>
      </rPr>
      <t xml:space="preserve"> is in the wrong place, adjust the X and Y values for this bubble until it sits just below the label </t>
    </r>
    <r>
      <rPr>
        <b/>
        <sz val="11"/>
        <color theme="1"/>
        <rFont val="Calibri"/>
        <family val="2"/>
        <scheme val="minor"/>
      </rPr>
      <t>Northern Territory</t>
    </r>
  </si>
  <si>
    <r>
      <t xml:space="preserve">Move the chart (Cut Ctrl+X and Paste Ctrl+V) to </t>
    </r>
    <r>
      <rPr>
        <b/>
        <sz val="11"/>
        <color theme="1"/>
        <rFont val="Calibri"/>
        <family val="2"/>
        <scheme val="minor"/>
      </rPr>
      <t>B3</t>
    </r>
    <r>
      <rPr>
        <sz val="11"/>
        <color theme="1"/>
        <rFont val="Calibri"/>
        <family val="2"/>
        <scheme val="minor"/>
      </rPr>
      <t xml:space="preserve"> in the </t>
    </r>
    <r>
      <rPr>
        <b/>
        <sz val="11"/>
        <color theme="1"/>
        <rFont val="Calibri"/>
        <family val="2"/>
        <scheme val="minor"/>
      </rPr>
      <t>Charts</t>
    </r>
    <r>
      <rPr>
        <sz val="11"/>
        <color theme="1"/>
        <rFont val="Calibri"/>
        <family val="2"/>
        <scheme val="minor"/>
      </rPr>
      <t xml:space="preserve"> sheet.</t>
    </r>
  </si>
  <si>
    <t>A donut chart is quite similar to a sunburst, but it can be difficult to label in the same way, one work-around is to use two separate donuts and just place one inside the other, that is what we are going to do here.</t>
  </si>
  <si>
    <t>Position the smaller donut in the centre of the larger one and manually recolour the individual models to be the same as their respective makes</t>
  </si>
  <si>
    <r>
      <t xml:space="preserve">Select the data in </t>
    </r>
    <r>
      <rPr>
        <b/>
        <sz val="11"/>
        <color theme="1"/>
        <rFont val="Calibri"/>
        <family val="2"/>
        <scheme val="minor"/>
      </rPr>
      <t>D4:E22</t>
    </r>
    <r>
      <rPr>
        <sz val="11"/>
        <color theme="1"/>
        <rFont val="Calibri"/>
        <family val="2"/>
        <scheme val="minor"/>
      </rPr>
      <t xml:space="preserve"> and insert a donut chart, resize to 15cm high by 18cm wide</t>
    </r>
  </si>
  <si>
    <r>
      <t xml:space="preserve">Select the data in </t>
    </r>
    <r>
      <rPr>
        <b/>
        <sz val="11"/>
        <color theme="1"/>
        <rFont val="Calibri"/>
        <family val="2"/>
        <scheme val="minor"/>
      </rPr>
      <t>B5:C10</t>
    </r>
    <r>
      <rPr>
        <sz val="11"/>
        <color theme="1"/>
        <rFont val="Calibri"/>
        <family val="2"/>
        <scheme val="minor"/>
      </rPr>
      <t xml:space="preserve"> and insert a second donut chart, resize to 10cm high by 10cm wide</t>
    </r>
  </si>
  <si>
    <r>
      <t xml:space="preserve">Using your Shift key select both charts and move to </t>
    </r>
    <r>
      <rPr>
        <b/>
        <sz val="11"/>
        <color theme="1"/>
        <rFont val="Calibri"/>
        <family val="2"/>
        <scheme val="minor"/>
      </rPr>
      <t>M3</t>
    </r>
    <r>
      <rPr>
        <sz val="11"/>
        <color theme="1"/>
        <rFont val="Calibri"/>
        <family val="2"/>
        <scheme val="minor"/>
      </rPr>
      <t xml:space="preserve"> in the </t>
    </r>
    <r>
      <rPr>
        <b/>
        <sz val="11"/>
        <color theme="1"/>
        <rFont val="Calibri"/>
        <family val="2"/>
        <scheme val="minor"/>
      </rPr>
      <t>Charts</t>
    </r>
    <r>
      <rPr>
        <sz val="11"/>
        <color theme="1"/>
        <rFont val="Calibri"/>
        <family val="2"/>
        <scheme val="minor"/>
      </rPr>
      <t xml:space="preserve"> sheet</t>
    </r>
  </si>
  <si>
    <t>With a bit of clever manipulation of the data we can create a waterfall chart using a stacked column chart. To begin with we need 3 new columns inserted between the data labels and the amounts. The first will keep a running total of the overall balance, the second will include only the increases and the third will include only the decreases but shown as positive values. Move the opening balance to the first cell in the balance column and change any totals in the Amounts column to 0. All this has already been done, now follow these steps to complete the waterfall chart:</t>
  </si>
  <si>
    <r>
      <t xml:space="preserve">In the Increase column (start in </t>
    </r>
    <r>
      <rPr>
        <b/>
        <sz val="11"/>
        <color theme="1"/>
        <rFont val="Calibri"/>
        <family val="2"/>
        <scheme val="minor"/>
      </rPr>
      <t>D6</t>
    </r>
    <r>
      <rPr>
        <sz val="11"/>
        <color theme="1"/>
        <rFont val="Calibri"/>
        <family val="2"/>
        <scheme val="minor"/>
      </rPr>
      <t xml:space="preserve">) create a calculation to enter the increase amount if it's an increase or 0 if it's a decrease: </t>
    </r>
    <r>
      <rPr>
        <b/>
        <sz val="11"/>
        <color theme="1"/>
        <rFont val="Calibri"/>
        <family val="2"/>
        <scheme val="minor"/>
      </rPr>
      <t>=MAX(F6,0)</t>
    </r>
    <r>
      <rPr>
        <sz val="11"/>
        <color theme="1"/>
        <rFont val="Calibri"/>
        <family val="2"/>
        <scheme val="minor"/>
      </rPr>
      <t xml:space="preserve">, copy down to </t>
    </r>
    <r>
      <rPr>
        <b/>
        <sz val="11"/>
        <color theme="1"/>
        <rFont val="Calibri"/>
        <family val="2"/>
        <scheme val="minor"/>
      </rPr>
      <t>D15</t>
    </r>
  </si>
  <si>
    <r>
      <t xml:space="preserve">In the Decrease column (start in </t>
    </r>
    <r>
      <rPr>
        <b/>
        <sz val="11"/>
        <color theme="1"/>
        <rFont val="Calibri"/>
        <family val="2"/>
        <scheme val="minor"/>
      </rPr>
      <t>E6</t>
    </r>
    <r>
      <rPr>
        <sz val="11"/>
        <color theme="1"/>
        <rFont val="Calibri"/>
        <family val="2"/>
        <scheme val="minor"/>
      </rPr>
      <t xml:space="preserve">) create a calculation to enter the Decrease amount (as a positive value) if it's a decrease or 0 if it's an increase: </t>
    </r>
    <r>
      <rPr>
        <b/>
        <sz val="11"/>
        <color theme="1"/>
        <rFont val="Calibri"/>
        <family val="2"/>
        <scheme val="minor"/>
      </rPr>
      <t xml:space="preserve">=-MIN(F6,0), </t>
    </r>
    <r>
      <rPr>
        <sz val="11"/>
        <color theme="1"/>
        <rFont val="Calibri"/>
        <family val="2"/>
        <scheme val="minor"/>
      </rPr>
      <t xml:space="preserve">copy down to </t>
    </r>
    <r>
      <rPr>
        <b/>
        <sz val="11"/>
        <color theme="1"/>
        <rFont val="Calibri"/>
        <family val="2"/>
        <scheme val="minor"/>
      </rPr>
      <t>E15</t>
    </r>
  </si>
  <si>
    <r>
      <t xml:space="preserve">In the Balance column (start in </t>
    </r>
    <r>
      <rPr>
        <b/>
        <sz val="11"/>
        <color theme="1"/>
        <rFont val="Calibri"/>
        <family val="2"/>
        <scheme val="minor"/>
      </rPr>
      <t>C6</t>
    </r>
    <r>
      <rPr>
        <sz val="11"/>
        <color theme="1"/>
        <rFont val="Calibri"/>
        <family val="2"/>
        <scheme val="minor"/>
      </rPr>
      <t xml:space="preserve">) enter a formula to calculate the change in overall balance, this should take the previous balance, add any increase from the previous row and subtract any decrease from the current row, i.e. </t>
    </r>
    <r>
      <rPr>
        <b/>
        <sz val="11"/>
        <color theme="1"/>
        <rFont val="Calibri"/>
        <family val="2"/>
        <scheme val="minor"/>
      </rPr>
      <t>=C5+D5-E6,</t>
    </r>
    <r>
      <rPr>
        <sz val="11"/>
        <color theme="1"/>
        <rFont val="Calibri"/>
        <family val="2"/>
        <scheme val="minor"/>
      </rPr>
      <t xml:space="preserve"> copy down to </t>
    </r>
    <r>
      <rPr>
        <b/>
        <sz val="11"/>
        <color theme="1"/>
        <rFont val="Calibri"/>
        <family val="2"/>
        <scheme val="minor"/>
      </rPr>
      <t>C15</t>
    </r>
  </si>
  <si>
    <r>
      <t xml:space="preserve">Now the data is ready, select </t>
    </r>
    <r>
      <rPr>
        <b/>
        <sz val="11"/>
        <color theme="1"/>
        <rFont val="Calibri"/>
        <family val="2"/>
        <scheme val="minor"/>
      </rPr>
      <t>B4:E15</t>
    </r>
    <r>
      <rPr>
        <sz val="11"/>
        <color theme="1"/>
        <rFont val="Calibri"/>
        <family val="2"/>
        <scheme val="minor"/>
      </rPr>
      <t xml:space="preserve"> and insert a stacked column chart</t>
    </r>
  </si>
  <si>
    <r>
      <t xml:space="preserve">Resize the chart to be 8cm high by 36cm wide and move it to </t>
    </r>
    <r>
      <rPr>
        <b/>
        <sz val="11"/>
        <color theme="1"/>
        <rFont val="Calibri"/>
        <family val="2"/>
        <scheme val="minor"/>
      </rPr>
      <t>B35</t>
    </r>
    <r>
      <rPr>
        <sz val="11"/>
        <color theme="1"/>
        <rFont val="Calibri"/>
        <family val="2"/>
        <scheme val="minor"/>
      </rPr>
      <t xml:space="preserve"> in the </t>
    </r>
    <r>
      <rPr>
        <b/>
        <sz val="11"/>
        <color theme="1"/>
        <rFont val="Calibri"/>
        <family val="2"/>
        <scheme val="minor"/>
      </rPr>
      <t>Charts</t>
    </r>
    <r>
      <rPr>
        <sz val="11"/>
        <color theme="1"/>
        <rFont val="Calibri"/>
        <family val="2"/>
        <scheme val="minor"/>
      </rPr>
      <t xml:space="preserve"> sheet</t>
    </r>
  </si>
  <si>
    <t>Change the data series colour to be pale grey to purple</t>
  </si>
  <si>
    <r>
      <t xml:space="preserve">In this week's challenge you're going to create a report using the more specialised charts we just learned about. Where your version of Excel does not support the new chart type we have provided an alternative option which will create a very similar type of visualisation using conventional chart types and a little creativity. If you are using the built in Excel chart please use the data in the Summary Data sheet, if you are doing an alternative chart (which you may wish to try even if you have the built in type) please use the data in the </t>
    </r>
    <r>
      <rPr>
        <b/>
        <sz val="11"/>
        <color theme="1"/>
        <rFont val="Calibri"/>
        <family val="2"/>
        <scheme val="minor"/>
      </rPr>
      <t>Alternative Map</t>
    </r>
    <r>
      <rPr>
        <sz val="11"/>
        <color theme="1"/>
        <rFont val="Calibri"/>
        <family val="2"/>
        <scheme val="minor"/>
      </rPr>
      <t>/</t>
    </r>
    <r>
      <rPr>
        <b/>
        <sz val="11"/>
        <color theme="1"/>
        <rFont val="Calibri"/>
        <family val="2"/>
        <scheme val="minor"/>
      </rPr>
      <t>Sunburst</t>
    </r>
    <r>
      <rPr>
        <sz val="11"/>
        <color theme="1"/>
        <rFont val="Calibri"/>
        <family val="2"/>
        <scheme val="minor"/>
      </rPr>
      <t>/</t>
    </r>
    <r>
      <rPr>
        <b/>
        <sz val="11"/>
        <color theme="1"/>
        <rFont val="Calibri"/>
        <family val="2"/>
        <scheme val="minor"/>
      </rPr>
      <t>Waterfall</t>
    </r>
    <r>
      <rPr>
        <sz val="11"/>
        <color theme="1"/>
        <rFont val="Calibri"/>
        <family val="2"/>
        <scheme val="minor"/>
      </rPr>
      <t xml:space="preserve"> sheets.</t>
    </r>
  </si>
  <si>
    <r>
      <t xml:space="preserve">The </t>
    </r>
    <r>
      <rPr>
        <b/>
        <sz val="11"/>
        <color theme="1"/>
        <rFont val="Calibri"/>
        <family val="2"/>
        <scheme val="minor"/>
      </rPr>
      <t>Summary</t>
    </r>
    <r>
      <rPr>
        <sz val="11"/>
        <color theme="1"/>
        <rFont val="Calibri"/>
        <family val="2"/>
        <scheme val="minor"/>
      </rPr>
      <t xml:space="preserve"> data sheet has some key metrics for the first half of 2020 for a car retailer with branches across Australia. The first chart you are going to create is a Map chart showing sales by region. If you do not have the Map chart feature, please go to the </t>
    </r>
    <r>
      <rPr>
        <b/>
        <sz val="11"/>
        <color theme="1"/>
        <rFont val="Calibri"/>
        <family val="2"/>
        <scheme val="minor"/>
      </rPr>
      <t>Alternative Map</t>
    </r>
    <r>
      <rPr>
        <sz val="11"/>
        <color theme="1"/>
        <rFont val="Calibri"/>
        <family val="2"/>
        <scheme val="minor"/>
      </rPr>
      <t xml:space="preserve"> sheet and follow the instructions provided there.</t>
    </r>
  </si>
  <si>
    <r>
      <t xml:space="preserve">Select </t>
    </r>
    <r>
      <rPr>
        <b/>
        <sz val="11"/>
        <color theme="1"/>
        <rFont val="Calibri"/>
        <family val="2"/>
        <scheme val="minor"/>
      </rPr>
      <t>A27:B33</t>
    </r>
    <r>
      <rPr>
        <sz val="11"/>
        <color theme="1"/>
        <rFont val="Calibri"/>
        <family val="2"/>
        <scheme val="minor"/>
      </rPr>
      <t xml:space="preserve"> in </t>
    </r>
    <r>
      <rPr>
        <b/>
        <sz val="11"/>
        <color theme="1"/>
        <rFont val="Calibri"/>
        <family val="2"/>
        <scheme val="minor"/>
      </rPr>
      <t xml:space="preserve">Summary Data </t>
    </r>
    <r>
      <rPr>
        <sz val="11"/>
        <color theme="1"/>
        <rFont val="Calibri"/>
        <family val="2"/>
        <scheme val="minor"/>
      </rPr>
      <t xml:space="preserve">and insert a </t>
    </r>
    <r>
      <rPr>
        <b/>
        <sz val="11"/>
        <color theme="1"/>
        <rFont val="Calibri"/>
        <family val="2"/>
        <scheme val="minor"/>
      </rPr>
      <t>Map chart</t>
    </r>
  </si>
  <si>
    <r>
      <t xml:space="preserve">Turn off </t>
    </r>
    <r>
      <rPr>
        <b/>
        <sz val="11"/>
        <color theme="1"/>
        <rFont val="Calibri"/>
        <family val="2"/>
        <scheme val="minor"/>
      </rPr>
      <t>Chart Title</t>
    </r>
    <r>
      <rPr>
        <sz val="11"/>
        <color theme="1"/>
        <rFont val="Calibri"/>
        <family val="2"/>
        <scheme val="minor"/>
      </rPr>
      <t xml:space="preserve"> and </t>
    </r>
    <r>
      <rPr>
        <b/>
        <sz val="11"/>
        <color theme="1"/>
        <rFont val="Calibri"/>
        <family val="2"/>
        <scheme val="minor"/>
      </rPr>
      <t>Legend</t>
    </r>
  </si>
  <si>
    <r>
      <t xml:space="preserve">Change the data series options to </t>
    </r>
    <r>
      <rPr>
        <b/>
        <sz val="11"/>
        <color theme="1"/>
        <rFont val="Calibri"/>
        <family val="2"/>
        <scheme val="minor"/>
      </rPr>
      <t>Only Show Regions with Data</t>
    </r>
    <r>
      <rPr>
        <sz val="11"/>
        <color theme="1"/>
        <rFont val="Calibri"/>
        <family val="2"/>
        <scheme val="minor"/>
      </rPr>
      <t xml:space="preserve"> and </t>
    </r>
    <r>
      <rPr>
        <b/>
        <sz val="11"/>
        <color theme="1"/>
        <rFont val="Calibri"/>
        <family val="2"/>
        <scheme val="minor"/>
      </rPr>
      <t xml:space="preserve">Show all </t>
    </r>
    <r>
      <rPr>
        <sz val="11"/>
        <color theme="1"/>
        <rFont val="Calibri"/>
        <family val="2"/>
        <scheme val="minor"/>
      </rPr>
      <t>Map labels</t>
    </r>
  </si>
  <si>
    <r>
      <t xml:space="preserve">Select the data in </t>
    </r>
    <r>
      <rPr>
        <b/>
        <sz val="11"/>
        <color theme="1"/>
        <rFont val="Calibri"/>
        <family val="2"/>
        <scheme val="minor"/>
      </rPr>
      <t>A4:C22</t>
    </r>
    <r>
      <rPr>
        <sz val="11"/>
        <color theme="1"/>
        <rFont val="Calibri"/>
        <family val="2"/>
        <scheme val="minor"/>
      </rPr>
      <t xml:space="preserve"> in the </t>
    </r>
    <r>
      <rPr>
        <b/>
        <sz val="11"/>
        <color theme="1"/>
        <rFont val="Calibri"/>
        <family val="2"/>
        <scheme val="minor"/>
      </rPr>
      <t xml:space="preserve">Summary Data </t>
    </r>
    <r>
      <rPr>
        <sz val="11"/>
        <color theme="1"/>
        <rFont val="Calibri"/>
        <family val="2"/>
        <scheme val="minor"/>
      </rPr>
      <t xml:space="preserve">sheet and insert a </t>
    </r>
    <r>
      <rPr>
        <b/>
        <sz val="11"/>
        <color theme="1"/>
        <rFont val="Calibri"/>
        <family val="2"/>
        <scheme val="minor"/>
      </rPr>
      <t>Sunburst chart</t>
    </r>
  </si>
  <si>
    <r>
      <t xml:space="preserve">Resize the chart to 15cm high by 18cm wide and move to </t>
    </r>
    <r>
      <rPr>
        <b/>
        <sz val="11"/>
        <color theme="1"/>
        <rFont val="Calibri"/>
        <family val="2"/>
        <scheme val="minor"/>
      </rPr>
      <t>M3</t>
    </r>
    <r>
      <rPr>
        <sz val="11"/>
        <color theme="1"/>
        <rFont val="Calibri"/>
        <family val="2"/>
        <scheme val="minor"/>
      </rPr>
      <t xml:space="preserve"> in the </t>
    </r>
    <r>
      <rPr>
        <b/>
        <sz val="11"/>
        <color theme="1"/>
        <rFont val="Calibri"/>
        <family val="2"/>
        <scheme val="minor"/>
      </rPr>
      <t>Charts</t>
    </r>
    <r>
      <rPr>
        <sz val="11"/>
        <color theme="1"/>
        <rFont val="Calibri"/>
        <family val="2"/>
        <scheme val="minor"/>
      </rPr>
      <t xml:space="preserve"> sheet</t>
    </r>
  </si>
  <si>
    <r>
      <t xml:space="preserve">Select the data in </t>
    </r>
    <r>
      <rPr>
        <b/>
        <sz val="11"/>
        <color theme="1"/>
        <rFont val="Calibri"/>
        <family val="2"/>
        <scheme val="minor"/>
      </rPr>
      <t>E4:F15</t>
    </r>
    <r>
      <rPr>
        <sz val="11"/>
        <color theme="1"/>
        <rFont val="Calibri"/>
        <family val="2"/>
        <scheme val="minor"/>
      </rPr>
      <t xml:space="preserve"> in the </t>
    </r>
    <r>
      <rPr>
        <b/>
        <sz val="11"/>
        <color theme="1"/>
        <rFont val="Calibri"/>
        <family val="2"/>
        <scheme val="minor"/>
      </rPr>
      <t xml:space="preserve">Summary Data </t>
    </r>
    <r>
      <rPr>
        <sz val="11"/>
        <color theme="1"/>
        <rFont val="Calibri"/>
        <family val="2"/>
        <scheme val="minor"/>
      </rPr>
      <t xml:space="preserve">sheet and insert a </t>
    </r>
    <r>
      <rPr>
        <b/>
        <sz val="11"/>
        <color theme="1"/>
        <rFont val="Calibri"/>
        <family val="2"/>
        <scheme val="minor"/>
      </rPr>
      <t>Waterfall chart</t>
    </r>
  </si>
  <si>
    <r>
      <t xml:space="preserve">Set the </t>
    </r>
    <r>
      <rPr>
        <b/>
        <sz val="11"/>
        <color theme="1"/>
        <rFont val="Calibri"/>
        <family val="2"/>
        <scheme val="minor"/>
      </rPr>
      <t>Opening Balance</t>
    </r>
    <r>
      <rPr>
        <sz val="11"/>
        <color theme="1"/>
        <rFont val="Calibri"/>
        <family val="2"/>
        <scheme val="minor"/>
      </rPr>
      <t xml:space="preserve">, </t>
    </r>
    <r>
      <rPr>
        <b/>
        <sz val="11"/>
        <color theme="1"/>
        <rFont val="Calibri"/>
        <family val="2"/>
        <scheme val="minor"/>
      </rPr>
      <t>Closing Balance Q1</t>
    </r>
    <r>
      <rPr>
        <sz val="11"/>
        <color theme="1"/>
        <rFont val="Calibri"/>
        <family val="2"/>
        <scheme val="minor"/>
      </rPr>
      <t xml:space="preserve"> and </t>
    </r>
    <r>
      <rPr>
        <b/>
        <sz val="11"/>
        <color theme="1"/>
        <rFont val="Calibri"/>
        <family val="2"/>
        <scheme val="minor"/>
      </rPr>
      <t>Closing Balance Q2</t>
    </r>
    <r>
      <rPr>
        <sz val="11"/>
        <color theme="1"/>
        <rFont val="Calibri"/>
        <family val="2"/>
        <scheme val="minor"/>
      </rPr>
      <t xml:space="preserve"> as </t>
    </r>
    <r>
      <rPr>
        <b/>
        <sz val="11"/>
        <color theme="1"/>
        <rFont val="Calibri"/>
        <family val="2"/>
        <scheme val="minor"/>
      </rPr>
      <t>Totals</t>
    </r>
    <r>
      <rPr>
        <sz val="11"/>
        <color theme="1"/>
        <rFont val="Calibri"/>
        <family val="2"/>
        <scheme val="minor"/>
      </rPr>
      <t xml:space="preserve"> (right click the individual data points)</t>
    </r>
  </si>
  <si>
    <r>
      <t xml:space="preserve">Resize to 7.8cm high by 36cm wide and move the chart to </t>
    </r>
    <r>
      <rPr>
        <b/>
        <sz val="11"/>
        <color theme="1"/>
        <rFont val="Calibri"/>
        <family val="2"/>
        <scheme val="minor"/>
      </rPr>
      <t>B35</t>
    </r>
    <r>
      <rPr>
        <sz val="11"/>
        <color theme="1"/>
        <rFont val="Calibri"/>
        <family val="2"/>
        <scheme val="minor"/>
      </rPr>
      <t xml:space="preserve"> in the </t>
    </r>
    <r>
      <rPr>
        <b/>
        <sz val="11"/>
        <color theme="1"/>
        <rFont val="Calibri"/>
        <family val="2"/>
        <scheme val="minor"/>
      </rPr>
      <t>Charts</t>
    </r>
    <r>
      <rPr>
        <sz val="11"/>
        <color theme="1"/>
        <rFont val="Calibri"/>
        <family val="2"/>
        <scheme val="minor"/>
      </rPr>
      <t xml:space="preserve"> sheet</t>
    </r>
  </si>
  <si>
    <r>
      <t xml:space="preserve">Convert the </t>
    </r>
    <r>
      <rPr>
        <b/>
        <sz val="11"/>
        <color theme="1"/>
        <rFont val="Calibri"/>
        <family val="2"/>
        <scheme val="minor"/>
      </rPr>
      <t>Diesel</t>
    </r>
    <r>
      <rPr>
        <sz val="11"/>
        <color theme="1"/>
        <rFont val="Calibri"/>
        <family val="2"/>
        <scheme val="minor"/>
      </rPr>
      <t xml:space="preserve"> values to negatives by copying the -1 and pasting special &gt; multiply</t>
    </r>
  </si>
  <si>
    <r>
      <t xml:space="preserve">Select </t>
    </r>
    <r>
      <rPr>
        <b/>
        <sz val="11"/>
        <color theme="1"/>
        <rFont val="Calibri"/>
        <family val="2"/>
        <scheme val="minor"/>
      </rPr>
      <t>E27:G33</t>
    </r>
    <r>
      <rPr>
        <sz val="11"/>
        <color theme="1"/>
        <rFont val="Calibri"/>
        <family val="2"/>
        <scheme val="minor"/>
      </rPr>
      <t xml:space="preserve"> in the </t>
    </r>
    <r>
      <rPr>
        <b/>
        <sz val="11"/>
        <color theme="1"/>
        <rFont val="Calibri"/>
        <family val="2"/>
        <scheme val="minor"/>
      </rPr>
      <t xml:space="preserve">Summary Data </t>
    </r>
    <r>
      <rPr>
        <sz val="11"/>
        <color theme="1"/>
        <rFont val="Calibri"/>
        <family val="2"/>
        <scheme val="minor"/>
      </rPr>
      <t xml:space="preserve">sheet and insert a </t>
    </r>
    <r>
      <rPr>
        <b/>
        <sz val="11"/>
        <color theme="1"/>
        <rFont val="Calibri"/>
        <family val="2"/>
        <scheme val="minor"/>
      </rPr>
      <t>bar chart</t>
    </r>
  </si>
  <si>
    <r>
      <t xml:space="preserve">Change the chart title to be </t>
    </r>
    <r>
      <rPr>
        <b/>
        <sz val="11"/>
        <color theme="1"/>
        <rFont val="Calibri"/>
        <family val="2"/>
        <scheme val="minor"/>
      </rPr>
      <t>Petrol vs Diesel</t>
    </r>
    <r>
      <rPr>
        <sz val="11"/>
        <color theme="1"/>
        <rFont val="Calibri"/>
        <family val="2"/>
        <scheme val="minor"/>
      </rPr>
      <t xml:space="preserve"> and format the chart to have no outline</t>
    </r>
  </si>
  <si>
    <r>
      <t xml:space="preserve">Resize the chart to 11cm by 11cm and move to </t>
    </r>
    <r>
      <rPr>
        <b/>
        <sz val="11"/>
        <color theme="1"/>
        <rFont val="Calibri"/>
        <family val="2"/>
        <scheme val="minor"/>
      </rPr>
      <t>X3</t>
    </r>
    <r>
      <rPr>
        <sz val="11"/>
        <color theme="1"/>
        <rFont val="Calibri"/>
        <family val="2"/>
        <scheme val="minor"/>
      </rPr>
      <t xml:space="preserve"> in the </t>
    </r>
    <r>
      <rPr>
        <b/>
        <sz val="11"/>
        <color theme="1"/>
        <rFont val="Calibri"/>
        <family val="2"/>
        <scheme val="minor"/>
      </rPr>
      <t>Charts</t>
    </r>
    <r>
      <rPr>
        <sz val="11"/>
        <color theme="1"/>
        <rFont val="Calibri"/>
        <family val="2"/>
        <scheme val="minor"/>
      </rPr>
      <t xml:space="preserve"> sheet</t>
    </r>
  </si>
  <si>
    <r>
      <t xml:space="preserve">Use </t>
    </r>
    <r>
      <rPr>
        <b/>
        <sz val="11"/>
        <color theme="1"/>
        <rFont val="Calibri"/>
        <family val="2"/>
        <scheme val="minor"/>
      </rPr>
      <t>Select Data</t>
    </r>
    <r>
      <rPr>
        <sz val="11"/>
        <color theme="1"/>
        <rFont val="Calibri"/>
        <family val="2"/>
        <scheme val="minor"/>
      </rPr>
      <t xml:space="preserve"> to add the data in </t>
    </r>
    <r>
      <rPr>
        <b/>
        <sz val="11"/>
        <color theme="1"/>
        <rFont val="Calibri"/>
        <family val="2"/>
        <scheme val="minor"/>
      </rPr>
      <t>F19:F21</t>
    </r>
    <r>
      <rPr>
        <sz val="11"/>
        <color theme="1"/>
        <rFont val="Calibri"/>
        <family val="2"/>
        <scheme val="minor"/>
      </rPr>
      <t xml:space="preserve"> to the chart (as a second series)</t>
    </r>
  </si>
  <si>
    <r>
      <t xml:space="preserve">Select the series you just added (outer ring) and change it to be a </t>
    </r>
    <r>
      <rPr>
        <b/>
        <sz val="11"/>
        <color theme="1"/>
        <rFont val="Calibri"/>
        <family val="2"/>
        <scheme val="minor"/>
      </rPr>
      <t>Pie chart</t>
    </r>
    <r>
      <rPr>
        <sz val="11"/>
        <color theme="1"/>
        <rFont val="Calibri"/>
        <family val="2"/>
        <scheme val="minor"/>
      </rPr>
      <t xml:space="preserve"> on a second axis</t>
    </r>
  </si>
  <si>
    <r>
      <t xml:space="preserve">Using the data in </t>
    </r>
    <r>
      <rPr>
        <b/>
        <sz val="11"/>
        <color theme="1"/>
        <rFont val="Calibri"/>
        <family val="2"/>
        <scheme val="minor"/>
      </rPr>
      <t>G18:G22</t>
    </r>
    <r>
      <rPr>
        <sz val="11"/>
        <color theme="1"/>
        <rFont val="Calibri"/>
        <family val="2"/>
        <scheme val="minor"/>
      </rPr>
      <t xml:space="preserve"> in the </t>
    </r>
    <r>
      <rPr>
        <b/>
        <sz val="11"/>
        <color theme="1"/>
        <rFont val="Calibri"/>
        <family val="2"/>
        <scheme val="minor"/>
      </rPr>
      <t xml:space="preserve">Summary Data </t>
    </r>
    <r>
      <rPr>
        <sz val="11"/>
        <color theme="1"/>
        <rFont val="Calibri"/>
        <family val="2"/>
        <scheme val="minor"/>
      </rPr>
      <t xml:space="preserve">sheet, create a </t>
    </r>
    <r>
      <rPr>
        <b/>
        <sz val="11"/>
        <color theme="1"/>
        <rFont val="Calibri"/>
        <family val="2"/>
        <scheme val="minor"/>
      </rPr>
      <t>Donut chart</t>
    </r>
    <r>
      <rPr>
        <sz val="11"/>
        <color theme="1"/>
        <rFont val="Calibri"/>
        <family val="2"/>
        <scheme val="minor"/>
      </rPr>
      <t xml:space="preserve"> formatted to look like this:
(Tip: change the angle of first slice to 270 and make the last slice no fill and no line)</t>
    </r>
  </si>
  <si>
    <r>
      <t xml:space="preserve">Change the pointer series in the second chart to use the data in </t>
    </r>
    <r>
      <rPr>
        <b/>
        <sz val="11"/>
        <color theme="1"/>
        <rFont val="Calibri"/>
        <family val="2"/>
        <scheme val="minor"/>
      </rPr>
      <t>F22:F24</t>
    </r>
    <r>
      <rPr>
        <sz val="11"/>
        <color theme="1"/>
        <rFont val="Calibri"/>
        <family val="2"/>
        <scheme val="minor"/>
      </rPr>
      <t xml:space="preserve"> and reformat the pie</t>
    </r>
  </si>
  <si>
    <r>
      <t xml:space="preserve">Move both the charts to the </t>
    </r>
    <r>
      <rPr>
        <b/>
        <sz val="11"/>
        <color theme="1"/>
        <rFont val="Calibri"/>
        <family val="2"/>
        <scheme val="minor"/>
      </rPr>
      <t>Charts</t>
    </r>
    <r>
      <rPr>
        <sz val="11"/>
        <color theme="1"/>
        <rFont val="Calibri"/>
        <family val="2"/>
        <scheme val="minor"/>
      </rPr>
      <t xml:space="preserve"> sheet and position them over the gauge images provided</t>
    </r>
  </si>
  <si>
    <t>Quarter</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</si>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</sst>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name val="Calibri"/>
      <family val="2"/>
      <scheme val="minor"/>
    </font>
    <font>
      <sz val="20"/>
      <color theme="0"/>
      <name val="Calibri"/>
      <family val="2"/>
      <scheme val="minor"/>
    </font>
    <font>
      <sz val="22"/>
      <color theme="0"/>
      <name val="Calibri"/>
      <family val="2"/>
      <scheme val="minor"/>
    </font>
    <font>
      <sz val="24"/>
      <color theme="1"/>
      <name val="Calibri"/>
      <family val="2"/>
      <scheme val="minor"/>
    </font>
    <font>
      <sz val="16"/>
      <color theme="1"/>
      <name val="Calibri"/>
      <family val="2"/>
      <scheme val="minor"/>
    </font>
    <font>
      <b/>
      <sz val="14"/>
      <color theme="1"/>
      <name val="Calibri"/>
      <family val="2"/>
      <scheme val="minor"/>
    </font>
    <font>
      <sz val="14"/>
      <color theme="1"/>
      <name val="Calibri"/>
      <family val="2"/>
      <scheme val="minor"/>
    </font>
    <font>
      <sz val="11"/>
      <color theme="4"/>
      <name val="Calibri"/>
      <family val="2"/>
      <scheme val="minor"/>
    </font>
  </fonts>
  <fills count="9">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9"/>
      </patternFill>
    </fill>
    <fill>
      <patternFill patternType="solid">
        <fgColor theme="9"/>
        <bgColor indexed="64"/>
      </patternFill>
    </fill>
    <fill>
      <patternFill patternType="solid">
        <fgColor theme="0" tint="-4.9989318521683403E-2"/>
        <bgColor indexed="64"/>
      </patternFill>
    </fill>
    <fill>
      <patternFill patternType="solid">
        <fgColor theme="0"/>
        <bgColor indexed="64"/>
      </patternFill>
    </fill>
    <fill>
      <patternFill patternType="solid">
        <fgColor theme="4"/>
        <bgColor indexed="64"/>
      </patternFill>
    </fill>
  </fills>
  <borders count="5">
    <border>
      <left/>
      <right/>
      <top/>
      <bottom/>
      <diagonal/>
    </border>
    <border>
      <left/>
      <right/>
      <top style="thin">
        <color theme="4"/>
      </top>
      <bottom style="double">
        <color theme="4"/>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s>
  <cellStyleXfs count="6">
    <xf numFmtId="0" fontId="0" fillId="0" borderId="0"/>
    <xf numFmtId="9" fontId="1" fillId="0" borderId="0" applyFont="0" applyFill="0" applyBorder="0" applyAlignment="0" applyProtection="0"/>
    <xf numFmtId="0" fontId="2" fillId="0" borderId="1" applyNumberFormat="0" applyFill="0" applyAlignment="0" applyProtection="0"/>
    <xf numFmtId="0" fontId="3" fillId="2" borderId="0" applyNumberFormat="0" applyBorder="0" applyAlignment="0" applyProtection="0"/>
    <xf numFmtId="0" fontId="1" fillId="3" borderId="0" applyNumberFormat="0" applyBorder="0" applyAlignment="0" applyProtection="0"/>
    <xf numFmtId="0" fontId="3" fillId="4" borderId="0" applyNumberFormat="0" applyBorder="0" applyAlignment="0" applyProtection="0"/>
  </cellStyleXfs>
  <cellXfs count="45">
    <xf numFmtId="0" fontId="0" fillId="0" borderId="0" xfId="0"/>
    <xf numFmtId="0" fontId="0" fillId="0" borderId="0" xfId="0" pivotButton="1"/>
    <xf numFmtId="0" fontId="0" fillId="0" borderId="0" xfId="0" applyAlignment="1">
      <alignment horizontal="left"/>
    </xf>
    <xf numFmtId="0" fontId="3" fillId="2" borderId="0" xfId="3"/>
    <xf numFmtId="0" fontId="1" fillId="3" borderId="0" xfId="4"/>
    <xf numFmtId="0" fontId="1" fillId="3" borderId="0" xfId="4" applyAlignment="1">
      <alignment horizontal="left"/>
    </xf>
    <xf numFmtId="0" fontId="0" fillId="3" borderId="0" xfId="4" applyFont="1"/>
    <xf numFmtId="9" fontId="0" fillId="0" borderId="0" xfId="0" applyNumberFormat="1"/>
    <xf numFmtId="0" fontId="2" fillId="0" borderId="1" xfId="2"/>
    <xf numFmtId="0" fontId="2" fillId="0" borderId="1" xfId="2" applyAlignment="1">
      <alignment horizontal="left"/>
    </xf>
    <xf numFmtId="10" fontId="0" fillId="0" borderId="0" xfId="0" applyNumberFormat="1"/>
    <xf numFmtId="164" fontId="0" fillId="0" borderId="0" xfId="0" applyNumberFormat="1"/>
    <xf numFmtId="0" fontId="3" fillId="2" borderId="0" xfId="3" applyAlignment="1">
      <alignment horizontal="right"/>
    </xf>
    <xf numFmtId="0" fontId="0" fillId="5" borderId="0" xfId="0" applyFill="1"/>
    <xf numFmtId="0" fontId="0" fillId="0" borderId="0" xfId="0" applyAlignment="1">
      <alignment horizontal="center"/>
    </xf>
    <xf numFmtId="0" fontId="1" fillId="3" borderId="0" xfId="4" applyAlignment="1">
      <alignment horizontal="center"/>
    </xf>
    <xf numFmtId="0" fontId="3" fillId="2" borderId="0" xfId="3" applyAlignment="1">
      <alignment horizontal="center"/>
    </xf>
    <xf numFmtId="9" fontId="0" fillId="0" borderId="0" xfId="1" applyFont="1"/>
    <xf numFmtId="0" fontId="0" fillId="0" borderId="0" xfId="1" applyNumberFormat="1" applyFont="1"/>
    <xf numFmtId="0" fontId="0" fillId="6" borderId="0" xfId="0" applyFill="1"/>
    <xf numFmtId="0" fontId="5" fillId="5" borderId="0" xfId="0" applyFont="1" applyFill="1" applyAlignment="1">
      <alignment vertical="center"/>
    </xf>
    <xf numFmtId="0" fontId="0" fillId="0" borderId="0" xfId="0" applyFill="1"/>
    <xf numFmtId="10" fontId="0" fillId="0" borderId="0" xfId="0" applyNumberFormat="1" applyFill="1"/>
    <xf numFmtId="9" fontId="0" fillId="0" borderId="0" xfId="0" applyNumberFormat="1" applyFill="1"/>
    <xf numFmtId="0" fontId="3" fillId="4" borderId="0" xfId="5"/>
    <xf numFmtId="0" fontId="0" fillId="7" borderId="0" xfId="0" applyFill="1"/>
    <xf numFmtId="0" fontId="0" fillId="7" borderId="0" xfId="0" applyFill="1" applyAlignment="1">
      <alignment horizontal="right"/>
    </xf>
    <xf numFmtId="0" fontId="0" fillId="0" borderId="0" xfId="0" applyAlignment="1">
      <alignment horizontal="right"/>
    </xf>
    <xf numFmtId="0" fontId="10" fillId="0" borderId="2" xfId="0" applyFont="1" applyBorder="1" applyAlignment="1">
      <alignment horizontal="left"/>
    </xf>
    <xf numFmtId="0" fontId="0" fillId="0" borderId="2" xfId="0" applyBorder="1"/>
    <xf numFmtId="0" fontId="0" fillId="0" borderId="4" xfId="0" applyBorder="1"/>
    <xf numFmtId="0" fontId="0" fillId="0" borderId="4" xfId="0" applyBorder="1" applyAlignment="1">
      <alignment horizontal="center"/>
    </xf>
    <xf numFmtId="0" fontId="0" fillId="0" borderId="4" xfId="0" applyNumberFormat="1" applyBorder="1"/>
    <xf numFmtId="0" fontId="11" fillId="0" borderId="4" xfId="0" applyFont="1" applyBorder="1"/>
    <xf numFmtId="0" fontId="6" fillId="8" borderId="0" xfId="3" applyFont="1" applyFill="1"/>
    <xf numFmtId="0" fontId="6" fillId="8" borderId="0" xfId="3" applyFont="1" applyFill="1" applyAlignment="1">
      <alignment horizontal="center"/>
    </xf>
    <xf numFmtId="0" fontId="0" fillId="8" borderId="0" xfId="0" applyFill="1"/>
    <xf numFmtId="0" fontId="0" fillId="0" borderId="0" xfId="0" applyAlignment="1">
      <alignment horizontal="right" vertical="top"/>
    </xf>
    <xf numFmtId="0" fontId="0" fillId="0" borderId="0" xfId="0" applyAlignment="1">
      <alignment horizontal="left" vertical="top" wrapText="1"/>
    </xf>
    <xf numFmtId="0" fontId="0" fillId="0" borderId="0" xfId="0" applyAlignment="1">
      <alignment horizontal="left" vertical="top" wrapText="1"/>
    </xf>
    <xf numFmtId="0" fontId="7" fillId="0" borderId="0" xfId="0" applyFont="1" applyAlignment="1">
      <alignment horizontal="center"/>
    </xf>
    <xf numFmtId="0" fontId="8" fillId="0" borderId="0" xfId="0" applyFont="1" applyAlignment="1">
      <alignment horizontal="center"/>
    </xf>
    <xf numFmtId="0" fontId="9" fillId="6" borderId="0" xfId="0" applyFont="1" applyFill="1" applyAlignment="1">
      <alignment horizontal="center" vertical="center"/>
    </xf>
    <xf numFmtId="0" fontId="0" fillId="0" borderId="3" xfId="0" applyBorder="1" applyAlignment="1">
      <alignment horizontal="left" wrapText="1"/>
    </xf>
    <xf numFmtId="0" fontId="0" fillId="7" borderId="0" xfId="0" applyFill="1" applyAlignment="1">
      <alignment horizontal="center"/>
    </xf>
  </cellXfs>
  <cellStyles count="6">
    <cellStyle name="20% - Accent1" xfId="4" builtinId="30"/>
    <cellStyle name="Accent1" xfId="3" builtinId="29"/>
    <cellStyle name="Accent6" xfId="5" builtinId="49"/>
    <cellStyle name="Normal" xfId="0" builtinId="0"/>
    <cellStyle name="Percent" xfId="1" builtinId="5"/>
    <cellStyle name="Total" xfId="2"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image" Target="../media/image9.png"/><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hyperlink" Target="https://pixabay.com/en/australia-map-teritories-geography-157273/" TargetMode="Externa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spPr>
            <a:solidFill>
              <a:schemeClr val="accent1">
                <a:alpha val="75000"/>
              </a:schemeClr>
            </a:solidFill>
            <a:ln w="25400">
              <a:noFill/>
            </a:ln>
            <a:effectLst/>
          </c:spPr>
          <c:invertIfNegative val="0"/>
          <c:xVal>
            <c:numRef>
              <c:f>'Alternative Map'!$C$5:$C$10</c:f>
              <c:numCache>
                <c:formatCode>General</c:formatCode>
                <c:ptCount val="6"/>
                <c:pt idx="0">
                  <c:v>9.5</c:v>
                </c:pt>
                <c:pt idx="1">
                  <c:v>9.1999999999999993</c:v>
                </c:pt>
                <c:pt idx="2">
                  <c:v>8.8000000000000007</c:v>
                </c:pt>
                <c:pt idx="3">
                  <c:v>3</c:v>
                </c:pt>
                <c:pt idx="4">
                  <c:v>6.7</c:v>
                </c:pt>
                <c:pt idx="5">
                  <c:v>6</c:v>
                </c:pt>
              </c:numCache>
            </c:numRef>
          </c:xVal>
          <c:yVal>
            <c:numRef>
              <c:f>'Alternative Map'!$D$5:$D$10</c:f>
              <c:numCache>
                <c:formatCode>General</c:formatCode>
                <c:ptCount val="6"/>
                <c:pt idx="0">
                  <c:v>3</c:v>
                </c:pt>
                <c:pt idx="1">
                  <c:v>7</c:v>
                </c:pt>
                <c:pt idx="2">
                  <c:v>1.1000000000000001</c:v>
                </c:pt>
                <c:pt idx="3">
                  <c:v>5.5</c:v>
                </c:pt>
                <c:pt idx="4">
                  <c:v>4</c:v>
                </c:pt>
                <c:pt idx="5">
                  <c:v>7</c:v>
                </c:pt>
              </c:numCache>
            </c:numRef>
          </c:yVal>
          <c:bubbleSize>
            <c:numRef>
              <c:f>'Alternative Map'!$E$5:$E$10</c:f>
              <c:numCache>
                <c:formatCode>General</c:formatCode>
                <c:ptCount val="6"/>
                <c:pt idx="0">
                  <c:v>1819</c:v>
                </c:pt>
                <c:pt idx="1">
                  <c:v>1134</c:v>
                </c:pt>
                <c:pt idx="2">
                  <c:v>953</c:v>
                </c:pt>
                <c:pt idx="3">
                  <c:v>652</c:v>
                </c:pt>
                <c:pt idx="4">
                  <c:v>320</c:v>
                </c:pt>
                <c:pt idx="5">
                  <c:v>39</c:v>
                </c:pt>
              </c:numCache>
            </c:numRef>
          </c:bubbleSize>
          <c:bubble3D val="1"/>
          <c:extLst>
            <c:ext xmlns:c16="http://schemas.microsoft.com/office/drawing/2014/chart" uri="{C3380CC4-5D6E-409C-BE32-E72D297353CC}">
              <c16:uniqueId val="{00000000-B188-4F42-874D-1A9DCE096E52}"/>
            </c:ext>
          </c:extLst>
        </c:ser>
        <c:dLbls>
          <c:showLegendKey val="0"/>
          <c:showVal val="0"/>
          <c:showCatName val="0"/>
          <c:showSerName val="0"/>
          <c:showPercent val="0"/>
          <c:showBubbleSize val="0"/>
        </c:dLbls>
        <c:bubbleScale val="100"/>
        <c:showNegBubbles val="0"/>
        <c:axId val="389420744"/>
        <c:axId val="389421072"/>
      </c:bubbleChart>
      <c:valAx>
        <c:axId val="389420744"/>
        <c:scaling>
          <c:orientation val="minMax"/>
          <c:max val="12"/>
          <c:min val="0"/>
        </c:scaling>
        <c:delete val="1"/>
        <c:axPos val="b"/>
        <c:numFmt formatCode="General" sourceLinked="1"/>
        <c:majorTickMark val="none"/>
        <c:minorTickMark val="none"/>
        <c:tickLblPos val="nextTo"/>
        <c:crossAx val="389421072"/>
        <c:crosses val="autoZero"/>
        <c:crossBetween val="midCat"/>
      </c:valAx>
      <c:valAx>
        <c:axId val="389421072"/>
        <c:scaling>
          <c:orientation val="minMax"/>
          <c:min val="0"/>
        </c:scaling>
        <c:delete val="1"/>
        <c:axPos val="l"/>
        <c:numFmt formatCode="General" sourceLinked="1"/>
        <c:majorTickMark val="none"/>
        <c:minorTickMark val="none"/>
        <c:tickLblPos val="nextTo"/>
        <c:crossAx val="3894207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dpi="0" rotWithShape="1">
      <a:blip xmlns:r="http://schemas.openxmlformats.org/officeDocument/2006/relationships" r:embed="rId3">
        <a:extLst>
          <a:ext uri="{28A0092B-C50C-407E-A947-70E740481C1C}">
            <a14:useLocalDpi xmlns:a14="http://schemas.microsoft.com/office/drawing/2010/main" val="0"/>
          </a:ext>
          <a:ext uri="{837473B0-CC2E-450A-ABE3-18F120FF3D39}">
            <a1611:picAttrSrcUrl xmlns:a1611="http://schemas.microsoft.com/office/drawing/2016/11/main" r:id="rId4"/>
          </a:ext>
        </a:extLst>
      </a:blip>
      <a:srcRect/>
      <a:stretch>
        <a:fillRect/>
      </a:stretch>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 Data'!$F$27</c:f>
              <c:strCache>
                <c:ptCount val="1"/>
                <c:pt idx="0">
                  <c:v>Diesel Sold</c:v>
                </c:pt>
              </c:strCache>
            </c:strRef>
          </c:tx>
          <c:spPr>
            <a:solidFill>
              <a:schemeClr val="accent1"/>
            </a:solidFill>
            <a:ln>
              <a:noFill/>
            </a:ln>
            <a:effectLst/>
          </c:spPr>
          <c:invertIfNegative val="0"/>
          <c:cat>
            <c:strRef>
              <c:f>'Summary Data'!$E$28:$E$33</c:f>
              <c:strCache>
                <c:ptCount val="6"/>
                <c:pt idx="0">
                  <c:v>Jan</c:v>
                </c:pt>
                <c:pt idx="1">
                  <c:v>Feb</c:v>
                </c:pt>
                <c:pt idx="2">
                  <c:v>Mar</c:v>
                </c:pt>
                <c:pt idx="3">
                  <c:v>Apr</c:v>
                </c:pt>
                <c:pt idx="4">
                  <c:v>May</c:v>
                </c:pt>
                <c:pt idx="5">
                  <c:v>Jun</c:v>
                </c:pt>
              </c:strCache>
            </c:strRef>
          </c:cat>
          <c:val>
            <c:numRef>
              <c:f>'Summary Data'!$F$28:$F$33</c:f>
              <c:numCache>
                <c:formatCode>General</c:formatCode>
                <c:ptCount val="6"/>
                <c:pt idx="0">
                  <c:v>-410</c:v>
                </c:pt>
                <c:pt idx="1">
                  <c:v>-479</c:v>
                </c:pt>
                <c:pt idx="2">
                  <c:v>-526</c:v>
                </c:pt>
                <c:pt idx="3">
                  <c:v>-200</c:v>
                </c:pt>
                <c:pt idx="4">
                  <c:v>-320</c:v>
                </c:pt>
                <c:pt idx="5">
                  <c:v>-300</c:v>
                </c:pt>
              </c:numCache>
            </c:numRef>
          </c:val>
          <c:extLst>
            <c:ext xmlns:c16="http://schemas.microsoft.com/office/drawing/2014/chart" uri="{C3380CC4-5D6E-409C-BE32-E72D297353CC}">
              <c16:uniqueId val="{00000000-9E09-4818-A1C5-60B8A147258B}"/>
            </c:ext>
          </c:extLst>
        </c:ser>
        <c:ser>
          <c:idx val="1"/>
          <c:order val="1"/>
          <c:tx>
            <c:strRef>
              <c:f>'Summary Data'!$G$27</c:f>
              <c:strCache>
                <c:ptCount val="1"/>
                <c:pt idx="0">
                  <c:v>Petrol Sold</c:v>
                </c:pt>
              </c:strCache>
            </c:strRef>
          </c:tx>
          <c:spPr>
            <a:solidFill>
              <a:schemeClr val="accent2"/>
            </a:solidFill>
            <a:ln>
              <a:noFill/>
            </a:ln>
            <a:effectLst/>
          </c:spPr>
          <c:invertIfNegative val="0"/>
          <c:cat>
            <c:strRef>
              <c:f>'Summary Data'!$E$28:$E$33</c:f>
              <c:strCache>
                <c:ptCount val="6"/>
                <c:pt idx="0">
                  <c:v>Jan</c:v>
                </c:pt>
                <c:pt idx="1">
                  <c:v>Feb</c:v>
                </c:pt>
                <c:pt idx="2">
                  <c:v>Mar</c:v>
                </c:pt>
                <c:pt idx="3">
                  <c:v>Apr</c:v>
                </c:pt>
                <c:pt idx="4">
                  <c:v>May</c:v>
                </c:pt>
                <c:pt idx="5">
                  <c:v>Jun</c:v>
                </c:pt>
              </c:strCache>
            </c:strRef>
          </c:cat>
          <c:val>
            <c:numRef>
              <c:f>'Summary Data'!$G$28:$G$33</c:f>
              <c:numCache>
                <c:formatCode>General</c:formatCode>
                <c:ptCount val="6"/>
                <c:pt idx="0">
                  <c:v>438</c:v>
                </c:pt>
                <c:pt idx="1">
                  <c:v>492</c:v>
                </c:pt>
                <c:pt idx="2">
                  <c:v>556</c:v>
                </c:pt>
                <c:pt idx="3">
                  <c:v>366</c:v>
                </c:pt>
                <c:pt idx="4">
                  <c:v>364</c:v>
                </c:pt>
                <c:pt idx="5">
                  <c:v>458</c:v>
                </c:pt>
              </c:numCache>
            </c:numRef>
          </c:val>
          <c:extLst>
            <c:ext xmlns:c16="http://schemas.microsoft.com/office/drawing/2014/chart" uri="{C3380CC4-5D6E-409C-BE32-E72D297353CC}">
              <c16:uniqueId val="{00000001-9E09-4818-A1C5-60B8A147258B}"/>
            </c:ext>
          </c:extLst>
        </c:ser>
        <c:dLbls>
          <c:showLegendKey val="0"/>
          <c:showVal val="0"/>
          <c:showCatName val="0"/>
          <c:showSerName val="0"/>
          <c:showPercent val="0"/>
          <c:showBubbleSize val="0"/>
        </c:dLbls>
        <c:gapWidth val="50"/>
        <c:overlap val="100"/>
        <c:axId val="516396568"/>
        <c:axId val="516393616"/>
      </c:barChart>
      <c:catAx>
        <c:axId val="516396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393616"/>
        <c:crosses val="autoZero"/>
        <c:auto val="1"/>
        <c:lblAlgn val="ctr"/>
        <c:lblOffset val="100"/>
        <c:noMultiLvlLbl val="0"/>
      </c:catAx>
      <c:valAx>
        <c:axId val="516393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396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_xlchart.v1.15</cx:f>
      </cx:strDim>
      <cx:numDim type="size">
        <cx:f>_xlchart.v1.17</cx:f>
      </cx:numDim>
    </cx:data>
  </cx:chartData>
  <cx:chart>
    <cx:plotArea>
      <cx:plotAreaRegion>
        <cx:series layoutId="sunburst" uniqueId="{385963E5-3CDD-4691-ABA2-DDEBE10112ED}">
          <cx:tx>
            <cx:txData>
              <cx:f>_xlchart.v1.16</cx:f>
              <cx:v>Sales</cx:v>
            </cx:txData>
          </cx:tx>
          <cx:spPr>
            <a:ln w="6350">
              <a:solidFill>
                <a:schemeClr val="accent1"/>
              </a:solidFill>
            </a:ln>
          </cx:spPr>
          <cx:dataLabels pos="ctr">
            <cx:spPr>
              <a:ln w="25400">
                <a:noFill/>
              </a:ln>
            </cx:spPr>
            <cx:visibility seriesName="0" categoryName="1" value="0"/>
            <cx:dataLabel idx="0">
              <cx:spPr>
                <a:ln w="3175">
                  <a:solidFill>
                    <a:schemeClr val="accent1"/>
                  </a:solidFill>
                </a:ln>
              </cx:spPr>
            </cx:dataLabel>
          </cx:dataLabels>
          <cx:dataId val="0"/>
        </cx:series>
      </cx:plotAreaRegion>
    </cx:plotArea>
    <cx:legend pos="l"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val">
        <cx:f>_xlchart.v1.14</cx:f>
      </cx:numDim>
    </cx:data>
  </cx:chartData>
  <cx:chart>
    <cx:plotArea>
      <cx:plotAreaRegion>
        <cx:series layoutId="waterfall" uniqueId="{540D5CEE-A803-477E-A33A-5729F535E531}">
          <cx:tx>
            <cx:txData>
              <cx:f>_xlchart.v1.13</cx:f>
              <cx:v>Amount in Millions</cx:v>
            </cx:txData>
          </cx:tx>
          <cx:dataLabels pos="outEnd">
            <cx:visibility seriesName="0" categoryName="0" value="1"/>
          </cx:dataLabels>
          <cx:dataId val="0"/>
          <cx:layoutPr>
            <cx:subtotals>
              <cx:idx val="0"/>
              <cx:idx val="5"/>
              <cx:idx val="10"/>
            </cx:subtotals>
          </cx:layoutPr>
        </cx:series>
      </cx:plotAreaRegion>
      <cx:axis id="0">
        <cx:catScaling gapWidth="0.5"/>
        <cx:tickLabels/>
        <cx:spPr>
          <a:ln>
            <a:solidFill>
              <a:schemeClr val="accent4">
                <a:lumMod val="75000"/>
              </a:schemeClr>
            </a:solidFill>
          </a:ln>
        </cx:spPr>
      </cx:axis>
      <cx:axis id="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8.png"/><Relationship Id="rId1" Type="http://schemas.openxmlformats.org/officeDocument/2006/relationships/image" Target="../media/image7.png"/><Relationship Id="rId6" Type="http://schemas.microsoft.com/office/2014/relationships/chartEx" Target="../charts/chartEx2.xml"/><Relationship Id="rId5" Type="http://schemas.openxmlformats.org/officeDocument/2006/relationships/chart" Target="../charts/chart2.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863356</xdr:colOff>
      <xdr:row>6</xdr:row>
      <xdr:rowOff>163219</xdr:rowOff>
    </xdr:to>
    <xdr:pic>
      <xdr:nvPicPr>
        <xdr:cNvPr id="2" name="Picture 1">
          <a:extLst>
            <a:ext uri="{FF2B5EF4-FFF2-40B4-BE49-F238E27FC236}">
              <a16:creationId xmlns:a16="http://schemas.microsoft.com/office/drawing/2014/main" id="{62AB2D4A-96C0-41C4-8FCE-21EB08ABC60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549531" cy="1696744"/>
        </a:xfrm>
        <a:prstGeom prst="rect">
          <a:avLst/>
        </a:prstGeom>
      </xdr:spPr>
    </xdr:pic>
    <xdr:clientData/>
  </xdr:twoCellAnchor>
  <xdr:twoCellAnchor editAs="oneCell">
    <xdr:from>
      <xdr:col>1</xdr:col>
      <xdr:colOff>0</xdr:colOff>
      <xdr:row>54</xdr:row>
      <xdr:rowOff>4330</xdr:rowOff>
    </xdr:from>
    <xdr:to>
      <xdr:col>14</xdr:col>
      <xdr:colOff>1169408</xdr:colOff>
      <xdr:row>80</xdr:row>
      <xdr:rowOff>121330</xdr:rowOff>
    </xdr:to>
    <xdr:pic>
      <xdr:nvPicPr>
        <xdr:cNvPr id="9" name="Picture 8">
          <a:extLst>
            <a:ext uri="{FF2B5EF4-FFF2-40B4-BE49-F238E27FC236}">
              <a16:creationId xmlns:a16="http://schemas.microsoft.com/office/drawing/2014/main" id="{B1BB2FC9-C792-4A8A-B989-10F09926230C}"/>
            </a:ext>
          </a:extLst>
        </xdr:cNvPr>
        <xdr:cNvPicPr>
          <a:picLocks noChangeAspect="1"/>
        </xdr:cNvPicPr>
      </xdr:nvPicPr>
      <xdr:blipFill>
        <a:blip xmlns:r="http://schemas.openxmlformats.org/officeDocument/2006/relationships" r:embed="rId2"/>
        <a:stretch>
          <a:fillRect/>
        </a:stretch>
      </xdr:blipFill>
      <xdr:spPr>
        <a:xfrm>
          <a:off x="342900" y="11824855"/>
          <a:ext cx="9713333" cy="5070000"/>
        </a:xfrm>
        <a:prstGeom prst="rect">
          <a:avLst/>
        </a:prstGeom>
      </xdr:spPr>
    </xdr:pic>
    <xdr:clientData/>
  </xdr:twoCellAnchor>
  <xdr:twoCellAnchor editAs="oneCell">
    <xdr:from>
      <xdr:col>11</xdr:col>
      <xdr:colOff>206384</xdr:colOff>
      <xdr:row>42</xdr:row>
      <xdr:rowOff>12991</xdr:rowOff>
    </xdr:from>
    <xdr:to>
      <xdr:col>12</xdr:col>
      <xdr:colOff>558534</xdr:colOff>
      <xdr:row>45</xdr:row>
      <xdr:rowOff>142332</xdr:rowOff>
    </xdr:to>
    <xdr:pic>
      <xdr:nvPicPr>
        <xdr:cNvPr id="12" name="Picture 11">
          <a:extLst>
            <a:ext uri="{FF2B5EF4-FFF2-40B4-BE49-F238E27FC236}">
              <a16:creationId xmlns:a16="http://schemas.microsoft.com/office/drawing/2014/main" id="{03E61DF0-2B95-40EC-9BB7-2036EB3A5D4F}"/>
            </a:ext>
          </a:extLst>
        </xdr:cNvPr>
        <xdr:cNvPicPr>
          <a:picLocks noChangeAspect="1"/>
        </xdr:cNvPicPr>
      </xdr:nvPicPr>
      <xdr:blipFill>
        <a:blip xmlns:r="http://schemas.openxmlformats.org/officeDocument/2006/relationships" r:embed="rId3"/>
        <a:stretch>
          <a:fillRect/>
        </a:stretch>
      </xdr:blipFill>
      <xdr:spPr>
        <a:xfrm>
          <a:off x="6739669" y="9191627"/>
          <a:ext cx="1001581" cy="900000"/>
        </a:xfrm>
        <a:prstGeom prst="rect">
          <a:avLst/>
        </a:prstGeom>
      </xdr:spPr>
    </xdr:pic>
    <xdr:clientData/>
  </xdr:twoCellAnchor>
  <xdr:twoCellAnchor editAs="oneCell">
    <xdr:from>
      <xdr:col>10</xdr:col>
      <xdr:colOff>519548</xdr:colOff>
      <xdr:row>44</xdr:row>
      <xdr:rowOff>143365</xdr:rowOff>
    </xdr:from>
    <xdr:to>
      <xdr:col>12</xdr:col>
      <xdr:colOff>402647</xdr:colOff>
      <xdr:row>51</xdr:row>
      <xdr:rowOff>10499</xdr:rowOff>
    </xdr:to>
    <xdr:pic>
      <xdr:nvPicPr>
        <xdr:cNvPr id="14" name="Picture 13">
          <a:extLst>
            <a:ext uri="{FF2B5EF4-FFF2-40B4-BE49-F238E27FC236}">
              <a16:creationId xmlns:a16="http://schemas.microsoft.com/office/drawing/2014/main" id="{D2669C82-9347-4736-909F-50E649AFA15C}"/>
            </a:ext>
          </a:extLst>
        </xdr:cNvPr>
        <xdr:cNvPicPr>
          <a:picLocks noChangeAspect="1"/>
        </xdr:cNvPicPr>
      </xdr:nvPicPr>
      <xdr:blipFill>
        <a:blip xmlns:r="http://schemas.openxmlformats.org/officeDocument/2006/relationships" r:embed="rId4"/>
        <a:stretch>
          <a:fillRect/>
        </a:stretch>
      </xdr:blipFill>
      <xdr:spPr>
        <a:xfrm>
          <a:off x="6403401" y="9910820"/>
          <a:ext cx="1181963" cy="1062088"/>
        </a:xfrm>
        <a:prstGeom prst="rect">
          <a:avLst/>
        </a:prstGeom>
      </xdr:spPr>
    </xdr:pic>
    <xdr:clientData/>
  </xdr:twoCellAnchor>
  <xdr:twoCellAnchor>
    <xdr:from>
      <xdr:col>11</xdr:col>
      <xdr:colOff>108238</xdr:colOff>
      <xdr:row>42</xdr:row>
      <xdr:rowOff>73603</xdr:rowOff>
    </xdr:from>
    <xdr:to>
      <xdr:col>11</xdr:col>
      <xdr:colOff>268431</xdr:colOff>
      <xdr:row>42</xdr:row>
      <xdr:rowOff>173182</xdr:rowOff>
    </xdr:to>
    <xdr:sp macro="" textlink="">
      <xdr:nvSpPr>
        <xdr:cNvPr id="15" name="Arrow: Right 14">
          <a:extLst>
            <a:ext uri="{FF2B5EF4-FFF2-40B4-BE49-F238E27FC236}">
              <a16:creationId xmlns:a16="http://schemas.microsoft.com/office/drawing/2014/main" id="{F047BAD4-E5A0-4223-9F83-7B2702A73858}"/>
            </a:ext>
          </a:extLst>
        </xdr:cNvPr>
        <xdr:cNvSpPr/>
      </xdr:nvSpPr>
      <xdr:spPr>
        <a:xfrm>
          <a:off x="6641523" y="9252239"/>
          <a:ext cx="160193" cy="99579"/>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chemeClr val="lt1"/>
            </a:solidFill>
            <a:latin typeface="+mn-lt"/>
            <a:ea typeface="+mn-ea"/>
            <a:cs typeface="+mn-cs"/>
          </a:endParaRPr>
        </a:p>
      </xdr:txBody>
    </xdr:sp>
    <xdr:clientData/>
  </xdr:twoCellAnchor>
  <xdr:twoCellAnchor>
    <xdr:from>
      <xdr:col>10</xdr:col>
      <xdr:colOff>377536</xdr:colOff>
      <xdr:row>45</xdr:row>
      <xdr:rowOff>74469</xdr:rowOff>
    </xdr:from>
    <xdr:to>
      <xdr:col>10</xdr:col>
      <xdr:colOff>537729</xdr:colOff>
      <xdr:row>45</xdr:row>
      <xdr:rowOff>174048</xdr:rowOff>
    </xdr:to>
    <xdr:sp macro="" textlink="">
      <xdr:nvSpPr>
        <xdr:cNvPr id="16" name="Arrow: Right 15">
          <a:extLst>
            <a:ext uri="{FF2B5EF4-FFF2-40B4-BE49-F238E27FC236}">
              <a16:creationId xmlns:a16="http://schemas.microsoft.com/office/drawing/2014/main" id="{5503F95C-8B06-427E-BE0C-2FE86AFA6069}"/>
            </a:ext>
          </a:extLst>
        </xdr:cNvPr>
        <xdr:cNvSpPr/>
      </xdr:nvSpPr>
      <xdr:spPr>
        <a:xfrm>
          <a:off x="6261389" y="10023764"/>
          <a:ext cx="160193" cy="99579"/>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oneCell">
    <xdr:from>
      <xdr:col>0</xdr:col>
      <xdr:colOff>342899</xdr:colOff>
      <xdr:row>85</xdr:row>
      <xdr:rowOff>56294</xdr:rowOff>
    </xdr:from>
    <xdr:to>
      <xdr:col>14</xdr:col>
      <xdr:colOff>1120836</xdr:colOff>
      <xdr:row>112</xdr:row>
      <xdr:rowOff>150889</xdr:rowOff>
    </xdr:to>
    <xdr:pic>
      <xdr:nvPicPr>
        <xdr:cNvPr id="17" name="Picture 16">
          <a:extLst>
            <a:ext uri="{FF2B5EF4-FFF2-40B4-BE49-F238E27FC236}">
              <a16:creationId xmlns:a16="http://schemas.microsoft.com/office/drawing/2014/main" id="{681BE656-9450-4866-976D-3EE29BA1FD90}"/>
            </a:ext>
          </a:extLst>
        </xdr:cNvPr>
        <xdr:cNvPicPr>
          <a:picLocks noChangeAspect="1"/>
        </xdr:cNvPicPr>
      </xdr:nvPicPr>
      <xdr:blipFill>
        <a:blip xmlns:r="http://schemas.openxmlformats.org/officeDocument/2006/relationships" r:embed="rId5"/>
        <a:stretch>
          <a:fillRect/>
        </a:stretch>
      </xdr:blipFill>
      <xdr:spPr>
        <a:xfrm>
          <a:off x="342899" y="17782319"/>
          <a:ext cx="9664762" cy="5238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23</xdr:col>
      <xdr:colOff>175025</xdr:colOff>
      <xdr:row>27</xdr:row>
      <xdr:rowOff>70753</xdr:rowOff>
    </xdr:from>
    <xdr:to>
      <xdr:col>28</xdr:col>
      <xdr:colOff>602798</xdr:colOff>
      <xdr:row>37</xdr:row>
      <xdr:rowOff>44481</xdr:rowOff>
    </xdr:to>
    <xdr:pic>
      <xdr:nvPicPr>
        <xdr:cNvPr id="26" name="Picture 25">
          <a:extLst>
            <a:ext uri="{FF2B5EF4-FFF2-40B4-BE49-F238E27FC236}">
              <a16:creationId xmlns:a16="http://schemas.microsoft.com/office/drawing/2014/main" id="{5E6F4667-5897-4286-9B0E-161AA68D7D3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492166" y="5053519"/>
          <a:ext cx="3672226" cy="1664416"/>
        </a:xfrm>
        <a:prstGeom prst="rect">
          <a:avLst/>
        </a:prstGeom>
      </xdr:spPr>
    </xdr:pic>
    <xdr:clientData/>
  </xdr:twoCellAnchor>
  <xdr:twoCellAnchor editAs="oneCell">
    <xdr:from>
      <xdr:col>23</xdr:col>
      <xdr:colOff>175025</xdr:colOff>
      <xdr:row>38</xdr:row>
      <xdr:rowOff>150025</xdr:rowOff>
    </xdr:from>
    <xdr:to>
      <xdr:col>28</xdr:col>
      <xdr:colOff>602798</xdr:colOff>
      <xdr:row>48</xdr:row>
      <xdr:rowOff>33607</xdr:rowOff>
    </xdr:to>
    <xdr:pic>
      <xdr:nvPicPr>
        <xdr:cNvPr id="30" name="Picture 29">
          <a:extLst>
            <a:ext uri="{FF2B5EF4-FFF2-40B4-BE49-F238E27FC236}">
              <a16:creationId xmlns:a16="http://schemas.microsoft.com/office/drawing/2014/main" id="{79363814-61B7-44F9-BAEE-C97C53B4D3A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492166" y="7002073"/>
          <a:ext cx="3672226" cy="1669519"/>
        </a:xfrm>
        <a:prstGeom prst="rect">
          <a:avLst/>
        </a:prstGeom>
      </xdr:spPr>
    </xdr:pic>
    <xdr:clientData/>
  </xdr:twoCellAnchor>
  <xdr:twoCellAnchor>
    <xdr:from>
      <xdr:col>1</xdr:col>
      <xdr:colOff>0</xdr:colOff>
      <xdr:row>2</xdr:row>
      <xdr:rowOff>0</xdr:rowOff>
    </xdr:from>
    <xdr:to>
      <xdr:col>12</xdr:col>
      <xdr:colOff>190902</xdr:colOff>
      <xdr:row>32</xdr:row>
      <xdr:rowOff>41959</xdr:rowOff>
    </xdr:to>
    <xdr:graphicFrame macro="">
      <xdr:nvGraphicFramePr>
        <xdr:cNvPr id="4" name="Chart 3">
          <a:extLst>
            <a:ext uri="{FF2B5EF4-FFF2-40B4-BE49-F238E27FC236}">
              <a16:creationId xmlns:a16="http://schemas.microsoft.com/office/drawing/2014/main" id="{0C88B445-34C0-4614-8322-C025321A7F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2</xdr:row>
      <xdr:rowOff>0</xdr:rowOff>
    </xdr:from>
    <xdr:to>
      <xdr:col>23</xdr:col>
      <xdr:colOff>183975</xdr:colOff>
      <xdr:row>32</xdr:row>
      <xdr:rowOff>66000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11ECDD86-2AA1-44F3-92C2-C60081D27F6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400800" y="609600"/>
              <a:ext cx="6480000" cy="5400000"/>
            </a:xfrm>
            <a:prstGeom prst="rect">
              <a:avLst/>
            </a:prstGeom>
            <a:solidFill>
              <a:prstClr val="white"/>
            </a:solidFill>
            <a:ln w="1">
              <a:solidFill>
                <a:prstClr val="green"/>
              </a:solidFill>
            </a:ln>
          </xdr:spPr>
          <xdr:txBody>
            <a:bodyPr vertOverflow="clip" horzOverflow="clip"/>
            <a:lstStyle/>
            <a:p>
              <a:r>
                <a:rPr lang="en-MY"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0</xdr:colOff>
      <xdr:row>2</xdr:row>
      <xdr:rowOff>0</xdr:rowOff>
    </xdr:from>
    <xdr:to>
      <xdr:col>30</xdr:col>
      <xdr:colOff>140475</xdr:colOff>
      <xdr:row>23</xdr:row>
      <xdr:rowOff>159525</xdr:rowOff>
    </xdr:to>
    <xdr:graphicFrame macro="">
      <xdr:nvGraphicFramePr>
        <xdr:cNvPr id="6" name="Chart 5">
          <a:extLst>
            <a:ext uri="{FF2B5EF4-FFF2-40B4-BE49-F238E27FC236}">
              <a16:creationId xmlns:a16="http://schemas.microsoft.com/office/drawing/2014/main" id="{8DD5B836-CC4A-47AA-8EC0-9EEA27158B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34</xdr:row>
      <xdr:rowOff>0</xdr:rowOff>
    </xdr:from>
    <xdr:to>
      <xdr:col>23</xdr:col>
      <xdr:colOff>367950</xdr:colOff>
      <xdr:row>49</xdr:row>
      <xdr:rowOff>28575</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32EFE891-BB0D-4F00-8C6E-86C68391E74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04775" y="6210300"/>
              <a:ext cx="12960000" cy="2743200"/>
            </a:xfrm>
            <a:prstGeom prst="rect">
              <a:avLst/>
            </a:prstGeom>
            <a:solidFill>
              <a:prstClr val="white"/>
            </a:solidFill>
            <a:ln w="1">
              <a:solidFill>
                <a:prstClr val="green"/>
              </a:solidFill>
            </a:ln>
          </xdr:spPr>
          <xdr:txBody>
            <a:bodyPr vertOverflow="clip" horzOverflow="clip"/>
            <a:lstStyle/>
            <a:p>
              <a:r>
                <a:rPr lang="en-MY"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Parallax">
  <a:themeElements>
    <a:clrScheme name="Parallax">
      <a:dk1>
        <a:sysClr val="windowText" lastClr="000000"/>
      </a:dk1>
      <a:lt1>
        <a:sysClr val="window" lastClr="FFFFFF"/>
      </a:lt1>
      <a:dk2>
        <a:srgbClr val="212121"/>
      </a:dk2>
      <a:lt2>
        <a:srgbClr val="CDD0D1"/>
      </a:lt2>
      <a:accent1>
        <a:srgbClr val="30ACEC"/>
      </a:accent1>
      <a:accent2>
        <a:srgbClr val="80C34F"/>
      </a:accent2>
      <a:accent3>
        <a:srgbClr val="E29D3E"/>
      </a:accent3>
      <a:accent4>
        <a:srgbClr val="D64A3B"/>
      </a:accent4>
      <a:accent5>
        <a:srgbClr val="D64787"/>
      </a:accent5>
      <a:accent6>
        <a:srgbClr val="A666E1"/>
      </a:accent6>
      <a:hlink>
        <a:srgbClr val="3085ED"/>
      </a:hlink>
      <a:folHlink>
        <a:srgbClr val="82B6F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rallax">
      <a:fillStyleLst>
        <a:solidFill>
          <a:schemeClr val="phClr"/>
        </a:solidFill>
        <a:gradFill rotWithShape="1">
          <a:gsLst>
            <a:gs pos="0">
              <a:schemeClr val="phClr">
                <a:tint val="60000"/>
                <a:lumMod val="104000"/>
              </a:schemeClr>
            </a:gs>
            <a:gs pos="100000">
              <a:schemeClr val="phClr">
                <a:tint val="84000"/>
              </a:schemeClr>
            </a:gs>
          </a:gsLst>
          <a:lin ang="5400000" scaled="0"/>
        </a:gradFill>
        <a:gradFill rotWithShape="1">
          <a:gsLst>
            <a:gs pos="0">
              <a:schemeClr val="phClr">
                <a:tint val="96000"/>
                <a:lumMod val="102000"/>
              </a:schemeClr>
            </a:gs>
            <a:gs pos="100000">
              <a:schemeClr val="phClr">
                <a:shade val="88000"/>
                <a:lumMod val="94000"/>
              </a:schemeClr>
            </a:gs>
          </a:gsLst>
          <a:path path="circle">
            <a:fillToRect l="50000" t="100000" r="100000" b="50000"/>
          </a:path>
        </a:gradFill>
      </a:fillStyleLst>
      <a:lnStyleLst>
        <a:ln w="9525" cap="rnd" cmpd="sng" algn="ctr">
          <a:solidFill>
            <a:schemeClr val="phClr">
              <a:tint val="6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reflection blurRad="12700" stA="26000" endPos="32000" dist="12700" dir="5400000" sy="-100000" rotWithShape="0"/>
          </a:effectLst>
        </a:effectStyle>
        <a:effectStyle>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76000"/>
                <a:satMod val="180000"/>
              </a:schemeClr>
              <a:schemeClr val="phClr">
                <a:tint val="80000"/>
                <a:satMod val="120000"/>
                <a:lumMod val="180000"/>
              </a:schemeClr>
            </a:duotone>
          </a:blip>
          <a:stretch/>
        </a:blipFill>
      </a:bgFillStyleLst>
    </a:fmtScheme>
  </a:themeElements>
  <a:objectDefaults/>
  <a:extraClrSchemeLst/>
  <a:extLst>
    <a:ext uri="{05A4C25C-085E-4340-85A3-A5531E510DB2}">
      <thm15:themeFamily xmlns:thm15="http://schemas.microsoft.com/office/thememl/2012/main" name="Parallax" id="{3388167B-A2EB-4685-9635-1831D9AEF8C4}" vid="{4F7A876A-7598-49CA-AFC8-8EDA2551E4A7}"/>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2FFDF-4952-4AB2-9455-89076AB22D8B}">
  <sheetPr codeName="Sheet1"/>
  <dimension ref="B2:O85"/>
  <sheetViews>
    <sheetView showGridLines="0" topLeftCell="A22" zoomScale="130" zoomScaleNormal="130" workbookViewId="0">
      <selection activeCell="I5" sqref="I5:O5"/>
    </sheetView>
  </sheetViews>
  <sheetFormatPr defaultRowHeight="14.4" x14ac:dyDescent="0.3"/>
  <cols>
    <col min="1" max="1" width="5.109375" customWidth="1"/>
    <col min="2" max="2" width="4.44140625" style="27" customWidth="1"/>
    <col min="8" max="8" width="13" customWidth="1"/>
    <col min="9" max="9" width="19.33203125" customWidth="1"/>
    <col min="15" max="15" width="22.6640625" customWidth="1"/>
  </cols>
  <sheetData>
    <row r="2" spans="2:15" ht="31.2" x14ac:dyDescent="0.6">
      <c r="I2" s="40" t="s">
        <v>137</v>
      </c>
      <c r="J2" s="40"/>
      <c r="K2" s="40"/>
      <c r="L2" s="40"/>
      <c r="M2" s="40"/>
      <c r="N2" s="40"/>
      <c r="O2" s="40"/>
    </row>
    <row r="3" spans="2:15" ht="21" x14ac:dyDescent="0.4">
      <c r="I3" s="41" t="s">
        <v>136</v>
      </c>
      <c r="J3" s="41"/>
      <c r="K3" s="41"/>
      <c r="L3" s="41"/>
      <c r="M3" s="41"/>
      <c r="N3" s="41"/>
      <c r="O3" s="41"/>
    </row>
    <row r="4" spans="2:15" ht="17.7" customHeight="1" x14ac:dyDescent="0.3"/>
    <row r="5" spans="2:15" ht="21.45" customHeight="1" x14ac:dyDescent="0.3">
      <c r="I5" s="42" t="s">
        <v>135</v>
      </c>
      <c r="J5" s="42"/>
      <c r="K5" s="42"/>
      <c r="L5" s="42"/>
      <c r="M5" s="42"/>
      <c r="N5" s="42"/>
      <c r="O5" s="42"/>
    </row>
    <row r="8" spans="2:15" ht="18.600000000000001" thickBot="1" x14ac:dyDescent="0.4">
      <c r="B8" s="28" t="s">
        <v>88</v>
      </c>
      <c r="C8" s="29"/>
      <c r="D8" s="29"/>
      <c r="E8" s="29"/>
      <c r="F8" s="29"/>
      <c r="G8" s="29"/>
      <c r="H8" s="29"/>
      <c r="I8" s="29"/>
      <c r="J8" s="29"/>
      <c r="K8" s="29"/>
      <c r="L8" s="29"/>
      <c r="M8" s="29"/>
      <c r="N8" s="29"/>
      <c r="O8" s="29"/>
    </row>
    <row r="9" spans="2:15" ht="61.95" customHeight="1" x14ac:dyDescent="0.3">
      <c r="B9" s="43" t="s">
        <v>155</v>
      </c>
      <c r="C9" s="43"/>
      <c r="D9" s="43"/>
      <c r="E9" s="43"/>
      <c r="F9" s="43"/>
      <c r="G9" s="43"/>
      <c r="H9" s="43"/>
      <c r="I9" s="43"/>
      <c r="J9" s="43"/>
      <c r="K9" s="43"/>
      <c r="L9" s="43"/>
      <c r="M9" s="43"/>
      <c r="N9" s="43"/>
      <c r="O9" s="43"/>
    </row>
    <row r="10" spans="2:15" ht="8.25" customHeight="1" x14ac:dyDescent="0.3"/>
    <row r="11" spans="2:15" ht="33.450000000000003" customHeight="1" x14ac:dyDescent="0.3">
      <c r="B11" s="37" t="s">
        <v>89</v>
      </c>
      <c r="C11" s="39" t="s">
        <v>156</v>
      </c>
      <c r="D11" s="39"/>
      <c r="E11" s="39"/>
      <c r="F11" s="39"/>
      <c r="G11" s="39"/>
      <c r="H11" s="39"/>
      <c r="I11" s="39"/>
      <c r="J11" s="39"/>
      <c r="K11" s="39"/>
      <c r="L11" s="39"/>
      <c r="M11" s="39"/>
      <c r="N11" s="39"/>
      <c r="O11" s="39"/>
    </row>
    <row r="12" spans="2:15" x14ac:dyDescent="0.3">
      <c r="B12" s="27" t="s">
        <v>99</v>
      </c>
      <c r="C12" t="s">
        <v>157</v>
      </c>
    </row>
    <row r="13" spans="2:15" x14ac:dyDescent="0.3">
      <c r="B13" s="27" t="s">
        <v>90</v>
      </c>
      <c r="C13" t="s">
        <v>158</v>
      </c>
    </row>
    <row r="14" spans="2:15" x14ac:dyDescent="0.3">
      <c r="B14" s="27" t="s">
        <v>91</v>
      </c>
      <c r="C14" t="s">
        <v>159</v>
      </c>
    </row>
    <row r="15" spans="2:15" x14ac:dyDescent="0.3">
      <c r="B15" s="27" t="s">
        <v>92</v>
      </c>
      <c r="C15" t="s">
        <v>154</v>
      </c>
    </row>
    <row r="16" spans="2:15" x14ac:dyDescent="0.3">
      <c r="B16" s="27" t="s">
        <v>93</v>
      </c>
      <c r="C16" t="s">
        <v>100</v>
      </c>
    </row>
    <row r="17" spans="2:15" x14ac:dyDescent="0.3">
      <c r="B17" s="27" t="s">
        <v>92</v>
      </c>
      <c r="C17" t="s">
        <v>142</v>
      </c>
    </row>
    <row r="18" spans="2:15" ht="8.25" customHeight="1" x14ac:dyDescent="0.3"/>
    <row r="19" spans="2:15" ht="31.2" customHeight="1" x14ac:dyDescent="0.3">
      <c r="B19" s="37" t="s">
        <v>105</v>
      </c>
      <c r="C19" s="39" t="s">
        <v>116</v>
      </c>
      <c r="D19" s="39"/>
      <c r="E19" s="39"/>
      <c r="F19" s="39"/>
      <c r="G19" s="39"/>
      <c r="H19" s="39"/>
      <c r="I19" s="39"/>
      <c r="J19" s="39"/>
      <c r="K19" s="39"/>
      <c r="L19" s="39"/>
      <c r="M19" s="39"/>
      <c r="N19" s="39"/>
      <c r="O19" s="39"/>
    </row>
    <row r="20" spans="2:15" x14ac:dyDescent="0.3">
      <c r="B20" s="27" t="s">
        <v>99</v>
      </c>
      <c r="C20" t="s">
        <v>160</v>
      </c>
    </row>
    <row r="21" spans="2:15" x14ac:dyDescent="0.3">
      <c r="B21" s="27" t="s">
        <v>90</v>
      </c>
      <c r="C21" t="s">
        <v>119</v>
      </c>
    </row>
    <row r="22" spans="2:15" x14ac:dyDescent="0.3">
      <c r="B22" s="27" t="s">
        <v>91</v>
      </c>
      <c r="C22" t="s">
        <v>106</v>
      </c>
    </row>
    <row r="23" spans="2:15" x14ac:dyDescent="0.3">
      <c r="B23" s="27" t="s">
        <v>92</v>
      </c>
      <c r="C23" t="s">
        <v>161</v>
      </c>
    </row>
    <row r="24" spans="2:15" ht="8.25" customHeight="1" x14ac:dyDescent="0.3"/>
    <row r="25" spans="2:15" ht="30" customHeight="1" x14ac:dyDescent="0.3">
      <c r="B25" s="37" t="s">
        <v>112</v>
      </c>
      <c r="C25" s="39" t="s">
        <v>113</v>
      </c>
      <c r="D25" s="39"/>
      <c r="E25" s="39"/>
      <c r="F25" s="39"/>
      <c r="G25" s="39"/>
      <c r="H25" s="39"/>
      <c r="I25" s="39"/>
      <c r="J25" s="39"/>
      <c r="K25" s="39"/>
      <c r="L25" s="39"/>
      <c r="M25" s="39"/>
      <c r="N25" s="39"/>
      <c r="O25" s="39"/>
    </row>
    <row r="26" spans="2:15" x14ac:dyDescent="0.3">
      <c r="B26" s="27" t="s">
        <v>99</v>
      </c>
      <c r="C26" t="s">
        <v>162</v>
      </c>
    </row>
    <row r="27" spans="2:15" x14ac:dyDescent="0.3">
      <c r="B27" s="27" t="s">
        <v>90</v>
      </c>
      <c r="C27" t="s">
        <v>163</v>
      </c>
    </row>
    <row r="28" spans="2:15" x14ac:dyDescent="0.3">
      <c r="B28" s="27" t="s">
        <v>91</v>
      </c>
      <c r="C28" t="s">
        <v>120</v>
      </c>
    </row>
    <row r="29" spans="2:15" x14ac:dyDescent="0.3">
      <c r="B29" s="27" t="s">
        <v>92</v>
      </c>
      <c r="C29" t="s">
        <v>114</v>
      </c>
    </row>
    <row r="30" spans="2:15" x14ac:dyDescent="0.3">
      <c r="B30" s="27" t="s">
        <v>93</v>
      </c>
      <c r="C30" t="s">
        <v>124</v>
      </c>
    </row>
    <row r="31" spans="2:15" x14ac:dyDescent="0.3">
      <c r="B31" s="27" t="s">
        <v>94</v>
      </c>
      <c r="C31" t="s">
        <v>164</v>
      </c>
    </row>
    <row r="32" spans="2:15" ht="8.25" customHeight="1" x14ac:dyDescent="0.3"/>
    <row r="33" spans="2:15" ht="29.25" customHeight="1" x14ac:dyDescent="0.3">
      <c r="B33" s="37" t="s">
        <v>118</v>
      </c>
      <c r="C33" s="39" t="s">
        <v>125</v>
      </c>
      <c r="D33" s="39"/>
      <c r="E33" s="39"/>
      <c r="F33" s="39"/>
      <c r="G33" s="39"/>
      <c r="H33" s="39"/>
      <c r="I33" s="39"/>
      <c r="J33" s="39"/>
      <c r="K33" s="39"/>
      <c r="L33" s="39"/>
      <c r="M33" s="39"/>
      <c r="N33" s="39"/>
      <c r="O33" s="39"/>
    </row>
    <row r="34" spans="2:15" x14ac:dyDescent="0.3">
      <c r="B34" s="27" t="s">
        <v>99</v>
      </c>
      <c r="C34" t="s">
        <v>165</v>
      </c>
    </row>
    <row r="35" spans="2:15" x14ac:dyDescent="0.3">
      <c r="B35" s="27" t="s">
        <v>90</v>
      </c>
      <c r="C35" t="s">
        <v>166</v>
      </c>
    </row>
    <row r="36" spans="2:15" x14ac:dyDescent="0.3">
      <c r="B36" s="27" t="s">
        <v>91</v>
      </c>
      <c r="C36" t="s">
        <v>126</v>
      </c>
    </row>
    <row r="37" spans="2:15" x14ac:dyDescent="0.3">
      <c r="B37" s="27" t="s">
        <v>92</v>
      </c>
      <c r="C37" t="s">
        <v>127</v>
      </c>
    </row>
    <row r="38" spans="2:15" x14ac:dyDescent="0.3">
      <c r="B38" s="27" t="s">
        <v>92</v>
      </c>
      <c r="C38" t="s">
        <v>128</v>
      </c>
    </row>
    <row r="39" spans="2:15" x14ac:dyDescent="0.3">
      <c r="B39" s="27" t="s">
        <v>93</v>
      </c>
      <c r="C39" t="s">
        <v>167</v>
      </c>
    </row>
    <row r="40" spans="2:15" x14ac:dyDescent="0.3">
      <c r="B40" s="27" t="s">
        <v>94</v>
      </c>
      <c r="C40" t="s">
        <v>168</v>
      </c>
    </row>
    <row r="41" spans="2:15" ht="8.25" customHeight="1" x14ac:dyDescent="0.3"/>
    <row r="42" spans="2:15" x14ac:dyDescent="0.3">
      <c r="B42" s="37" t="s">
        <v>130</v>
      </c>
      <c r="C42" s="39" t="s">
        <v>129</v>
      </c>
      <c r="D42" s="39"/>
      <c r="E42" s="39"/>
      <c r="F42" s="39"/>
      <c r="G42" s="39"/>
      <c r="H42" s="39"/>
      <c r="I42" s="39"/>
      <c r="J42" s="39"/>
      <c r="K42" s="39"/>
      <c r="L42" s="39"/>
      <c r="M42" s="39"/>
      <c r="N42" s="39"/>
      <c r="O42" s="39"/>
    </row>
    <row r="43" spans="2:15" ht="31.95" customHeight="1" x14ac:dyDescent="0.3">
      <c r="B43" s="37" t="s">
        <v>99</v>
      </c>
      <c r="C43" s="39" t="s">
        <v>171</v>
      </c>
      <c r="D43" s="39"/>
      <c r="E43" s="39"/>
      <c r="F43" s="39"/>
      <c r="G43" s="39"/>
      <c r="H43" s="39"/>
      <c r="I43" s="39"/>
      <c r="J43" s="39"/>
      <c r="K43" s="39"/>
      <c r="L43" s="39"/>
      <c r="M43" s="39"/>
      <c r="N43" s="39"/>
      <c r="O43" s="39"/>
    </row>
    <row r="44" spans="2:15" x14ac:dyDescent="0.3">
      <c r="B44" s="27" t="s">
        <v>90</v>
      </c>
      <c r="C44" t="s">
        <v>169</v>
      </c>
    </row>
    <row r="45" spans="2:15" x14ac:dyDescent="0.3">
      <c r="B45" s="27" t="s">
        <v>91</v>
      </c>
      <c r="C45" t="s">
        <v>170</v>
      </c>
    </row>
    <row r="46" spans="2:15" x14ac:dyDescent="0.3">
      <c r="B46" s="27" t="s">
        <v>92</v>
      </c>
      <c r="C46" t="s">
        <v>131</v>
      </c>
    </row>
    <row r="47" spans="2:15" x14ac:dyDescent="0.3">
      <c r="B47" s="27" t="s">
        <v>93</v>
      </c>
      <c r="C47" t="s">
        <v>138</v>
      </c>
    </row>
    <row r="48" spans="2:15" x14ac:dyDescent="0.3">
      <c r="B48" s="27" t="s">
        <v>94</v>
      </c>
      <c r="C48" t="s">
        <v>132</v>
      </c>
    </row>
    <row r="49" spans="2:3" x14ac:dyDescent="0.3">
      <c r="B49" s="27" t="s">
        <v>95</v>
      </c>
      <c r="C49" t="s">
        <v>172</v>
      </c>
    </row>
    <row r="50" spans="2:3" x14ac:dyDescent="0.3">
      <c r="B50" s="27" t="s">
        <v>96</v>
      </c>
      <c r="C50" t="s">
        <v>173</v>
      </c>
    </row>
    <row r="51" spans="2:3" ht="8.25" customHeight="1" x14ac:dyDescent="0.3"/>
    <row r="53" spans="2:3" x14ac:dyDescent="0.3">
      <c r="B53" s="2" t="s">
        <v>117</v>
      </c>
    </row>
    <row r="85" spans="2:2" x14ac:dyDescent="0.3">
      <c r="B85" s="2" t="s">
        <v>133</v>
      </c>
    </row>
  </sheetData>
  <mergeCells count="10">
    <mergeCell ref="C25:O25"/>
    <mergeCell ref="C33:O33"/>
    <mergeCell ref="C42:O42"/>
    <mergeCell ref="C43:O43"/>
    <mergeCell ref="I2:O2"/>
    <mergeCell ref="I3:O3"/>
    <mergeCell ref="I5:O5"/>
    <mergeCell ref="B9:O9"/>
    <mergeCell ref="C11:O11"/>
    <mergeCell ref="C19:O1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93CD1-A3E3-4067-82D9-AE87C1B50EF4}">
  <sheetPr codeName="Sheet2"/>
  <dimension ref="A1:AD34"/>
  <sheetViews>
    <sheetView topLeftCell="F1" zoomScaleNormal="100" workbookViewId="0">
      <selection activeCell="E4" sqref="E4:F15"/>
    </sheetView>
  </sheetViews>
  <sheetFormatPr defaultRowHeight="14.4" x14ac:dyDescent="0.3"/>
  <cols>
    <col min="1" max="1" width="18.88671875" customWidth="1"/>
    <col min="2" max="2" width="28.5546875" style="2" customWidth="1"/>
    <col min="3" max="3" width="13.109375" customWidth="1"/>
    <col min="5" max="5" width="22" customWidth="1"/>
    <col min="6" max="6" width="17.88671875" bestFit="1" customWidth="1"/>
    <col min="7" max="7" width="17" customWidth="1"/>
    <col min="8" max="30" width="9" style="21"/>
  </cols>
  <sheetData>
    <row r="1" spans="1:10" s="36" customFormat="1" ht="36" customHeight="1" x14ac:dyDescent="0.55000000000000004">
      <c r="A1" s="34" t="s">
        <v>98</v>
      </c>
      <c r="B1" s="35"/>
      <c r="C1" s="34"/>
      <c r="D1" s="35"/>
      <c r="E1" s="34"/>
      <c r="F1" s="34"/>
      <c r="G1" s="34"/>
      <c r="H1" s="34"/>
      <c r="I1" s="34"/>
      <c r="J1" s="34"/>
    </row>
    <row r="3" spans="1:10" x14ac:dyDescent="0.3">
      <c r="A3" s="5" t="s">
        <v>27</v>
      </c>
      <c r="B3" s="5"/>
      <c r="C3" s="5"/>
      <c r="E3" s="5" t="s">
        <v>42</v>
      </c>
      <c r="F3" s="5"/>
    </row>
    <row r="4" spans="1:10" x14ac:dyDescent="0.3">
      <c r="A4" s="3" t="s">
        <v>26</v>
      </c>
      <c r="B4" s="3" t="s">
        <v>0</v>
      </c>
      <c r="C4" s="3" t="s">
        <v>23</v>
      </c>
      <c r="E4" s="3" t="s">
        <v>50</v>
      </c>
      <c r="F4" s="12" t="s">
        <v>51</v>
      </c>
      <c r="G4" s="1"/>
    </row>
    <row r="5" spans="1:10" x14ac:dyDescent="0.3">
      <c r="A5" t="s">
        <v>17</v>
      </c>
      <c r="B5" t="s">
        <v>18</v>
      </c>
      <c r="C5">
        <v>309</v>
      </c>
      <c r="E5" t="s">
        <v>43</v>
      </c>
      <c r="F5">
        <v>37.700000000000003</v>
      </c>
    </row>
    <row r="6" spans="1:10" x14ac:dyDescent="0.3">
      <c r="A6" t="s">
        <v>17</v>
      </c>
      <c r="B6" t="s">
        <v>19</v>
      </c>
      <c r="C6">
        <v>465</v>
      </c>
      <c r="E6" t="s">
        <v>38</v>
      </c>
      <c r="F6">
        <v>118.5</v>
      </c>
    </row>
    <row r="7" spans="1:10" x14ac:dyDescent="0.3">
      <c r="A7" t="s">
        <v>17</v>
      </c>
      <c r="B7" t="s">
        <v>20</v>
      </c>
      <c r="C7">
        <v>881</v>
      </c>
      <c r="E7" t="s">
        <v>39</v>
      </c>
      <c r="F7">
        <v>12.6</v>
      </c>
    </row>
    <row r="8" spans="1:10" x14ac:dyDescent="0.3">
      <c r="A8" t="s">
        <v>17</v>
      </c>
      <c r="B8" t="s">
        <v>21</v>
      </c>
      <c r="C8">
        <v>893</v>
      </c>
      <c r="E8" t="s">
        <v>40</v>
      </c>
      <c r="F8">
        <v>-84.8</v>
      </c>
    </row>
    <row r="9" spans="1:10" x14ac:dyDescent="0.3">
      <c r="A9" t="s">
        <v>13</v>
      </c>
      <c r="B9" t="s">
        <v>14</v>
      </c>
      <c r="C9">
        <v>427</v>
      </c>
      <c r="E9" t="s">
        <v>41</v>
      </c>
      <c r="F9">
        <v>-18.600000000000001</v>
      </c>
    </row>
    <row r="10" spans="1:10" x14ac:dyDescent="0.3">
      <c r="A10" t="s">
        <v>13</v>
      </c>
      <c r="B10" t="s">
        <v>15</v>
      </c>
      <c r="C10">
        <v>407</v>
      </c>
      <c r="E10" t="s">
        <v>44</v>
      </c>
      <c r="F10">
        <f>SUM(F5:F9)</f>
        <v>65.399999999999977</v>
      </c>
    </row>
    <row r="11" spans="1:10" x14ac:dyDescent="0.3">
      <c r="A11" t="s">
        <v>13</v>
      </c>
      <c r="B11" t="s">
        <v>16</v>
      </c>
      <c r="C11">
        <v>212</v>
      </c>
      <c r="E11" t="s">
        <v>45</v>
      </c>
      <c r="F11">
        <v>82.9</v>
      </c>
    </row>
    <row r="12" spans="1:10" x14ac:dyDescent="0.3">
      <c r="A12" t="s">
        <v>10</v>
      </c>
      <c r="B12" t="s">
        <v>11</v>
      </c>
      <c r="C12">
        <v>394</v>
      </c>
      <c r="E12" t="s">
        <v>46</v>
      </c>
      <c r="F12">
        <v>4.3</v>
      </c>
    </row>
    <row r="13" spans="1:10" x14ac:dyDescent="0.3">
      <c r="A13" t="s">
        <v>10</v>
      </c>
      <c r="B13" t="s">
        <v>12</v>
      </c>
      <c r="C13">
        <v>247</v>
      </c>
      <c r="E13" t="s">
        <v>47</v>
      </c>
      <c r="F13">
        <v>-84.3</v>
      </c>
    </row>
    <row r="14" spans="1:10" x14ac:dyDescent="0.3">
      <c r="A14" t="s">
        <v>9</v>
      </c>
      <c r="B14" t="s">
        <v>25</v>
      </c>
      <c r="C14">
        <v>71</v>
      </c>
      <c r="E14" t="s">
        <v>48</v>
      </c>
      <c r="F14">
        <v>-14.1</v>
      </c>
    </row>
    <row r="15" spans="1:10" x14ac:dyDescent="0.3">
      <c r="A15" t="s">
        <v>9</v>
      </c>
      <c r="B15" t="s">
        <v>24</v>
      </c>
      <c r="C15">
        <v>28</v>
      </c>
      <c r="E15" t="s">
        <v>115</v>
      </c>
      <c r="F15">
        <f>SUM(F10:F14)</f>
        <v>54.199999999999996</v>
      </c>
    </row>
    <row r="16" spans="1:10" x14ac:dyDescent="0.3">
      <c r="A16" t="s">
        <v>5</v>
      </c>
      <c r="B16" t="s">
        <v>6</v>
      </c>
      <c r="C16">
        <v>68</v>
      </c>
    </row>
    <row r="17" spans="1:9" x14ac:dyDescent="0.3">
      <c r="A17" t="s">
        <v>5</v>
      </c>
      <c r="B17" t="s">
        <v>7</v>
      </c>
      <c r="C17">
        <v>157</v>
      </c>
      <c r="E17" s="5" t="s">
        <v>80</v>
      </c>
      <c r="F17" s="5"/>
      <c r="G17" s="5" t="s">
        <v>74</v>
      </c>
    </row>
    <row r="18" spans="1:9" x14ac:dyDescent="0.3">
      <c r="A18" t="s">
        <v>5</v>
      </c>
      <c r="B18" t="s">
        <v>8</v>
      </c>
      <c r="C18">
        <v>195</v>
      </c>
      <c r="E18" s="3" t="s">
        <v>174</v>
      </c>
      <c r="F18" s="3" t="s">
        <v>81</v>
      </c>
      <c r="G18" s="12" t="s">
        <v>75</v>
      </c>
    </row>
    <row r="19" spans="1:9" x14ac:dyDescent="0.3">
      <c r="A19" t="s">
        <v>1</v>
      </c>
      <c r="B19" t="s">
        <v>22</v>
      </c>
      <c r="C19">
        <v>5</v>
      </c>
      <c r="E19" t="s">
        <v>78</v>
      </c>
      <c r="F19" s="17">
        <v>0.78</v>
      </c>
      <c r="G19">
        <v>2</v>
      </c>
    </row>
    <row r="20" spans="1:9" x14ac:dyDescent="0.3">
      <c r="A20" t="s">
        <v>1</v>
      </c>
      <c r="B20" t="s">
        <v>2</v>
      </c>
      <c r="C20">
        <v>48</v>
      </c>
      <c r="E20" t="s">
        <v>76</v>
      </c>
      <c r="F20" s="7">
        <v>0.01</v>
      </c>
      <c r="G20">
        <v>1</v>
      </c>
    </row>
    <row r="21" spans="1:9" x14ac:dyDescent="0.3">
      <c r="A21" t="s">
        <v>1</v>
      </c>
      <c r="B21" t="s">
        <v>3</v>
      </c>
      <c r="C21">
        <v>84</v>
      </c>
      <c r="E21" t="s">
        <v>77</v>
      </c>
      <c r="F21" s="10">
        <f>200%-SUM(F19:F20)</f>
        <v>1.21</v>
      </c>
      <c r="G21">
        <v>1</v>
      </c>
    </row>
    <row r="22" spans="1:9" x14ac:dyDescent="0.3">
      <c r="A22" t="s">
        <v>1</v>
      </c>
      <c r="B22" t="s">
        <v>4</v>
      </c>
      <c r="C22">
        <v>26</v>
      </c>
      <c r="E22" t="s">
        <v>79</v>
      </c>
      <c r="F22" s="17">
        <v>0.57999999999999996</v>
      </c>
      <c r="G22">
        <f>SUM(G19:G21)</f>
        <v>4</v>
      </c>
    </row>
    <row r="23" spans="1:9" ht="15" thickBot="1" x14ac:dyDescent="0.35">
      <c r="A23" s="8" t="s">
        <v>37</v>
      </c>
      <c r="B23" s="9"/>
      <c r="C23" s="8">
        <f>SUM(C5:C22)</f>
        <v>4917</v>
      </c>
      <c r="E23" t="s">
        <v>76</v>
      </c>
      <c r="F23" s="7">
        <v>0.01</v>
      </c>
    </row>
    <row r="24" spans="1:9" ht="15" thickTop="1" x14ac:dyDescent="0.3">
      <c r="E24" t="s">
        <v>77</v>
      </c>
      <c r="F24" s="10">
        <f>200%-SUM(F22:F23)</f>
        <v>1.4100000000000001</v>
      </c>
    </row>
    <row r="25" spans="1:9" x14ac:dyDescent="0.3">
      <c r="E25" s="11"/>
    </row>
    <row r="26" spans="1:9" x14ac:dyDescent="0.3">
      <c r="A26" s="5" t="s">
        <v>28</v>
      </c>
      <c r="B26" s="5"/>
      <c r="C26" s="5"/>
      <c r="E26" s="5" t="s">
        <v>65</v>
      </c>
      <c r="F26" s="5"/>
      <c r="G26">
        <v>-1</v>
      </c>
    </row>
    <row r="27" spans="1:9" x14ac:dyDescent="0.3">
      <c r="A27" s="3" t="s">
        <v>29</v>
      </c>
      <c r="B27" s="3" t="s">
        <v>23</v>
      </c>
      <c r="C27" s="3" t="s">
        <v>36</v>
      </c>
      <c r="E27" s="3" t="s">
        <v>175</v>
      </c>
      <c r="F27" s="12" t="s">
        <v>73</v>
      </c>
      <c r="G27" s="12" t="s">
        <v>72</v>
      </c>
    </row>
    <row r="28" spans="1:9" x14ac:dyDescent="0.3">
      <c r="A28" t="s">
        <v>31</v>
      </c>
      <c r="B28">
        <v>1819</v>
      </c>
      <c r="C28" s="7">
        <f>B28/$C$23</f>
        <v>0.36994102094773235</v>
      </c>
      <c r="E28" t="s">
        <v>66</v>
      </c>
      <c r="F28">
        <v>-410</v>
      </c>
      <c r="G28" s="18">
        <v>438</v>
      </c>
      <c r="H28" s="22"/>
      <c r="I28" s="22"/>
    </row>
    <row r="29" spans="1:9" x14ac:dyDescent="0.3">
      <c r="A29" t="s">
        <v>32</v>
      </c>
      <c r="B29">
        <v>1134</v>
      </c>
      <c r="C29" s="7">
        <f t="shared" ref="C29:C33" si="0">B29/$C$23</f>
        <v>0.23062843197071384</v>
      </c>
      <c r="E29" t="s">
        <v>67</v>
      </c>
      <c r="F29">
        <v>-479</v>
      </c>
      <c r="G29" s="18">
        <v>492</v>
      </c>
      <c r="H29" s="22"/>
      <c r="I29" s="23"/>
    </row>
    <row r="30" spans="1:9" x14ac:dyDescent="0.3">
      <c r="A30" t="s">
        <v>33</v>
      </c>
      <c r="B30">
        <v>953</v>
      </c>
      <c r="C30" s="7">
        <f t="shared" si="0"/>
        <v>0.19381736831401261</v>
      </c>
      <c r="E30" t="s">
        <v>68</v>
      </c>
      <c r="F30">
        <v>-526</v>
      </c>
      <c r="G30" s="18">
        <v>556</v>
      </c>
      <c r="H30" s="22"/>
      <c r="I30" s="22"/>
    </row>
    <row r="31" spans="1:9" x14ac:dyDescent="0.3">
      <c r="A31" t="s">
        <v>30</v>
      </c>
      <c r="B31">
        <v>652</v>
      </c>
      <c r="C31" s="7">
        <f t="shared" si="0"/>
        <v>0.13260117958104536</v>
      </c>
      <c r="E31" t="s">
        <v>69</v>
      </c>
      <c r="F31">
        <v>-200</v>
      </c>
      <c r="G31" s="18">
        <v>366</v>
      </c>
      <c r="H31" s="22"/>
      <c r="I31" s="22"/>
    </row>
    <row r="32" spans="1:9" x14ac:dyDescent="0.3">
      <c r="A32" t="s">
        <v>34</v>
      </c>
      <c r="B32">
        <v>320</v>
      </c>
      <c r="C32" s="7">
        <f t="shared" si="0"/>
        <v>6.5080333536709375E-2</v>
      </c>
      <c r="E32" t="s">
        <v>70</v>
      </c>
      <c r="F32">
        <v>-320</v>
      </c>
      <c r="G32" s="18">
        <v>364</v>
      </c>
      <c r="H32" s="22"/>
      <c r="I32" s="22"/>
    </row>
    <row r="33" spans="1:9" x14ac:dyDescent="0.3">
      <c r="A33" t="s">
        <v>35</v>
      </c>
      <c r="B33">
        <v>39</v>
      </c>
      <c r="C33" s="7">
        <f t="shared" si="0"/>
        <v>7.9316656497864547E-3</v>
      </c>
      <c r="E33" t="s">
        <v>71</v>
      </c>
      <c r="F33">
        <v>-300</v>
      </c>
      <c r="G33" s="18">
        <v>458</v>
      </c>
      <c r="H33" s="22"/>
      <c r="I33" s="22"/>
    </row>
    <row r="34" spans="1:9" x14ac:dyDescent="0.3">
      <c r="C34" s="10"/>
    </row>
  </sheetData>
  <sortState xmlns:xlrd2="http://schemas.microsoft.com/office/spreadsheetml/2017/richdata2" ref="A5:C22">
    <sortCondition descending="1" ref="A5:A22"/>
  </sortState>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2E31B-C093-4C4D-BF2C-EAC9C97A7B8F}">
  <sheetPr codeName="Sheet3"/>
  <dimension ref="A1:AD50"/>
  <sheetViews>
    <sheetView showGridLines="0" tabSelected="1" topLeftCell="A16" zoomScale="80" zoomScaleNormal="80" workbookViewId="0">
      <selection activeCell="B35" sqref="B35"/>
    </sheetView>
  </sheetViews>
  <sheetFormatPr defaultColWidth="9" defaultRowHeight="14.4" x14ac:dyDescent="0.3"/>
  <cols>
    <col min="1" max="1" width="1.5546875" style="19" customWidth="1"/>
    <col min="2" max="11" width="9" style="19"/>
    <col min="12" max="12" width="1.5546875" style="19" customWidth="1"/>
    <col min="13" max="22" width="9" style="19"/>
    <col min="23" max="23" width="1.5546875" style="19" customWidth="1"/>
    <col min="24" max="29" width="9" style="19"/>
    <col min="30" max="30" width="1.5546875" style="19" customWidth="1"/>
    <col min="31" max="16384" width="9" style="19"/>
  </cols>
  <sheetData>
    <row r="1" spans="1:30" ht="40.5" customHeight="1" x14ac:dyDescent="0.3">
      <c r="A1" s="24"/>
      <c r="B1" s="20" t="s">
        <v>87</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row>
    <row r="2" spans="1:30" ht="7.95" customHeight="1" x14ac:dyDescent="0.3"/>
    <row r="3" spans="1:30" x14ac:dyDescent="0.3">
      <c r="B3" s="25" t="s">
        <v>84</v>
      </c>
      <c r="C3" s="25"/>
      <c r="D3" s="25"/>
      <c r="E3" s="25"/>
      <c r="F3" s="25"/>
      <c r="G3" s="25"/>
      <c r="H3" s="25"/>
      <c r="I3" s="25"/>
      <c r="J3" s="25"/>
      <c r="K3" s="25"/>
      <c r="M3" s="25" t="s">
        <v>85</v>
      </c>
      <c r="N3" s="25"/>
      <c r="O3" s="25"/>
      <c r="P3" s="25"/>
      <c r="Q3" s="25"/>
      <c r="R3" s="25"/>
      <c r="S3" s="25"/>
      <c r="T3" s="25"/>
      <c r="U3" s="25"/>
      <c r="V3" s="25"/>
      <c r="X3" s="25"/>
      <c r="Y3" s="25"/>
      <c r="Z3" s="25"/>
      <c r="AA3" s="25"/>
      <c r="AB3" s="25"/>
      <c r="AC3" s="25"/>
    </row>
    <row r="4" spans="1:30" x14ac:dyDescent="0.3">
      <c r="B4" s="25"/>
      <c r="C4" s="25"/>
      <c r="D4" s="25"/>
      <c r="E4" s="25"/>
      <c r="F4" s="25"/>
      <c r="G4" s="25"/>
      <c r="H4" s="25"/>
      <c r="I4" s="25"/>
      <c r="J4" s="25"/>
      <c r="K4" s="25"/>
      <c r="M4" s="25"/>
      <c r="N4" s="25"/>
      <c r="O4" s="25"/>
      <c r="P4" s="25"/>
      <c r="Q4" s="25"/>
      <c r="R4" s="25"/>
      <c r="S4" s="25"/>
      <c r="T4" s="25"/>
      <c r="U4" s="25"/>
      <c r="V4" s="25"/>
      <c r="X4" s="25"/>
      <c r="Y4" s="25"/>
      <c r="Z4" s="25"/>
      <c r="AA4" s="25"/>
      <c r="AB4" s="25"/>
      <c r="AC4" s="25"/>
    </row>
    <row r="5" spans="1:30" x14ac:dyDescent="0.3">
      <c r="B5" s="25"/>
      <c r="C5" s="25"/>
      <c r="D5" s="25"/>
      <c r="E5" s="25"/>
      <c r="F5" s="25"/>
      <c r="G5" s="25"/>
      <c r="H5" s="25"/>
      <c r="I5" s="25"/>
      <c r="J5" s="25"/>
      <c r="K5" s="25"/>
      <c r="M5" s="25"/>
      <c r="N5" s="25"/>
      <c r="O5" s="25"/>
      <c r="P5" s="25"/>
      <c r="Q5" s="25"/>
      <c r="R5" s="25"/>
      <c r="S5" s="25"/>
      <c r="T5" s="25"/>
      <c r="U5" s="25"/>
      <c r="V5" s="25"/>
      <c r="X5" s="25"/>
      <c r="Y5" s="25"/>
      <c r="Z5" s="25"/>
      <c r="AA5" s="25"/>
      <c r="AB5" s="25"/>
      <c r="AC5" s="25"/>
    </row>
    <row r="6" spans="1:30" x14ac:dyDescent="0.3">
      <c r="B6" s="25"/>
      <c r="C6" s="25"/>
      <c r="D6" s="25"/>
      <c r="E6" s="25"/>
      <c r="F6" s="25"/>
      <c r="G6" s="25"/>
      <c r="H6" s="25"/>
      <c r="I6" s="25"/>
      <c r="J6" s="25"/>
      <c r="K6" s="25"/>
      <c r="M6" s="25"/>
      <c r="N6" s="25"/>
      <c r="O6" s="25"/>
      <c r="P6" s="25"/>
      <c r="Q6" s="25"/>
      <c r="R6" s="25"/>
      <c r="S6" s="25"/>
      <c r="T6" s="25"/>
      <c r="U6" s="25"/>
      <c r="V6" s="25"/>
      <c r="X6" s="25"/>
      <c r="Y6" s="25"/>
      <c r="Z6" s="25"/>
      <c r="AA6" s="25"/>
      <c r="AB6" s="25"/>
      <c r="AC6" s="25"/>
    </row>
    <row r="7" spans="1:30" x14ac:dyDescent="0.3">
      <c r="B7" s="25"/>
      <c r="C7" s="25"/>
      <c r="D7" s="25"/>
      <c r="E7" s="25"/>
      <c r="F7" s="25"/>
      <c r="G7" s="25"/>
      <c r="H7" s="25"/>
      <c r="I7" s="25"/>
      <c r="J7" s="25"/>
      <c r="K7" s="25"/>
      <c r="M7" s="25"/>
      <c r="N7" s="25"/>
      <c r="O7" s="25"/>
      <c r="P7" s="25"/>
      <c r="Q7" s="25"/>
      <c r="R7" s="25"/>
      <c r="S7" s="25"/>
      <c r="T7" s="25"/>
      <c r="U7" s="25"/>
      <c r="V7" s="25"/>
      <c r="X7" s="25"/>
      <c r="Y7" s="25"/>
      <c r="Z7" s="25"/>
      <c r="AA7" s="25"/>
      <c r="AB7" s="25"/>
      <c r="AC7" s="25"/>
    </row>
    <row r="8" spans="1:30" x14ac:dyDescent="0.3">
      <c r="B8" s="25"/>
      <c r="C8" s="25"/>
      <c r="D8" s="25"/>
      <c r="E8" s="25"/>
      <c r="F8" s="25"/>
      <c r="G8" s="25"/>
      <c r="H8" s="25"/>
      <c r="I8" s="25"/>
      <c r="J8" s="25"/>
      <c r="K8" s="25"/>
      <c r="M8" s="25"/>
      <c r="N8" s="25"/>
      <c r="O8" s="25"/>
      <c r="P8" s="25"/>
      <c r="Q8" s="25"/>
      <c r="R8" s="25"/>
      <c r="S8" s="25"/>
      <c r="T8" s="25"/>
      <c r="U8" s="25"/>
      <c r="V8" s="25"/>
      <c r="X8" s="25"/>
      <c r="Y8" s="25"/>
      <c r="Z8" s="25"/>
      <c r="AA8" s="25"/>
      <c r="AB8" s="25"/>
      <c r="AC8" s="25"/>
    </row>
    <row r="9" spans="1:30" x14ac:dyDescent="0.3">
      <c r="B9" s="25"/>
      <c r="C9" s="25"/>
      <c r="D9" s="25"/>
      <c r="E9" s="25"/>
      <c r="F9" s="25"/>
      <c r="G9" s="25"/>
      <c r="H9" s="25"/>
      <c r="I9" s="25"/>
      <c r="J9" s="25"/>
      <c r="K9" s="25"/>
      <c r="M9" s="25"/>
      <c r="N9" s="25"/>
      <c r="O9" s="25"/>
      <c r="P9" s="25"/>
      <c r="Q9" s="25"/>
      <c r="R9" s="25"/>
      <c r="S9" s="25"/>
      <c r="T9" s="25"/>
      <c r="U9" s="25"/>
      <c r="V9" s="25"/>
      <c r="X9" s="25"/>
      <c r="Y9" s="25"/>
      <c r="Z9" s="25"/>
      <c r="AA9" s="25"/>
      <c r="AB9" s="25"/>
      <c r="AC9" s="25"/>
    </row>
    <row r="10" spans="1:30" x14ac:dyDescent="0.3">
      <c r="B10" s="25"/>
      <c r="C10" s="25"/>
      <c r="D10" s="25"/>
      <c r="E10" s="25"/>
      <c r="F10" s="25"/>
      <c r="G10" s="25"/>
      <c r="H10" s="25"/>
      <c r="I10" s="25"/>
      <c r="J10" s="25"/>
      <c r="K10" s="25"/>
      <c r="M10" s="25"/>
      <c r="N10" s="25"/>
      <c r="O10" s="25"/>
      <c r="P10" s="25"/>
      <c r="Q10" s="25"/>
      <c r="R10" s="25"/>
      <c r="S10" s="25"/>
      <c r="T10" s="25"/>
      <c r="U10" s="25"/>
      <c r="V10" s="25"/>
      <c r="X10" s="25"/>
      <c r="Y10" s="25"/>
      <c r="Z10" s="25"/>
      <c r="AA10" s="25"/>
      <c r="AB10" s="25"/>
      <c r="AC10" s="25"/>
    </row>
    <row r="11" spans="1:30" x14ac:dyDescent="0.3">
      <c r="B11" s="25"/>
      <c r="C11" s="25"/>
      <c r="D11" s="25"/>
      <c r="E11" s="25"/>
      <c r="F11" s="25"/>
      <c r="G11" s="25"/>
      <c r="H11" s="25"/>
      <c r="I11" s="25"/>
      <c r="J11" s="25"/>
      <c r="K11" s="25"/>
      <c r="M11" s="25"/>
      <c r="N11" s="25"/>
      <c r="O11" s="25"/>
      <c r="P11" s="25"/>
      <c r="Q11" s="25"/>
      <c r="R11" s="25"/>
      <c r="S11" s="25"/>
      <c r="T11" s="25"/>
      <c r="U11" s="25"/>
      <c r="V11" s="25"/>
      <c r="X11" s="25"/>
      <c r="Y11" s="25"/>
      <c r="Z11" s="25"/>
      <c r="AA11" s="25"/>
      <c r="AB11" s="25"/>
      <c r="AC11" s="25"/>
    </row>
    <row r="12" spans="1:30" x14ac:dyDescent="0.3">
      <c r="B12" s="25"/>
      <c r="C12" s="25"/>
      <c r="D12" s="25"/>
      <c r="E12" s="25"/>
      <c r="F12" s="25"/>
      <c r="G12" s="25"/>
      <c r="H12" s="25"/>
      <c r="I12" s="25"/>
      <c r="J12" s="25"/>
      <c r="K12" s="25"/>
      <c r="M12" s="25"/>
      <c r="N12" s="25"/>
      <c r="O12" s="25"/>
      <c r="P12" s="25"/>
      <c r="Q12" s="25"/>
      <c r="R12" s="25"/>
      <c r="S12" s="25"/>
      <c r="T12" s="25"/>
      <c r="U12" s="25"/>
      <c r="V12" s="25"/>
      <c r="X12" s="25"/>
      <c r="Y12" s="25"/>
      <c r="Z12" s="25"/>
      <c r="AA12" s="25"/>
      <c r="AB12" s="25"/>
      <c r="AC12" s="25"/>
    </row>
    <row r="13" spans="1:30" x14ac:dyDescent="0.3">
      <c r="B13" s="25"/>
      <c r="C13" s="25"/>
      <c r="D13" s="25"/>
      <c r="E13" s="25"/>
      <c r="F13" s="25"/>
      <c r="G13" s="25"/>
      <c r="H13" s="25"/>
      <c r="I13" s="25"/>
      <c r="J13" s="25"/>
      <c r="K13" s="25"/>
      <c r="M13" s="25"/>
      <c r="N13" s="25"/>
      <c r="O13" s="25"/>
      <c r="P13" s="25"/>
      <c r="Q13" s="25"/>
      <c r="R13" s="25"/>
      <c r="S13" s="25"/>
      <c r="T13" s="25"/>
      <c r="U13" s="25"/>
      <c r="V13" s="25"/>
      <c r="X13" s="25"/>
      <c r="Y13" s="25"/>
      <c r="Z13" s="25"/>
      <c r="AA13" s="25"/>
      <c r="AB13" s="25"/>
      <c r="AC13" s="25"/>
    </row>
    <row r="14" spans="1:30" x14ac:dyDescent="0.3">
      <c r="B14" s="25"/>
      <c r="C14" s="25"/>
      <c r="D14" s="25"/>
      <c r="E14" s="25"/>
      <c r="F14" s="25"/>
      <c r="G14" s="25"/>
      <c r="H14" s="25"/>
      <c r="I14" s="25"/>
      <c r="J14" s="25"/>
      <c r="K14" s="25"/>
      <c r="M14" s="25"/>
      <c r="N14" s="25"/>
      <c r="O14" s="25"/>
      <c r="P14" s="25"/>
      <c r="Q14" s="25"/>
      <c r="R14" s="25"/>
      <c r="S14" s="25"/>
      <c r="T14" s="25"/>
      <c r="U14" s="25"/>
      <c r="V14" s="25"/>
      <c r="X14" s="25"/>
      <c r="Y14" s="25"/>
      <c r="Z14" s="25"/>
      <c r="AA14" s="25"/>
      <c r="AB14" s="25"/>
      <c r="AC14" s="25"/>
    </row>
    <row r="15" spans="1:30" x14ac:dyDescent="0.3">
      <c r="B15" s="25"/>
      <c r="C15" s="25"/>
      <c r="D15" s="25"/>
      <c r="E15" s="25"/>
      <c r="F15" s="25"/>
      <c r="G15" s="25"/>
      <c r="H15" s="25"/>
      <c r="I15" s="25"/>
      <c r="J15" s="25"/>
      <c r="K15" s="25"/>
      <c r="M15" s="25"/>
      <c r="N15" s="25"/>
      <c r="O15" s="25"/>
      <c r="P15" s="25"/>
      <c r="Q15" s="25"/>
      <c r="R15" s="25"/>
      <c r="S15" s="25"/>
      <c r="T15" s="25"/>
      <c r="U15" s="25"/>
      <c r="V15" s="25"/>
      <c r="X15" s="25"/>
      <c r="Y15" s="25"/>
      <c r="Z15" s="25"/>
      <c r="AA15" s="25"/>
      <c r="AB15" s="25"/>
      <c r="AC15" s="25"/>
    </row>
    <row r="16" spans="1:30" x14ac:dyDescent="0.3">
      <c r="B16" s="25"/>
      <c r="C16" s="25"/>
      <c r="D16" s="25"/>
      <c r="E16" s="25"/>
      <c r="F16" s="25"/>
      <c r="G16" s="25"/>
      <c r="H16" s="25"/>
      <c r="I16" s="25"/>
      <c r="J16" s="25"/>
      <c r="K16" s="25"/>
      <c r="M16" s="25"/>
      <c r="N16" s="25"/>
      <c r="O16" s="25"/>
      <c r="P16" s="25"/>
      <c r="Q16" s="25"/>
      <c r="R16" s="25"/>
      <c r="S16" s="25"/>
      <c r="T16" s="25"/>
      <c r="U16" s="25"/>
      <c r="V16" s="25"/>
      <c r="X16" s="25"/>
      <c r="Y16" s="25"/>
      <c r="Z16" s="25"/>
      <c r="AA16" s="25"/>
      <c r="AB16" s="25"/>
      <c r="AC16" s="25"/>
    </row>
    <row r="17" spans="2:29" x14ac:dyDescent="0.3">
      <c r="B17" s="25"/>
      <c r="C17" s="25"/>
      <c r="D17" s="25"/>
      <c r="E17" s="25"/>
      <c r="F17" s="25"/>
      <c r="G17" s="25"/>
      <c r="H17" s="25"/>
      <c r="I17" s="25"/>
      <c r="J17" s="25"/>
      <c r="K17" s="25"/>
      <c r="M17" s="25"/>
      <c r="N17" s="25"/>
      <c r="O17" s="25"/>
      <c r="P17" s="25"/>
      <c r="Q17" s="25"/>
      <c r="R17" s="25"/>
      <c r="S17" s="25"/>
      <c r="T17" s="25"/>
      <c r="U17" s="25"/>
      <c r="V17" s="25"/>
      <c r="X17" s="25"/>
      <c r="Y17" s="25"/>
      <c r="Z17" s="25"/>
      <c r="AA17" s="25"/>
      <c r="AB17" s="25"/>
      <c r="AC17" s="25"/>
    </row>
    <row r="18" spans="2:29" x14ac:dyDescent="0.3">
      <c r="B18" s="25"/>
      <c r="C18" s="25"/>
      <c r="D18" s="25"/>
      <c r="E18" s="25"/>
      <c r="F18" s="25"/>
      <c r="G18" s="25"/>
      <c r="H18" s="25"/>
      <c r="I18" s="25"/>
      <c r="J18" s="25"/>
      <c r="K18" s="25"/>
      <c r="M18" s="25"/>
      <c r="N18" s="25"/>
      <c r="O18" s="25"/>
      <c r="P18" s="25"/>
      <c r="Q18" s="25"/>
      <c r="R18" s="25"/>
      <c r="S18" s="25"/>
      <c r="T18" s="25"/>
      <c r="U18" s="25"/>
      <c r="V18" s="25"/>
      <c r="X18" s="25"/>
      <c r="Y18" s="25"/>
      <c r="Z18" s="25"/>
      <c r="AA18" s="25"/>
      <c r="AB18" s="25"/>
      <c r="AC18" s="25"/>
    </row>
    <row r="19" spans="2:29" x14ac:dyDescent="0.3">
      <c r="B19" s="25"/>
      <c r="C19" s="25"/>
      <c r="D19" s="25"/>
      <c r="E19" s="25"/>
      <c r="F19" s="25"/>
      <c r="G19" s="25"/>
      <c r="H19" s="25"/>
      <c r="I19" s="25"/>
      <c r="J19" s="25"/>
      <c r="K19" s="25"/>
      <c r="M19" s="25"/>
      <c r="N19" s="25"/>
      <c r="O19" s="25"/>
      <c r="P19" s="25"/>
      <c r="Q19" s="25"/>
      <c r="R19" s="25"/>
      <c r="S19" s="25"/>
      <c r="T19" s="25"/>
      <c r="U19" s="25"/>
      <c r="V19" s="25"/>
      <c r="X19" s="25"/>
      <c r="Y19" s="25"/>
      <c r="Z19" s="25"/>
      <c r="AA19" s="25"/>
      <c r="AB19" s="25"/>
      <c r="AC19" s="25"/>
    </row>
    <row r="20" spans="2:29" x14ac:dyDescent="0.3">
      <c r="B20" s="25"/>
      <c r="C20" s="25"/>
      <c r="D20" s="25"/>
      <c r="E20" s="25"/>
      <c r="F20" s="25"/>
      <c r="G20" s="25"/>
      <c r="H20" s="25"/>
      <c r="I20" s="25"/>
      <c r="J20" s="25"/>
      <c r="K20" s="25"/>
      <c r="M20" s="25"/>
      <c r="N20" s="25"/>
      <c r="O20" s="25"/>
      <c r="P20" s="25"/>
      <c r="Q20" s="25"/>
      <c r="R20" s="25"/>
      <c r="S20" s="25"/>
      <c r="T20" s="25"/>
      <c r="U20" s="25"/>
      <c r="V20" s="25"/>
      <c r="X20" s="25"/>
      <c r="Y20" s="25"/>
      <c r="Z20" s="25"/>
      <c r="AA20" s="25"/>
      <c r="AB20" s="25"/>
      <c r="AC20" s="25"/>
    </row>
    <row r="21" spans="2:29" x14ac:dyDescent="0.3">
      <c r="B21" s="25"/>
      <c r="C21" s="25"/>
      <c r="D21" s="25"/>
      <c r="E21" s="25"/>
      <c r="F21" s="25"/>
      <c r="G21" s="25"/>
      <c r="H21" s="25"/>
      <c r="I21" s="25"/>
      <c r="J21" s="25"/>
      <c r="K21" s="25"/>
      <c r="M21" s="25"/>
      <c r="N21" s="25"/>
      <c r="O21" s="25"/>
      <c r="P21" s="25"/>
      <c r="Q21" s="25"/>
      <c r="R21" s="25"/>
      <c r="S21" s="25"/>
      <c r="T21" s="25"/>
      <c r="U21" s="25"/>
      <c r="V21" s="25"/>
      <c r="X21" s="25"/>
      <c r="Y21" s="25"/>
      <c r="Z21" s="25"/>
      <c r="AA21" s="25"/>
      <c r="AB21" s="25"/>
      <c r="AC21" s="25"/>
    </row>
    <row r="22" spans="2:29" x14ac:dyDescent="0.3">
      <c r="B22" s="25"/>
      <c r="C22" s="25"/>
      <c r="D22" s="25"/>
      <c r="E22" s="25"/>
      <c r="F22" s="25"/>
      <c r="G22" s="25"/>
      <c r="H22" s="25"/>
      <c r="I22" s="25"/>
      <c r="J22" s="25"/>
      <c r="K22" s="25"/>
      <c r="M22" s="25"/>
      <c r="N22" s="25"/>
      <c r="O22" s="25"/>
      <c r="P22" s="25"/>
      <c r="Q22" s="25"/>
      <c r="R22" s="25"/>
      <c r="S22" s="25"/>
      <c r="T22" s="25"/>
      <c r="U22" s="25"/>
      <c r="V22" s="25"/>
      <c r="X22" s="25"/>
      <c r="Y22" s="25"/>
      <c r="Z22" s="25"/>
      <c r="AA22" s="25"/>
      <c r="AB22" s="25"/>
      <c r="AC22" s="25"/>
    </row>
    <row r="23" spans="2:29" x14ac:dyDescent="0.3">
      <c r="B23" s="25"/>
      <c r="C23" s="25"/>
      <c r="D23" s="25"/>
      <c r="E23" s="25"/>
      <c r="F23" s="25"/>
      <c r="G23" s="25"/>
      <c r="H23" s="25"/>
      <c r="I23" s="25"/>
      <c r="J23" s="25"/>
      <c r="K23" s="25"/>
      <c r="M23" s="25"/>
      <c r="N23" s="25"/>
      <c r="O23" s="25"/>
      <c r="P23" s="25"/>
      <c r="Q23" s="25"/>
      <c r="R23" s="25"/>
      <c r="S23" s="25"/>
      <c r="T23" s="25"/>
      <c r="U23" s="25"/>
      <c r="V23" s="25"/>
      <c r="X23" s="25"/>
      <c r="Y23" s="25"/>
      <c r="Z23" s="25"/>
      <c r="AA23" s="25"/>
      <c r="AB23" s="25"/>
      <c r="AC23" s="25"/>
    </row>
    <row r="24" spans="2:29" x14ac:dyDescent="0.3">
      <c r="B24" s="25"/>
      <c r="C24" s="25"/>
      <c r="D24" s="25"/>
      <c r="E24" s="25"/>
      <c r="F24" s="25"/>
      <c r="G24" s="25"/>
      <c r="H24" s="25"/>
      <c r="I24" s="25"/>
      <c r="J24" s="25"/>
      <c r="K24" s="25"/>
      <c r="M24" s="25"/>
      <c r="N24" s="25"/>
      <c r="O24" s="25"/>
      <c r="P24" s="25"/>
      <c r="Q24" s="25"/>
      <c r="R24" s="25"/>
      <c r="S24" s="25"/>
      <c r="T24" s="25"/>
      <c r="U24" s="25"/>
      <c r="V24" s="25"/>
      <c r="X24" s="25"/>
      <c r="Y24" s="25"/>
      <c r="Z24" s="25"/>
      <c r="AA24" s="25"/>
      <c r="AB24" s="25"/>
      <c r="AC24" s="25"/>
    </row>
    <row r="25" spans="2:29" x14ac:dyDescent="0.3">
      <c r="B25" s="25"/>
      <c r="C25" s="25"/>
      <c r="D25" s="25"/>
      <c r="E25" s="25"/>
      <c r="F25" s="25"/>
      <c r="G25" s="25"/>
      <c r="H25" s="25"/>
      <c r="I25" s="25"/>
      <c r="J25" s="25"/>
      <c r="K25" s="25"/>
      <c r="M25" s="25"/>
      <c r="N25" s="25"/>
      <c r="O25" s="25"/>
      <c r="P25" s="25"/>
      <c r="Q25" s="25"/>
      <c r="R25" s="25"/>
      <c r="S25" s="25"/>
      <c r="T25" s="25"/>
      <c r="U25" s="25"/>
      <c r="V25" s="25"/>
      <c r="X25" s="25"/>
      <c r="Y25" s="25"/>
      <c r="Z25" s="25"/>
      <c r="AA25" s="25"/>
      <c r="AB25" s="25"/>
      <c r="AC25" s="25"/>
    </row>
    <row r="26" spans="2:29" ht="6.9" customHeight="1" x14ac:dyDescent="0.3">
      <c r="B26" s="25"/>
      <c r="C26" s="25"/>
      <c r="D26" s="25"/>
      <c r="E26" s="25"/>
      <c r="F26" s="25"/>
      <c r="G26" s="25"/>
      <c r="H26" s="25"/>
      <c r="I26" s="25"/>
      <c r="J26" s="25"/>
      <c r="K26" s="25"/>
      <c r="M26" s="25"/>
      <c r="N26" s="25"/>
      <c r="O26" s="25"/>
      <c r="P26" s="25"/>
      <c r="Q26" s="25"/>
      <c r="R26" s="25"/>
      <c r="S26" s="25"/>
      <c r="T26" s="25"/>
      <c r="U26" s="25"/>
      <c r="V26" s="25"/>
    </row>
    <row r="27" spans="2:29" x14ac:dyDescent="0.3">
      <c r="B27" s="25"/>
      <c r="C27" s="25"/>
      <c r="D27" s="25"/>
      <c r="E27" s="25"/>
      <c r="F27" s="25"/>
      <c r="G27" s="25"/>
      <c r="H27" s="25"/>
      <c r="I27" s="25"/>
      <c r="J27" s="25"/>
      <c r="K27" s="25"/>
      <c r="M27" s="25"/>
      <c r="N27" s="25"/>
      <c r="O27" s="25"/>
      <c r="P27" s="25"/>
      <c r="Q27" s="25"/>
      <c r="R27" s="25"/>
      <c r="S27" s="25"/>
      <c r="T27" s="25"/>
      <c r="U27" s="25"/>
      <c r="V27" s="25"/>
      <c r="X27" s="25"/>
      <c r="Y27" s="25"/>
      <c r="Z27" s="25"/>
      <c r="AA27" s="25"/>
      <c r="AB27" s="25"/>
      <c r="AC27" s="25"/>
    </row>
    <row r="28" spans="2:29" x14ac:dyDescent="0.3">
      <c r="B28" s="25"/>
      <c r="C28" s="25"/>
      <c r="D28" s="25"/>
      <c r="E28" s="25"/>
      <c r="F28" s="25"/>
      <c r="G28" s="25"/>
      <c r="H28" s="25"/>
      <c r="I28" s="25"/>
      <c r="J28" s="25"/>
      <c r="K28" s="25"/>
      <c r="M28" s="25"/>
      <c r="N28" s="25"/>
      <c r="O28" s="25"/>
      <c r="P28" s="25"/>
      <c r="Q28" s="25"/>
      <c r="R28" s="25"/>
      <c r="S28" s="25"/>
      <c r="T28" s="25"/>
      <c r="U28" s="25"/>
      <c r="V28" s="25"/>
      <c r="X28" s="25"/>
      <c r="Y28" s="25"/>
      <c r="Z28" s="25"/>
      <c r="AA28" s="25"/>
      <c r="AB28" s="25"/>
      <c r="AC28" s="25"/>
    </row>
    <row r="29" spans="2:29" x14ac:dyDescent="0.3">
      <c r="B29" s="25"/>
      <c r="C29" s="25"/>
      <c r="D29" s="25"/>
      <c r="E29" s="25"/>
      <c r="F29" s="25"/>
      <c r="G29" s="25"/>
      <c r="H29" s="25"/>
      <c r="I29" s="25"/>
      <c r="J29" s="25"/>
      <c r="K29" s="25"/>
      <c r="M29" s="25"/>
      <c r="N29" s="25"/>
      <c r="O29" s="25"/>
      <c r="P29" s="25"/>
      <c r="Q29" s="25"/>
      <c r="R29" s="25"/>
      <c r="S29" s="25"/>
      <c r="T29" s="25"/>
      <c r="U29" s="25"/>
      <c r="V29" s="25"/>
      <c r="X29" s="25"/>
      <c r="Y29" s="25"/>
      <c r="Z29" s="25"/>
      <c r="AA29" s="25"/>
      <c r="AB29" s="25"/>
      <c r="AC29" s="25"/>
    </row>
    <row r="30" spans="2:29" x14ac:dyDescent="0.3">
      <c r="B30" s="25"/>
      <c r="C30" s="25"/>
      <c r="D30" s="25"/>
      <c r="E30" s="25"/>
      <c r="F30" s="25"/>
      <c r="G30" s="25"/>
      <c r="H30" s="25"/>
      <c r="I30" s="25"/>
      <c r="J30" s="25"/>
      <c r="K30" s="25"/>
      <c r="M30" s="25"/>
      <c r="N30" s="25"/>
      <c r="O30" s="25"/>
      <c r="P30" s="25"/>
      <c r="Q30" s="25"/>
      <c r="R30" s="25"/>
      <c r="S30" s="25"/>
      <c r="T30" s="25"/>
      <c r="U30" s="25"/>
      <c r="V30" s="25"/>
      <c r="X30" s="25"/>
      <c r="Y30" s="25"/>
      <c r="Z30" s="25"/>
      <c r="AA30" s="25"/>
      <c r="AB30" s="25"/>
      <c r="AC30" s="25"/>
    </row>
    <row r="31" spans="2:29" x14ac:dyDescent="0.3">
      <c r="B31" s="25"/>
      <c r="C31" s="25"/>
      <c r="D31" s="25"/>
      <c r="E31" s="25"/>
      <c r="F31" s="25"/>
      <c r="G31" s="25"/>
      <c r="H31" s="25"/>
      <c r="I31" s="25"/>
      <c r="J31" s="25"/>
      <c r="K31" s="25"/>
      <c r="M31" s="25"/>
      <c r="N31" s="25"/>
      <c r="O31" s="25"/>
      <c r="P31" s="25"/>
      <c r="Q31" s="25"/>
      <c r="R31" s="25"/>
      <c r="S31" s="25"/>
      <c r="T31" s="25"/>
      <c r="U31" s="25"/>
      <c r="V31" s="25"/>
      <c r="X31" s="25"/>
      <c r="Y31" s="25"/>
      <c r="Z31" s="25"/>
      <c r="AA31" s="25"/>
      <c r="AB31" s="25"/>
      <c r="AC31" s="25"/>
    </row>
    <row r="32" spans="2:29" x14ac:dyDescent="0.3">
      <c r="B32" s="25"/>
      <c r="C32" s="25"/>
      <c r="D32" s="25"/>
      <c r="E32" s="25"/>
      <c r="F32" s="25"/>
      <c r="G32" s="25"/>
      <c r="H32" s="25"/>
      <c r="I32" s="25"/>
      <c r="J32" s="25"/>
      <c r="K32" s="25"/>
      <c r="M32" s="25"/>
      <c r="N32" s="25"/>
      <c r="O32" s="25"/>
      <c r="P32" s="25"/>
      <c r="Q32" s="25"/>
      <c r="R32" s="25"/>
      <c r="S32" s="25"/>
      <c r="T32" s="25"/>
      <c r="U32" s="25"/>
      <c r="V32" s="25"/>
      <c r="X32" s="25"/>
      <c r="Y32" s="25"/>
      <c r="Z32" s="25"/>
      <c r="AA32" s="25"/>
      <c r="AB32" s="25"/>
      <c r="AC32" s="25"/>
    </row>
    <row r="33" spans="2:29" x14ac:dyDescent="0.3">
      <c r="B33" s="25"/>
      <c r="C33" s="25"/>
      <c r="D33" s="25"/>
      <c r="E33" s="25"/>
      <c r="F33" s="25"/>
      <c r="G33" s="25"/>
      <c r="H33" s="25"/>
      <c r="I33" s="25"/>
      <c r="J33" s="25"/>
      <c r="K33" s="25"/>
      <c r="M33" s="25"/>
      <c r="N33" s="25"/>
      <c r="O33" s="25"/>
      <c r="P33" s="25"/>
      <c r="Q33" s="25"/>
      <c r="R33" s="25"/>
      <c r="S33" s="25"/>
      <c r="T33" s="25"/>
      <c r="U33" s="25"/>
      <c r="V33" s="25"/>
      <c r="X33" s="25"/>
      <c r="Y33" s="25"/>
      <c r="Z33" s="25"/>
      <c r="AA33" s="25"/>
      <c r="AB33" s="25"/>
      <c r="AC33" s="25"/>
    </row>
    <row r="34" spans="2:29" ht="6.9" customHeight="1" x14ac:dyDescent="0.3">
      <c r="X34" s="25"/>
      <c r="Y34" s="25"/>
      <c r="Z34" s="25"/>
      <c r="AA34" s="25"/>
      <c r="AB34" s="25"/>
      <c r="AC34" s="25"/>
    </row>
    <row r="35" spans="2:29" x14ac:dyDescent="0.3">
      <c r="B35" s="25"/>
      <c r="C35" s="25"/>
      <c r="D35" s="25"/>
      <c r="E35" s="25"/>
      <c r="F35" s="25"/>
      <c r="G35" s="25"/>
      <c r="H35" s="25"/>
      <c r="I35" s="25"/>
      <c r="J35" s="25"/>
      <c r="K35" s="25"/>
      <c r="L35" s="25"/>
      <c r="M35" s="25"/>
      <c r="N35" s="25"/>
      <c r="O35" s="25"/>
      <c r="P35" s="25"/>
      <c r="Q35" s="25"/>
      <c r="R35" s="25"/>
      <c r="S35" s="25"/>
      <c r="T35" s="25"/>
      <c r="U35" s="25"/>
      <c r="V35" s="26" t="s">
        <v>86</v>
      </c>
      <c r="X35" s="25"/>
      <c r="Y35" s="25"/>
      <c r="Z35" s="25"/>
      <c r="AA35" s="25"/>
      <c r="AB35" s="25"/>
      <c r="AC35" s="25"/>
    </row>
    <row r="36" spans="2:29" x14ac:dyDescent="0.3">
      <c r="B36" s="25"/>
      <c r="C36" s="25"/>
      <c r="D36" s="25"/>
      <c r="E36" s="25"/>
      <c r="F36" s="25"/>
      <c r="G36" s="25"/>
      <c r="H36" s="25"/>
      <c r="I36" s="25"/>
      <c r="J36" s="25"/>
      <c r="K36" s="25"/>
      <c r="L36" s="25"/>
      <c r="M36" s="25"/>
      <c r="N36" s="25"/>
      <c r="O36" s="25"/>
      <c r="P36" s="25"/>
      <c r="Q36" s="25"/>
      <c r="R36" s="25"/>
      <c r="S36" s="25"/>
      <c r="T36" s="25"/>
      <c r="U36" s="25"/>
      <c r="V36" s="25"/>
      <c r="X36" s="25"/>
      <c r="Y36" s="25"/>
      <c r="Z36" s="25"/>
      <c r="AA36" s="25"/>
      <c r="AB36" s="25"/>
      <c r="AC36" s="25"/>
    </row>
    <row r="37" spans="2:29" x14ac:dyDescent="0.3">
      <c r="B37" s="25"/>
      <c r="C37" s="25"/>
      <c r="D37" s="25"/>
      <c r="E37" s="25"/>
      <c r="F37" s="25"/>
      <c r="G37" s="25"/>
      <c r="H37" s="25"/>
      <c r="I37" s="25"/>
      <c r="J37" s="25"/>
      <c r="K37" s="25"/>
      <c r="L37" s="25"/>
      <c r="M37" s="25"/>
      <c r="N37" s="25"/>
      <c r="O37" s="25"/>
      <c r="P37" s="25"/>
      <c r="Q37" s="25"/>
      <c r="R37" s="25"/>
      <c r="S37" s="25"/>
      <c r="T37" s="25"/>
      <c r="U37" s="25"/>
      <c r="V37" s="25"/>
      <c r="X37" s="25"/>
      <c r="Y37" s="25"/>
      <c r="Z37" s="25"/>
      <c r="AA37" s="25"/>
      <c r="AB37" s="25"/>
      <c r="AC37" s="25"/>
    </row>
    <row r="38" spans="2:29" x14ac:dyDescent="0.3">
      <c r="B38" s="25"/>
      <c r="C38" s="25"/>
      <c r="D38" s="25"/>
      <c r="E38" s="25"/>
      <c r="F38" s="25"/>
      <c r="G38" s="25"/>
      <c r="H38" s="25"/>
      <c r="I38" s="25"/>
      <c r="J38" s="25"/>
      <c r="K38" s="25"/>
      <c r="L38" s="25"/>
      <c r="M38" s="25"/>
      <c r="N38" s="25"/>
      <c r="O38" s="25"/>
      <c r="P38" s="25"/>
      <c r="Q38" s="25"/>
      <c r="R38" s="25"/>
      <c r="S38" s="25"/>
      <c r="T38" s="25"/>
      <c r="U38" s="25"/>
      <c r="V38" s="25"/>
      <c r="X38" s="25"/>
      <c r="Y38" s="25"/>
      <c r="Z38" s="44" t="s">
        <v>83</v>
      </c>
      <c r="AA38" s="44"/>
      <c r="AB38" s="25"/>
      <c r="AC38" s="25"/>
    </row>
    <row r="39" spans="2:29" x14ac:dyDescent="0.3">
      <c r="B39" s="25"/>
      <c r="C39" s="25"/>
      <c r="D39" s="25"/>
      <c r="E39" s="25"/>
      <c r="F39" s="25"/>
      <c r="G39" s="25"/>
      <c r="H39" s="25"/>
      <c r="I39" s="25"/>
      <c r="J39" s="25"/>
      <c r="K39" s="25"/>
      <c r="L39" s="25"/>
      <c r="M39" s="25"/>
      <c r="N39" s="25"/>
      <c r="O39" s="25"/>
      <c r="P39" s="25"/>
      <c r="Q39" s="25"/>
      <c r="R39" s="25"/>
      <c r="S39" s="25"/>
      <c r="T39" s="25"/>
      <c r="U39" s="25"/>
      <c r="V39" s="25"/>
      <c r="X39" s="25"/>
      <c r="Y39" s="25"/>
      <c r="Z39" s="44"/>
      <c r="AA39" s="44"/>
      <c r="AB39" s="25"/>
      <c r="AC39" s="25"/>
    </row>
    <row r="40" spans="2:29" x14ac:dyDescent="0.3">
      <c r="B40" s="25"/>
      <c r="C40" s="25"/>
      <c r="D40" s="25"/>
      <c r="E40" s="25"/>
      <c r="F40" s="25"/>
      <c r="G40" s="25"/>
      <c r="H40" s="25"/>
      <c r="I40" s="25"/>
      <c r="J40" s="25"/>
      <c r="K40" s="25"/>
      <c r="L40" s="25"/>
      <c r="M40" s="25"/>
      <c r="N40" s="25"/>
      <c r="O40" s="25"/>
      <c r="P40" s="25"/>
      <c r="Q40" s="25"/>
      <c r="R40" s="25"/>
      <c r="S40" s="25"/>
      <c r="T40" s="25"/>
      <c r="U40" s="25"/>
      <c r="V40" s="25"/>
      <c r="X40" s="25"/>
      <c r="Y40" s="25"/>
      <c r="Z40" s="25"/>
      <c r="AA40" s="25"/>
      <c r="AB40" s="25"/>
      <c r="AC40" s="25"/>
    </row>
    <row r="41" spans="2:29" x14ac:dyDescent="0.3">
      <c r="B41" s="25"/>
      <c r="C41" s="25"/>
      <c r="D41" s="25"/>
      <c r="E41" s="25"/>
      <c r="F41" s="25"/>
      <c r="G41" s="25"/>
      <c r="H41" s="25"/>
      <c r="I41" s="25"/>
      <c r="J41" s="25"/>
      <c r="K41" s="25"/>
      <c r="L41" s="25"/>
      <c r="M41" s="25"/>
      <c r="N41" s="25"/>
      <c r="O41" s="25"/>
      <c r="P41" s="25"/>
      <c r="Q41" s="25"/>
      <c r="R41" s="25"/>
      <c r="S41" s="25"/>
      <c r="T41" s="25"/>
      <c r="U41" s="25"/>
      <c r="V41" s="25"/>
      <c r="X41" s="25"/>
      <c r="Y41" s="25"/>
      <c r="Z41" s="25"/>
      <c r="AA41" s="25"/>
      <c r="AB41" s="25"/>
      <c r="AC41" s="25"/>
    </row>
    <row r="42" spans="2:29" x14ac:dyDescent="0.3">
      <c r="B42" s="25"/>
      <c r="C42" s="25"/>
      <c r="D42" s="25"/>
      <c r="E42" s="25"/>
      <c r="F42" s="25"/>
      <c r="G42" s="25"/>
      <c r="H42" s="25"/>
      <c r="I42" s="25"/>
      <c r="J42" s="25"/>
      <c r="K42" s="25"/>
      <c r="L42" s="25"/>
      <c r="M42" s="25"/>
      <c r="N42" s="25"/>
      <c r="O42" s="25"/>
      <c r="P42" s="25"/>
      <c r="Q42" s="25"/>
      <c r="R42" s="25"/>
      <c r="S42" s="25"/>
      <c r="T42" s="25"/>
      <c r="U42" s="25"/>
      <c r="V42" s="25"/>
      <c r="X42" s="25"/>
      <c r="Y42" s="25"/>
      <c r="Z42" s="25"/>
      <c r="AA42" s="25"/>
      <c r="AB42" s="25"/>
      <c r="AC42" s="25"/>
    </row>
    <row r="43" spans="2:29" x14ac:dyDescent="0.3">
      <c r="B43" s="25"/>
      <c r="C43" s="25"/>
      <c r="D43" s="25"/>
      <c r="E43" s="25"/>
      <c r="F43" s="25"/>
      <c r="G43" s="25"/>
      <c r="H43" s="25"/>
      <c r="I43" s="25"/>
      <c r="J43" s="25"/>
      <c r="K43" s="25"/>
      <c r="L43" s="25"/>
      <c r="M43" s="25"/>
      <c r="N43" s="25"/>
      <c r="O43" s="25"/>
      <c r="P43" s="25"/>
      <c r="Q43" s="25"/>
      <c r="R43" s="25"/>
      <c r="S43" s="25"/>
      <c r="T43" s="25"/>
      <c r="U43" s="25"/>
      <c r="V43" s="25"/>
      <c r="X43" s="25"/>
      <c r="Y43" s="25"/>
      <c r="Z43" s="25"/>
      <c r="AA43" s="25"/>
      <c r="AB43" s="25"/>
      <c r="AC43" s="25"/>
    </row>
    <row r="44" spans="2:29" x14ac:dyDescent="0.3">
      <c r="B44" s="25"/>
      <c r="C44" s="25"/>
      <c r="D44" s="25"/>
      <c r="E44" s="25"/>
      <c r="F44" s="25"/>
      <c r="G44" s="25"/>
      <c r="H44" s="25"/>
      <c r="I44" s="25"/>
      <c r="J44" s="25"/>
      <c r="K44" s="25"/>
      <c r="L44" s="25"/>
      <c r="M44" s="25"/>
      <c r="N44" s="25"/>
      <c r="O44" s="25"/>
      <c r="P44" s="25"/>
      <c r="Q44" s="25"/>
      <c r="R44" s="25"/>
      <c r="S44" s="25"/>
      <c r="T44" s="25"/>
      <c r="U44" s="25"/>
      <c r="V44" s="25"/>
      <c r="X44" s="25"/>
      <c r="Y44" s="25"/>
      <c r="Z44" s="25"/>
      <c r="AA44" s="25"/>
      <c r="AB44" s="25"/>
      <c r="AC44" s="25"/>
    </row>
    <row r="45" spans="2:29" x14ac:dyDescent="0.3">
      <c r="B45" s="25"/>
      <c r="C45" s="25"/>
      <c r="D45" s="25"/>
      <c r="E45" s="25"/>
      <c r="F45" s="25"/>
      <c r="G45" s="25"/>
      <c r="H45" s="25"/>
      <c r="I45" s="25"/>
      <c r="J45" s="25"/>
      <c r="K45" s="25"/>
      <c r="L45" s="25"/>
      <c r="M45" s="25"/>
      <c r="N45" s="25"/>
      <c r="O45" s="25"/>
      <c r="P45" s="25"/>
      <c r="Q45" s="25"/>
      <c r="R45" s="25"/>
      <c r="S45" s="25"/>
      <c r="T45" s="25"/>
      <c r="U45" s="25"/>
      <c r="V45" s="25"/>
      <c r="X45" s="25"/>
      <c r="Y45" s="25"/>
      <c r="Z45" s="25"/>
      <c r="AA45" s="25"/>
      <c r="AB45" s="25"/>
      <c r="AC45" s="25"/>
    </row>
    <row r="46" spans="2:29" x14ac:dyDescent="0.3">
      <c r="B46" s="25"/>
      <c r="C46" s="25"/>
      <c r="D46" s="25"/>
      <c r="E46" s="25"/>
      <c r="F46" s="25"/>
      <c r="G46" s="25"/>
      <c r="H46" s="25"/>
      <c r="I46" s="25"/>
      <c r="J46" s="25"/>
      <c r="K46" s="25"/>
      <c r="L46" s="25"/>
      <c r="M46" s="25"/>
      <c r="N46" s="25"/>
      <c r="O46" s="25"/>
      <c r="P46" s="25"/>
      <c r="Q46" s="25"/>
      <c r="R46" s="25"/>
      <c r="S46" s="25"/>
      <c r="T46" s="25"/>
      <c r="U46" s="25"/>
      <c r="V46" s="25"/>
      <c r="X46" s="25"/>
      <c r="Y46" s="25"/>
      <c r="Z46" s="25"/>
      <c r="AA46" s="25"/>
      <c r="AB46" s="25"/>
      <c r="AC46" s="25"/>
    </row>
    <row r="47" spans="2:29" x14ac:dyDescent="0.3">
      <c r="B47" s="25"/>
      <c r="C47" s="25"/>
      <c r="D47" s="25"/>
      <c r="E47" s="25"/>
      <c r="F47" s="25"/>
      <c r="G47" s="25"/>
      <c r="H47" s="25"/>
      <c r="I47" s="25"/>
      <c r="J47" s="25"/>
      <c r="K47" s="25"/>
      <c r="L47" s="25"/>
      <c r="M47" s="25"/>
      <c r="N47" s="25"/>
      <c r="O47" s="25"/>
      <c r="P47" s="25"/>
      <c r="Q47" s="25"/>
      <c r="R47" s="25"/>
      <c r="S47" s="25"/>
      <c r="T47" s="25"/>
      <c r="U47" s="25"/>
      <c r="V47" s="25"/>
      <c r="X47" s="25"/>
      <c r="Y47" s="25"/>
      <c r="Z47" s="25"/>
      <c r="AA47" s="25"/>
      <c r="AB47" s="25"/>
      <c r="AC47" s="25"/>
    </row>
    <row r="48" spans="2:29" x14ac:dyDescent="0.3">
      <c r="B48" s="25"/>
      <c r="C48" s="25"/>
      <c r="D48" s="25"/>
      <c r="E48" s="25"/>
      <c r="F48" s="25"/>
      <c r="G48" s="25"/>
      <c r="H48" s="25"/>
      <c r="I48" s="25"/>
      <c r="J48" s="25"/>
      <c r="K48" s="25"/>
      <c r="L48" s="25"/>
      <c r="M48" s="25"/>
      <c r="N48" s="25"/>
      <c r="O48" s="25"/>
      <c r="P48" s="25"/>
      <c r="Q48" s="25"/>
      <c r="R48" s="25"/>
      <c r="S48" s="25"/>
      <c r="T48" s="25"/>
      <c r="U48" s="25"/>
      <c r="V48" s="25"/>
      <c r="X48" s="25"/>
      <c r="Y48" s="25"/>
      <c r="Z48" s="25"/>
      <c r="AA48" s="25"/>
      <c r="AB48" s="25"/>
      <c r="AC48" s="25"/>
    </row>
    <row r="49" spans="2:29" x14ac:dyDescent="0.3">
      <c r="B49" s="25"/>
      <c r="C49" s="25"/>
      <c r="D49" s="25"/>
      <c r="E49" s="25"/>
      <c r="F49" s="25"/>
      <c r="G49" s="25"/>
      <c r="H49" s="25"/>
      <c r="I49" s="25"/>
      <c r="J49" s="25"/>
      <c r="K49" s="25"/>
      <c r="L49" s="25"/>
      <c r="M49" s="25"/>
      <c r="N49" s="25"/>
      <c r="O49" s="25"/>
      <c r="P49" s="25"/>
      <c r="Q49" s="25"/>
      <c r="R49" s="25"/>
      <c r="S49" s="25"/>
      <c r="T49" s="25"/>
      <c r="U49" s="25"/>
      <c r="V49" s="25"/>
      <c r="X49" s="25"/>
      <c r="Y49" s="25"/>
      <c r="Z49" s="44" t="s">
        <v>82</v>
      </c>
      <c r="AA49" s="44"/>
      <c r="AB49" s="25"/>
      <c r="AC49" s="25"/>
    </row>
    <row r="50" spans="2:29" x14ac:dyDescent="0.3">
      <c r="B50" s="25"/>
      <c r="C50" s="25"/>
      <c r="D50" s="25"/>
      <c r="E50" s="25"/>
      <c r="F50" s="25"/>
      <c r="G50" s="25"/>
      <c r="H50" s="25"/>
      <c r="I50" s="25"/>
      <c r="J50" s="25"/>
      <c r="K50" s="25"/>
      <c r="L50" s="25"/>
      <c r="M50" s="25"/>
      <c r="N50" s="25"/>
      <c r="O50" s="25"/>
      <c r="P50" s="25"/>
      <c r="Q50" s="25"/>
      <c r="R50" s="25"/>
      <c r="S50" s="25"/>
      <c r="T50" s="25"/>
      <c r="U50" s="25"/>
      <c r="V50" s="25"/>
      <c r="X50" s="25"/>
      <c r="Y50" s="25"/>
      <c r="Z50" s="25"/>
      <c r="AA50" s="25"/>
      <c r="AB50" s="25"/>
      <c r="AC50" s="25"/>
    </row>
  </sheetData>
  <mergeCells count="3">
    <mergeCell ref="Z39:AA39"/>
    <mergeCell ref="Z49:AA49"/>
    <mergeCell ref="Z38:AA38"/>
  </mergeCells>
  <pageMargins left="0.25" right="0.25" top="0.75" bottom="0.75" header="0.3" footer="0.3"/>
  <pageSetup paperSize="9" scale="57" fitToWidth="0"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2B4DB-348A-4DC4-963B-84863E5C2DC8}">
  <sheetPr codeName="Sheet5"/>
  <dimension ref="A1:K19"/>
  <sheetViews>
    <sheetView showGridLines="0" zoomScale="85" zoomScaleNormal="85" workbookViewId="0">
      <selection activeCell="C11" sqref="C11"/>
    </sheetView>
  </sheetViews>
  <sheetFormatPr defaultRowHeight="14.4" x14ac:dyDescent="0.3"/>
  <cols>
    <col min="1" max="1" width="3.5546875" customWidth="1"/>
    <col min="2" max="2" width="16.44140625" style="14" customWidth="1"/>
    <col min="3" max="3" width="16.44140625" customWidth="1"/>
    <col min="4" max="4" width="16.44140625" style="14" customWidth="1"/>
    <col min="5" max="5" width="10.109375" customWidth="1"/>
    <col min="6" max="6" width="20" customWidth="1"/>
    <col min="7" max="7" width="15.88671875" customWidth="1"/>
  </cols>
  <sheetData>
    <row r="1" spans="1:11" s="36" customFormat="1" ht="36" customHeight="1" x14ac:dyDescent="0.55000000000000004">
      <c r="B1" s="34" t="s">
        <v>98</v>
      </c>
      <c r="C1" s="34"/>
      <c r="D1" s="35"/>
      <c r="E1" s="34"/>
      <c r="F1" s="34"/>
      <c r="G1" s="34"/>
    </row>
    <row r="3" spans="1:11" x14ac:dyDescent="0.3">
      <c r="B3" s="6" t="s">
        <v>28</v>
      </c>
      <c r="C3" s="15"/>
      <c r="D3" s="5"/>
      <c r="E3" s="5"/>
    </row>
    <row r="4" spans="1:11" x14ac:dyDescent="0.3">
      <c r="B4" s="3" t="s">
        <v>29</v>
      </c>
      <c r="C4" s="16" t="s">
        <v>63</v>
      </c>
      <c r="D4" s="16" t="s">
        <v>64</v>
      </c>
      <c r="E4" s="16" t="s">
        <v>23</v>
      </c>
    </row>
    <row r="5" spans="1:11" x14ac:dyDescent="0.3">
      <c r="B5" s="30" t="s">
        <v>31</v>
      </c>
      <c r="C5" s="31">
        <v>9.5</v>
      </c>
      <c r="D5" s="32">
        <v>3</v>
      </c>
      <c r="E5" s="31">
        <v>1819</v>
      </c>
    </row>
    <row r="6" spans="1:11" x14ac:dyDescent="0.3">
      <c r="B6" s="30" t="s">
        <v>32</v>
      </c>
      <c r="C6" s="31">
        <v>9.1999999999999993</v>
      </c>
      <c r="D6" s="32">
        <v>7</v>
      </c>
      <c r="E6" s="31">
        <v>1134</v>
      </c>
    </row>
    <row r="7" spans="1:11" x14ac:dyDescent="0.3">
      <c r="B7" s="30" t="s">
        <v>33</v>
      </c>
      <c r="C7" s="31">
        <v>8.8000000000000007</v>
      </c>
      <c r="D7" s="32">
        <v>1.1000000000000001</v>
      </c>
      <c r="E7" s="31">
        <v>953</v>
      </c>
    </row>
    <row r="8" spans="1:11" x14ac:dyDescent="0.3">
      <c r="B8" s="30" t="s">
        <v>30</v>
      </c>
      <c r="C8" s="31">
        <v>3</v>
      </c>
      <c r="D8" s="32">
        <v>5.5</v>
      </c>
      <c r="E8" s="31">
        <v>652</v>
      </c>
    </row>
    <row r="9" spans="1:11" x14ac:dyDescent="0.3">
      <c r="B9" s="30" t="s">
        <v>34</v>
      </c>
      <c r="C9" s="31">
        <v>6.7</v>
      </c>
      <c r="D9" s="32">
        <v>4</v>
      </c>
      <c r="E9" s="31">
        <v>320</v>
      </c>
    </row>
    <row r="10" spans="1:11" x14ac:dyDescent="0.3">
      <c r="B10" s="30" t="s">
        <v>35</v>
      </c>
      <c r="C10" s="31">
        <v>6</v>
      </c>
      <c r="D10" s="32">
        <v>7</v>
      </c>
      <c r="E10" s="31">
        <v>39</v>
      </c>
    </row>
    <row r="11" spans="1:11" x14ac:dyDescent="0.3">
      <c r="C11" s="10"/>
    </row>
    <row r="12" spans="1:11" ht="33.450000000000003" customHeight="1" x14ac:dyDescent="0.3">
      <c r="A12" s="37" t="s">
        <v>89</v>
      </c>
      <c r="B12" s="39" t="s">
        <v>139</v>
      </c>
      <c r="C12" s="39"/>
      <c r="D12" s="39"/>
      <c r="E12" s="39"/>
      <c r="F12" s="39"/>
      <c r="G12" s="39"/>
      <c r="H12" s="39"/>
      <c r="I12" s="39"/>
      <c r="J12" s="39"/>
      <c r="K12" s="39"/>
    </row>
    <row r="13" spans="1:11" x14ac:dyDescent="0.3">
      <c r="A13" s="27" t="s">
        <v>99</v>
      </c>
      <c r="B13" t="s">
        <v>140</v>
      </c>
      <c r="D13"/>
    </row>
    <row r="14" spans="1:11" x14ac:dyDescent="0.3">
      <c r="A14" s="27" t="s">
        <v>90</v>
      </c>
      <c r="B14" t="s">
        <v>102</v>
      </c>
      <c r="D14"/>
    </row>
    <row r="15" spans="1:11" x14ac:dyDescent="0.3">
      <c r="A15" s="27" t="s">
        <v>91</v>
      </c>
      <c r="B15" t="s">
        <v>101</v>
      </c>
      <c r="D15"/>
    </row>
    <row r="16" spans="1:11" x14ac:dyDescent="0.3">
      <c r="A16" s="27" t="s">
        <v>92</v>
      </c>
      <c r="B16" s="2" t="s">
        <v>141</v>
      </c>
      <c r="D16"/>
    </row>
    <row r="17" spans="1:4" x14ac:dyDescent="0.3">
      <c r="A17" s="27" t="s">
        <v>93</v>
      </c>
      <c r="B17" s="2" t="s">
        <v>103</v>
      </c>
      <c r="D17"/>
    </row>
    <row r="18" spans="1:4" x14ac:dyDescent="0.3">
      <c r="A18" s="27" t="s">
        <v>94</v>
      </c>
      <c r="B18" t="s">
        <v>104</v>
      </c>
      <c r="D18"/>
    </row>
    <row r="19" spans="1:4" x14ac:dyDescent="0.3">
      <c r="A19" s="27" t="s">
        <v>95</v>
      </c>
      <c r="B19" t="s">
        <v>142</v>
      </c>
    </row>
  </sheetData>
  <mergeCells count="1">
    <mergeCell ref="B12:K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4FE10-F82F-4159-B647-DBA93019B258}">
  <sheetPr codeName="Sheet6"/>
  <dimension ref="A1:N34"/>
  <sheetViews>
    <sheetView showGridLines="0" topLeftCell="A10" workbookViewId="0"/>
  </sheetViews>
  <sheetFormatPr defaultRowHeight="14.4" x14ac:dyDescent="0.3"/>
  <cols>
    <col min="1" max="1" width="3.5546875" customWidth="1"/>
    <col min="2" max="2" width="16.44140625" customWidth="1"/>
    <col min="3" max="3" width="16.44140625" style="14" customWidth="1"/>
    <col min="4" max="4" width="16.44140625" customWidth="1"/>
    <col min="5" max="5" width="16.44140625" style="14" customWidth="1"/>
    <col min="6" max="6" width="10.109375" customWidth="1"/>
    <col min="7" max="7" width="20" customWidth="1"/>
    <col min="8" max="11" width="15.88671875" customWidth="1"/>
  </cols>
  <sheetData>
    <row r="1" spans="2:11" s="36" customFormat="1" ht="36" customHeight="1" x14ac:dyDescent="0.55000000000000004">
      <c r="B1" s="34" t="s">
        <v>98</v>
      </c>
      <c r="C1" s="35"/>
      <c r="D1" s="34"/>
      <c r="E1" s="35"/>
      <c r="F1" s="34"/>
      <c r="G1" s="34"/>
      <c r="H1" s="34"/>
      <c r="I1" s="34"/>
      <c r="J1" s="34"/>
      <c r="K1" s="34"/>
    </row>
    <row r="3" spans="2:11" x14ac:dyDescent="0.3">
      <c r="B3" s="4" t="s">
        <v>27</v>
      </c>
      <c r="C3" s="15" t="s">
        <v>27</v>
      </c>
      <c r="D3" s="5"/>
      <c r="E3" s="15"/>
    </row>
    <row r="4" spans="2:11" x14ac:dyDescent="0.3">
      <c r="B4" s="3" t="s">
        <v>26</v>
      </c>
      <c r="C4" s="16" t="s">
        <v>58</v>
      </c>
      <c r="D4" s="3" t="s">
        <v>0</v>
      </c>
      <c r="E4" s="16" t="s">
        <v>59</v>
      </c>
    </row>
    <row r="5" spans="2:11" x14ac:dyDescent="0.3">
      <c r="B5" t="s">
        <v>52</v>
      </c>
      <c r="C5" s="14">
        <v>2548</v>
      </c>
      <c r="D5" t="s">
        <v>18</v>
      </c>
      <c r="E5" s="14">
        <v>309</v>
      </c>
    </row>
    <row r="6" spans="2:11" x14ac:dyDescent="0.3">
      <c r="B6" t="s">
        <v>53</v>
      </c>
      <c r="C6" s="14">
        <v>1046</v>
      </c>
      <c r="D6" t="s">
        <v>19</v>
      </c>
      <c r="E6" s="14">
        <v>465</v>
      </c>
    </row>
    <row r="7" spans="2:11" x14ac:dyDescent="0.3">
      <c r="B7" t="s">
        <v>56</v>
      </c>
      <c r="C7" s="14">
        <v>641</v>
      </c>
      <c r="D7" t="s">
        <v>20</v>
      </c>
      <c r="E7" s="14">
        <v>881</v>
      </c>
    </row>
    <row r="8" spans="2:11" x14ac:dyDescent="0.3">
      <c r="B8" t="s">
        <v>57</v>
      </c>
      <c r="C8" s="14">
        <v>99</v>
      </c>
      <c r="D8" t="s">
        <v>21</v>
      </c>
      <c r="E8" s="14">
        <v>893</v>
      </c>
    </row>
    <row r="9" spans="2:11" x14ac:dyDescent="0.3">
      <c r="B9" t="s">
        <v>54</v>
      </c>
      <c r="C9" s="14">
        <v>420</v>
      </c>
      <c r="D9" t="s">
        <v>14</v>
      </c>
      <c r="E9" s="14">
        <v>427</v>
      </c>
    </row>
    <row r="10" spans="2:11" x14ac:dyDescent="0.3">
      <c r="B10" t="s">
        <v>55</v>
      </c>
      <c r="C10" s="14">
        <v>163</v>
      </c>
      <c r="D10" t="s">
        <v>15</v>
      </c>
      <c r="E10" s="14">
        <v>407</v>
      </c>
    </row>
    <row r="11" spans="2:11" x14ac:dyDescent="0.3">
      <c r="D11" t="s">
        <v>16</v>
      </c>
      <c r="E11" s="14">
        <v>212</v>
      </c>
    </row>
    <row r="12" spans="2:11" x14ac:dyDescent="0.3">
      <c r="D12" t="s">
        <v>11</v>
      </c>
      <c r="E12" s="14">
        <v>394</v>
      </c>
    </row>
    <row r="13" spans="2:11" x14ac:dyDescent="0.3">
      <c r="D13" t="s">
        <v>12</v>
      </c>
      <c r="E13" s="14">
        <v>247</v>
      </c>
    </row>
    <row r="14" spans="2:11" x14ac:dyDescent="0.3">
      <c r="D14" t="s">
        <v>25</v>
      </c>
      <c r="E14" s="14">
        <v>71</v>
      </c>
    </row>
    <row r="15" spans="2:11" x14ac:dyDescent="0.3">
      <c r="D15" t="s">
        <v>24</v>
      </c>
      <c r="E15" s="14">
        <v>28</v>
      </c>
    </row>
    <row r="16" spans="2:11" x14ac:dyDescent="0.3">
      <c r="D16" t="s">
        <v>6</v>
      </c>
      <c r="E16" s="14">
        <v>68</v>
      </c>
    </row>
    <row r="17" spans="1:14" x14ac:dyDescent="0.3">
      <c r="D17" t="s">
        <v>7</v>
      </c>
      <c r="E17" s="14">
        <v>157</v>
      </c>
    </row>
    <row r="18" spans="1:14" x14ac:dyDescent="0.3">
      <c r="D18" t="s">
        <v>8</v>
      </c>
      <c r="E18" s="14">
        <v>195</v>
      </c>
    </row>
    <row r="19" spans="1:14" x14ac:dyDescent="0.3">
      <c r="D19" t="s">
        <v>22</v>
      </c>
      <c r="E19" s="14">
        <v>5</v>
      </c>
    </row>
    <row r="20" spans="1:14" x14ac:dyDescent="0.3">
      <c r="D20" t="s">
        <v>2</v>
      </c>
      <c r="E20" s="14">
        <v>48</v>
      </c>
    </row>
    <row r="21" spans="1:14" x14ac:dyDescent="0.3">
      <c r="D21" t="s">
        <v>3</v>
      </c>
      <c r="E21" s="14">
        <v>84</v>
      </c>
    </row>
    <row r="22" spans="1:14" x14ac:dyDescent="0.3">
      <c r="D22" t="s">
        <v>4</v>
      </c>
      <c r="E22" s="14">
        <v>26</v>
      </c>
    </row>
    <row r="24" spans="1:14" x14ac:dyDescent="0.3">
      <c r="F24" s="11"/>
    </row>
    <row r="25" spans="1:14" ht="31.2" customHeight="1" x14ac:dyDescent="0.3">
      <c r="A25" s="37" t="s">
        <v>105</v>
      </c>
      <c r="B25" s="39" t="s">
        <v>143</v>
      </c>
      <c r="C25" s="39"/>
      <c r="D25" s="39"/>
      <c r="E25" s="39"/>
      <c r="F25" s="39"/>
      <c r="G25" s="39"/>
      <c r="H25" s="39"/>
      <c r="I25" s="39"/>
      <c r="J25" s="38"/>
      <c r="K25" s="38"/>
      <c r="L25" s="38"/>
      <c r="M25" s="38"/>
      <c r="N25" s="38"/>
    </row>
    <row r="26" spans="1:14" x14ac:dyDescent="0.3">
      <c r="A26" s="27" t="s">
        <v>99</v>
      </c>
      <c r="B26" t="s">
        <v>145</v>
      </c>
      <c r="C26"/>
      <c r="E26"/>
    </row>
    <row r="27" spans="1:14" x14ac:dyDescent="0.3">
      <c r="A27" s="27" t="s">
        <v>90</v>
      </c>
      <c r="B27" t="s">
        <v>111</v>
      </c>
      <c r="C27"/>
      <c r="E27"/>
    </row>
    <row r="28" spans="1:14" x14ac:dyDescent="0.3">
      <c r="A28" s="27" t="s">
        <v>91</v>
      </c>
      <c r="B28" t="s">
        <v>107</v>
      </c>
      <c r="C28"/>
      <c r="E28"/>
    </row>
    <row r="29" spans="1:14" x14ac:dyDescent="0.3">
      <c r="A29" s="27" t="s">
        <v>92</v>
      </c>
      <c r="B29" t="s">
        <v>108</v>
      </c>
      <c r="C29"/>
      <c r="E29"/>
    </row>
    <row r="30" spans="1:14" x14ac:dyDescent="0.3">
      <c r="A30" s="27" t="s">
        <v>93</v>
      </c>
      <c r="B30" t="s">
        <v>146</v>
      </c>
      <c r="C30"/>
      <c r="E30"/>
    </row>
    <row r="31" spans="1:14" x14ac:dyDescent="0.3">
      <c r="A31" s="27" t="s">
        <v>94</v>
      </c>
      <c r="B31" t="s">
        <v>109</v>
      </c>
    </row>
    <row r="32" spans="1:14" x14ac:dyDescent="0.3">
      <c r="A32" s="27" t="s">
        <v>95</v>
      </c>
      <c r="B32" t="s">
        <v>110</v>
      </c>
    </row>
    <row r="33" spans="1:2" x14ac:dyDescent="0.3">
      <c r="A33" s="27" t="s">
        <v>96</v>
      </c>
      <c r="B33" t="s">
        <v>144</v>
      </c>
    </row>
    <row r="34" spans="1:2" x14ac:dyDescent="0.3">
      <c r="A34" s="27" t="s">
        <v>97</v>
      </c>
      <c r="B34" t="s">
        <v>147</v>
      </c>
    </row>
  </sheetData>
  <mergeCells count="1">
    <mergeCell ref="B25:I2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D3DEF-914A-402A-B0EE-A88CFC5653AA}">
  <sheetPr codeName="Sheet7"/>
  <dimension ref="A1:N34"/>
  <sheetViews>
    <sheetView showGridLines="0" zoomScaleNormal="100" workbookViewId="0"/>
  </sheetViews>
  <sheetFormatPr defaultRowHeight="14.4" x14ac:dyDescent="0.3"/>
  <cols>
    <col min="1" max="1" width="3.5546875" customWidth="1"/>
    <col min="2" max="2" width="19.6640625" customWidth="1"/>
    <col min="3" max="3" width="16.44140625" style="14" customWidth="1"/>
    <col min="4" max="4" width="16.44140625" customWidth="1"/>
    <col min="5" max="5" width="16.44140625" style="14" customWidth="1"/>
    <col min="6" max="6" width="16.44140625" customWidth="1"/>
    <col min="7" max="7" width="20" customWidth="1"/>
    <col min="8" max="11" width="15.88671875" customWidth="1"/>
  </cols>
  <sheetData>
    <row r="1" spans="2:11" s="36" customFormat="1" ht="36" customHeight="1" x14ac:dyDescent="0.55000000000000004">
      <c r="B1" s="34" t="s">
        <v>98</v>
      </c>
      <c r="C1" s="35"/>
      <c r="D1" s="34"/>
      <c r="E1" s="35"/>
      <c r="F1" s="34"/>
      <c r="G1" s="34"/>
      <c r="H1" s="34"/>
      <c r="I1" s="34"/>
      <c r="J1" s="34"/>
      <c r="K1" s="34"/>
    </row>
    <row r="3" spans="2:11" x14ac:dyDescent="0.3">
      <c r="B3" s="6" t="s">
        <v>42</v>
      </c>
      <c r="C3" s="5"/>
      <c r="D3" s="5"/>
      <c r="E3" s="5"/>
      <c r="F3" s="5"/>
    </row>
    <row r="4" spans="2:11" x14ac:dyDescent="0.3">
      <c r="B4" s="3" t="s">
        <v>50</v>
      </c>
      <c r="C4" s="16" t="s">
        <v>60</v>
      </c>
      <c r="D4" s="16" t="s">
        <v>61</v>
      </c>
      <c r="E4" s="16" t="s">
        <v>62</v>
      </c>
      <c r="F4" s="16" t="s">
        <v>134</v>
      </c>
    </row>
    <row r="5" spans="2:11" x14ac:dyDescent="0.3">
      <c r="B5" s="30" t="s">
        <v>43</v>
      </c>
      <c r="C5" s="33">
        <v>37.700000000000003</v>
      </c>
      <c r="D5" s="30"/>
      <c r="E5" s="30"/>
      <c r="F5" s="30"/>
    </row>
    <row r="6" spans="2:11" x14ac:dyDescent="0.3">
      <c r="B6" s="30" t="s">
        <v>38</v>
      </c>
      <c r="C6" s="30"/>
      <c r="D6" s="30"/>
      <c r="E6" s="30"/>
      <c r="F6" s="33">
        <v>118.5</v>
      </c>
    </row>
    <row r="7" spans="2:11" x14ac:dyDescent="0.3">
      <c r="B7" s="30" t="s">
        <v>39</v>
      </c>
      <c r="C7" s="30"/>
      <c r="D7" s="30"/>
      <c r="E7" s="30"/>
      <c r="F7" s="33">
        <v>12.6</v>
      </c>
    </row>
    <row r="8" spans="2:11" x14ac:dyDescent="0.3">
      <c r="B8" s="30" t="s">
        <v>40</v>
      </c>
      <c r="C8" s="30"/>
      <c r="D8" s="30"/>
      <c r="E8" s="30"/>
      <c r="F8" s="33">
        <v>-84.8</v>
      </c>
    </row>
    <row r="9" spans="2:11" x14ac:dyDescent="0.3">
      <c r="B9" s="30" t="s">
        <v>41</v>
      </c>
      <c r="C9" s="30"/>
      <c r="D9" s="30"/>
      <c r="E9" s="30"/>
      <c r="F9" s="33">
        <v>-18.600000000000001</v>
      </c>
    </row>
    <row r="10" spans="2:11" x14ac:dyDescent="0.3">
      <c r="B10" s="30" t="s">
        <v>44</v>
      </c>
      <c r="C10" s="30"/>
      <c r="D10" s="30"/>
      <c r="E10" s="30"/>
      <c r="F10" s="33">
        <v>0</v>
      </c>
    </row>
    <row r="11" spans="2:11" x14ac:dyDescent="0.3">
      <c r="B11" s="30" t="s">
        <v>45</v>
      </c>
      <c r="C11" s="30"/>
      <c r="D11" s="30"/>
      <c r="E11" s="30"/>
      <c r="F11" s="33">
        <v>82.9</v>
      </c>
    </row>
    <row r="12" spans="2:11" x14ac:dyDescent="0.3">
      <c r="B12" s="30" t="s">
        <v>46</v>
      </c>
      <c r="C12" s="30"/>
      <c r="D12" s="30"/>
      <c r="E12" s="30"/>
      <c r="F12" s="33">
        <v>4.3</v>
      </c>
    </row>
    <row r="13" spans="2:11" x14ac:dyDescent="0.3">
      <c r="B13" s="30" t="s">
        <v>47</v>
      </c>
      <c r="C13" s="30"/>
      <c r="D13" s="30"/>
      <c r="E13" s="30"/>
      <c r="F13" s="33">
        <v>-84.3</v>
      </c>
    </row>
    <row r="14" spans="2:11" x14ac:dyDescent="0.3">
      <c r="B14" s="30" t="s">
        <v>48</v>
      </c>
      <c r="C14" s="30"/>
      <c r="D14" s="30"/>
      <c r="E14" s="30"/>
      <c r="F14" s="33">
        <v>-14.1</v>
      </c>
    </row>
    <row r="15" spans="2:11" x14ac:dyDescent="0.3">
      <c r="B15" s="30" t="s">
        <v>49</v>
      </c>
      <c r="C15" s="30"/>
      <c r="D15" s="30"/>
      <c r="E15" s="30"/>
      <c r="F15" s="33">
        <v>0</v>
      </c>
    </row>
    <row r="16" spans="2:11" x14ac:dyDescent="0.3">
      <c r="C16"/>
      <c r="E16"/>
    </row>
    <row r="17" spans="1:14" x14ac:dyDescent="0.3">
      <c r="C17"/>
      <c r="E17"/>
    </row>
    <row r="18" spans="1:14" ht="48.45" customHeight="1" x14ac:dyDescent="0.3">
      <c r="A18" s="37" t="s">
        <v>112</v>
      </c>
      <c r="B18" s="39" t="s">
        <v>148</v>
      </c>
      <c r="C18" s="39"/>
      <c r="D18" s="39"/>
      <c r="E18" s="39"/>
      <c r="F18" s="39"/>
      <c r="G18" s="39"/>
      <c r="H18" s="39"/>
      <c r="I18" s="39"/>
      <c r="J18" s="39"/>
      <c r="K18" s="38"/>
      <c r="L18" s="38"/>
      <c r="M18" s="38"/>
      <c r="N18" s="38"/>
    </row>
    <row r="19" spans="1:14" x14ac:dyDescent="0.3">
      <c r="A19" s="27" t="s">
        <v>99</v>
      </c>
      <c r="B19" t="s">
        <v>149</v>
      </c>
      <c r="C19"/>
      <c r="E19"/>
    </row>
    <row r="20" spans="1:14" x14ac:dyDescent="0.3">
      <c r="A20" s="27" t="s">
        <v>90</v>
      </c>
      <c r="B20" t="s">
        <v>150</v>
      </c>
      <c r="C20"/>
      <c r="E20"/>
    </row>
    <row r="21" spans="1:14" ht="32.25" customHeight="1" x14ac:dyDescent="0.3">
      <c r="A21" s="37" t="s">
        <v>91</v>
      </c>
      <c r="B21" s="39" t="s">
        <v>151</v>
      </c>
      <c r="C21" s="39"/>
      <c r="D21" s="39"/>
      <c r="E21" s="39"/>
      <c r="F21" s="39"/>
      <c r="G21" s="39"/>
      <c r="H21" s="39"/>
      <c r="I21" s="39"/>
      <c r="J21" s="39"/>
    </row>
    <row r="22" spans="1:14" x14ac:dyDescent="0.3">
      <c r="A22" s="27" t="s">
        <v>92</v>
      </c>
      <c r="B22" t="s">
        <v>152</v>
      </c>
      <c r="C22"/>
      <c r="E22"/>
    </row>
    <row r="23" spans="1:14" x14ac:dyDescent="0.3">
      <c r="A23" s="27" t="s">
        <v>93</v>
      </c>
      <c r="B23" t="s">
        <v>121</v>
      </c>
      <c r="C23"/>
      <c r="E23"/>
    </row>
    <row r="24" spans="1:14" x14ac:dyDescent="0.3">
      <c r="A24" s="27" t="s">
        <v>94</v>
      </c>
      <c r="B24" t="s">
        <v>122</v>
      </c>
      <c r="C24"/>
      <c r="E24"/>
    </row>
    <row r="25" spans="1:14" x14ac:dyDescent="0.3">
      <c r="A25" s="27" t="s">
        <v>95</v>
      </c>
      <c r="B25" t="s">
        <v>123</v>
      </c>
      <c r="C25"/>
      <c r="E25"/>
    </row>
    <row r="26" spans="1:14" x14ac:dyDescent="0.3">
      <c r="A26" s="27" t="s">
        <v>96</v>
      </c>
      <c r="B26" t="s">
        <v>124</v>
      </c>
      <c r="C26"/>
      <c r="E26"/>
    </row>
    <row r="27" spans="1:14" x14ac:dyDescent="0.3">
      <c r="A27" s="27" t="s">
        <v>97</v>
      </c>
      <c r="B27" t="s">
        <v>153</v>
      </c>
      <c r="C27"/>
      <c r="E27"/>
    </row>
    <row r="28" spans="1:14" x14ac:dyDescent="0.3">
      <c r="C28"/>
      <c r="E28"/>
    </row>
    <row r="29" spans="1:14" x14ac:dyDescent="0.3">
      <c r="C29"/>
      <c r="E29"/>
    </row>
    <row r="30" spans="1:14" x14ac:dyDescent="0.3">
      <c r="C30"/>
      <c r="E30"/>
    </row>
    <row r="31" spans="1:14" x14ac:dyDescent="0.3">
      <c r="C31"/>
      <c r="E31"/>
    </row>
    <row r="32" spans="1:14" x14ac:dyDescent="0.3">
      <c r="C32"/>
      <c r="E32"/>
    </row>
    <row r="33" spans="3:5" x14ac:dyDescent="0.3">
      <c r="C33"/>
      <c r="E33"/>
    </row>
    <row r="34" spans="3:5" x14ac:dyDescent="0.3">
      <c r="C34"/>
      <c r="E34"/>
    </row>
  </sheetData>
  <mergeCells count="2">
    <mergeCell ref="B18:J18"/>
    <mergeCell ref="B21:J2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Summary Data</vt:lpstr>
      <vt:lpstr>Charts</vt:lpstr>
      <vt:lpstr>Alternative Map</vt:lpstr>
      <vt:lpstr>Alternative Sunburst</vt:lpstr>
      <vt:lpstr>Alternative Waterfall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Azrai</cp:lastModifiedBy>
  <cp:lastPrinted>2020-04-27T02:58:32Z</cp:lastPrinted>
  <dcterms:created xsi:type="dcterms:W3CDTF">2020-04-24T12:34:32Z</dcterms:created>
  <dcterms:modified xsi:type="dcterms:W3CDTF">2022-01-19T11:56:58Z</dcterms:modified>
</cp:coreProperties>
</file>