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xr:revisionPtr revIDLastSave="964" documentId="11_6BA5AE72B34A5608B61DCC78FAA50E2D2B50CC38" xr6:coauthVersionLast="47" xr6:coauthVersionMax="47" xr10:uidLastSave="{ADADE3F0-65AA-4C93-8A8C-5C3337B8511A}"/>
  <bookViews>
    <workbookView xWindow="-16320" yWindow="-2205" windowWidth="16440" windowHeight="28440" activeTab="1" xr2:uid="{00000000-000D-0000-FFFF-FFFF00000000}"/>
  </bookViews>
  <sheets>
    <sheet name="開発サイクル" sheetId="4" r:id="rId1"/>
    <sheet name="COMETⅡ概要" sheetId="3" r:id="rId2"/>
    <sheet name="見積もり" sheetId="2" r:id="rId3"/>
    <sheet name="全体工程表"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2" l="1"/>
  <c r="C34" i="2" s="1"/>
  <c r="D55" i="2"/>
  <c r="C56" i="2" s="1"/>
  <c r="D78" i="2"/>
  <c r="C79" i="2" s="1"/>
  <c r="D90" i="2"/>
  <c r="C91" i="2" s="1"/>
  <c r="D101" i="2"/>
  <c r="C102" i="2" s="1"/>
  <c r="D12" i="2"/>
</calcChain>
</file>

<file path=xl/sharedStrings.xml><?xml version="1.0" encoding="utf-8"?>
<sst xmlns="http://schemas.openxmlformats.org/spreadsheetml/2006/main" count="195" uniqueCount="120">
  <si>
    <t>作 業 名 称</t>
  </si>
  <si>
    <t>月</t>
  </si>
  <si>
    <t>日</t>
  </si>
  <si>
    <t>予定</t>
  </si>
  <si>
    <t>実績</t>
  </si>
  <si>
    <t>凡例</t>
  </si>
  <si>
    <t>基本設計</t>
    <rPh sb="0" eb="2">
      <t>キホン</t>
    </rPh>
    <rPh sb="2" eb="4">
      <t>セッケイ</t>
    </rPh>
    <phoneticPr fontId="1"/>
  </si>
  <si>
    <t>詳細設計</t>
    <rPh sb="0" eb="2">
      <t>ショウサイ</t>
    </rPh>
    <rPh sb="2" eb="4">
      <t>セッケイ</t>
    </rPh>
    <phoneticPr fontId="1"/>
  </si>
  <si>
    <t>プロジェクト計画</t>
    <rPh sb="6" eb="8">
      <t>ケイカク</t>
    </rPh>
    <phoneticPr fontId="1"/>
  </si>
  <si>
    <t>プログラミング</t>
    <phoneticPr fontId="1"/>
  </si>
  <si>
    <t>ユニットテスト</t>
    <phoneticPr fontId="1"/>
  </si>
  <si>
    <t>結合テスト</t>
    <rPh sb="0" eb="2">
      <t>ケツゴウ</t>
    </rPh>
    <phoneticPr fontId="1"/>
  </si>
  <si>
    <t>追加実装(開発2)</t>
    <rPh sb="0" eb="2">
      <t>ツイカ</t>
    </rPh>
    <rPh sb="2" eb="4">
      <t>ジッソウ</t>
    </rPh>
    <rPh sb="5" eb="7">
      <t>カイハツ</t>
    </rPh>
    <phoneticPr fontId="1"/>
  </si>
  <si>
    <t>プロジェクト総括</t>
    <rPh sb="6" eb="8">
      <t>ソウカツ</t>
    </rPh>
    <phoneticPr fontId="1"/>
  </si>
  <si>
    <t>(2日間)</t>
    <rPh sb="2" eb="3">
      <t>ニチ</t>
    </rPh>
    <rPh sb="3" eb="4">
      <t>アイダ</t>
    </rPh>
    <phoneticPr fontId="1"/>
  </si>
  <si>
    <t>(1日間)</t>
    <rPh sb="2" eb="3">
      <t>ニチ</t>
    </rPh>
    <rPh sb="3" eb="4">
      <t>アイダ</t>
    </rPh>
    <phoneticPr fontId="1"/>
  </si>
  <si>
    <t>: 予定</t>
    <rPh sb="2" eb="4">
      <t>ヨテイ</t>
    </rPh>
    <phoneticPr fontId="1"/>
  </si>
  <si>
    <t>: 実績</t>
    <rPh sb="2" eb="4">
      <t>ジッセキ</t>
    </rPh>
    <phoneticPr fontId="1"/>
  </si>
  <si>
    <t>: 休日</t>
    <rPh sb="2" eb="4">
      <t>キュウジツ</t>
    </rPh>
    <phoneticPr fontId="1"/>
  </si>
  <si>
    <t>備考</t>
    <rPh sb="0" eb="2">
      <t>ビコウ</t>
    </rPh>
    <phoneticPr fontId="1"/>
  </si>
  <si>
    <t>・追加実装(開発2)は、開発1が完了した時点での残り日数等を考慮し対応範囲を決める。</t>
    <rPh sb="1" eb="3">
      <t>ツイカ</t>
    </rPh>
    <rPh sb="3" eb="5">
      <t>ジッソウ</t>
    </rPh>
    <rPh sb="6" eb="8">
      <t>カイハツ</t>
    </rPh>
    <rPh sb="12" eb="14">
      <t>カイハツ</t>
    </rPh>
    <rPh sb="16" eb="18">
      <t>カンリョウ</t>
    </rPh>
    <rPh sb="20" eb="22">
      <t>ジテン</t>
    </rPh>
    <rPh sb="24" eb="25">
      <t>ノコ</t>
    </rPh>
    <rPh sb="26" eb="28">
      <t>ニッスウ</t>
    </rPh>
    <rPh sb="28" eb="29">
      <t>トウ</t>
    </rPh>
    <rPh sb="30" eb="32">
      <t>コウリョ</t>
    </rPh>
    <rPh sb="33" eb="35">
      <t>タイオウ</t>
    </rPh>
    <rPh sb="35" eb="37">
      <t>ハンイ</t>
    </rPh>
    <rPh sb="38" eb="39">
      <t>キ</t>
    </rPh>
    <phoneticPr fontId="1"/>
  </si>
  <si>
    <t>作業内容</t>
    <rPh sb="0" eb="2">
      <t>サギョウ</t>
    </rPh>
    <rPh sb="2" eb="4">
      <t>ナイヨウ</t>
    </rPh>
    <phoneticPr fontId="1"/>
  </si>
  <si>
    <t>必要な日数(日)</t>
    <rPh sb="0" eb="2">
      <t>ヒツヨウ</t>
    </rPh>
    <rPh sb="3" eb="5">
      <t>ニッスウ</t>
    </rPh>
    <rPh sb="6" eb="7">
      <t>ニチ</t>
    </rPh>
    <phoneticPr fontId="1"/>
  </si>
  <si>
    <t>各工程にかかる日数の算出のために、以下に各作業の作業量の見積もりを記載する。</t>
    <rPh sb="0" eb="1">
      <t>カク</t>
    </rPh>
    <rPh sb="1" eb="3">
      <t>コウテイ</t>
    </rPh>
    <rPh sb="7" eb="9">
      <t>ニッスウ</t>
    </rPh>
    <rPh sb="10" eb="12">
      <t>サンシュツ</t>
    </rPh>
    <rPh sb="17" eb="19">
      <t>イカ</t>
    </rPh>
    <rPh sb="20" eb="21">
      <t>カク</t>
    </rPh>
    <rPh sb="21" eb="23">
      <t>サギョウ</t>
    </rPh>
    <rPh sb="24" eb="26">
      <t>サギョウ</t>
    </rPh>
    <rPh sb="26" eb="27">
      <t>リョウ</t>
    </rPh>
    <rPh sb="28" eb="30">
      <t>ミツ</t>
    </rPh>
    <rPh sb="33" eb="35">
      <t>キサイ</t>
    </rPh>
    <phoneticPr fontId="1"/>
  </si>
  <si>
    <t>No.</t>
    <phoneticPr fontId="1"/>
  </si>
  <si>
    <t>・</t>
    <phoneticPr fontId="1"/>
  </si>
  <si>
    <t>工数見積もりのためにCOMETに必要な機能を一覧化する。</t>
    <rPh sb="0" eb="2">
      <t>コウスウ</t>
    </rPh>
    <rPh sb="2" eb="4">
      <t>ミツ</t>
    </rPh>
    <rPh sb="16" eb="18">
      <t>ヒツヨウ</t>
    </rPh>
    <rPh sb="19" eb="21">
      <t>キノウ</t>
    </rPh>
    <rPh sb="22" eb="25">
      <t>イチランカ</t>
    </rPh>
    <phoneticPr fontId="1"/>
  </si>
  <si>
    <t>・実行開始アドレスをPR(プログラムカウンタ)にセットする</t>
    <rPh sb="1" eb="3">
      <t>ジッコウ</t>
    </rPh>
    <rPh sb="3" eb="5">
      <t>カイシ</t>
    </rPh>
    <phoneticPr fontId="1"/>
  </si>
  <si>
    <t>・仮想メモリの取得(0x0000-0x7FFFまで)</t>
    <rPh sb="1" eb="3">
      <t>カソウ</t>
    </rPh>
    <rPh sb="7" eb="9">
      <t>シュトク</t>
    </rPh>
    <phoneticPr fontId="1"/>
  </si>
  <si>
    <t>・スタック領域の取得(0x7FFFを頭とする)</t>
    <rPh sb="5" eb="7">
      <t>リョウイキ</t>
    </rPh>
    <rPh sb="8" eb="10">
      <t>シュトク</t>
    </rPh>
    <rPh sb="18" eb="19">
      <t>アタマ</t>
    </rPh>
    <phoneticPr fontId="1"/>
  </si>
  <si>
    <t>・実行中のエラー処理</t>
    <rPh sb="1" eb="4">
      <t>ジッコウチュウ</t>
    </rPh>
    <rPh sb="8" eb="10">
      <t>ショリ</t>
    </rPh>
    <phoneticPr fontId="1"/>
  </si>
  <si>
    <t>■機能一覧</t>
    <rPh sb="1" eb="3">
      <t>キノウ</t>
    </rPh>
    <rPh sb="3" eb="5">
      <t>イチラン</t>
    </rPh>
    <phoneticPr fontId="1"/>
  </si>
  <si>
    <t>■処理の流れ</t>
    <rPh sb="1" eb="3">
      <t>ショリ</t>
    </rPh>
    <rPh sb="4" eb="5">
      <t>ナガ</t>
    </rPh>
    <phoneticPr fontId="1"/>
  </si>
  <si>
    <t>疑問点</t>
    <rPh sb="0" eb="3">
      <t>ギモンテン</t>
    </rPh>
    <phoneticPr fontId="1"/>
  </si>
  <si>
    <t>1. コマンドラインからcometコマンドで起動される</t>
    <rPh sb="22" eb="24">
      <t>キドウ</t>
    </rPh>
    <phoneticPr fontId="1"/>
  </si>
  <si>
    <t>[cometコマンド実行直後の処理]</t>
    <rPh sb="10" eb="12">
      <t>ジッコウ</t>
    </rPh>
    <rPh sb="12" eb="14">
      <t>チョクゴ</t>
    </rPh>
    <rPh sb="15" eb="17">
      <t>ショリ</t>
    </rPh>
    <phoneticPr fontId="1"/>
  </si>
  <si>
    <t>・実行可能ファイルの内容を仮想メモリにマッピングする(fread()を用いる)</t>
    <rPh sb="1" eb="5">
      <t>ジッコウカノウ</t>
    </rPh>
    <rPh sb="10" eb="12">
      <t>ナイヨウ</t>
    </rPh>
    <rPh sb="13" eb="15">
      <t>カソウ</t>
    </rPh>
    <phoneticPr fontId="1"/>
  </si>
  <si>
    <t>[命令の実行]</t>
    <rPh sb="1" eb="3">
      <t>メイレイ</t>
    </rPh>
    <rPh sb="4" eb="6">
      <t>ジッコウ</t>
    </rPh>
    <phoneticPr fontId="1"/>
  </si>
  <si>
    <t>[命令実行準備]</t>
    <rPh sb="1" eb="3">
      <t>メイレイ</t>
    </rPh>
    <rPh sb="3" eb="5">
      <t>ジッコウ</t>
    </rPh>
    <rPh sb="5" eb="7">
      <t>ジュンビ</t>
    </rPh>
    <phoneticPr fontId="1"/>
  </si>
  <si>
    <t>・トレースを出力する</t>
    <rPh sb="6" eb="8">
      <t>シュツリョク</t>
    </rPh>
    <phoneticPr fontId="1"/>
  </si>
  <si>
    <t>[命令実行後の処理]</t>
    <rPh sb="1" eb="3">
      <t>メイレイ</t>
    </rPh>
    <rPh sb="3" eb="5">
      <t>ジッコウ</t>
    </rPh>
    <rPh sb="5" eb="6">
      <t>ゴ</t>
    </rPh>
    <rPh sb="7" eb="9">
      <t>ショリ</t>
    </rPh>
    <phoneticPr fontId="1"/>
  </si>
  <si>
    <t>・トレース終了メッセージを出力する</t>
    <rPh sb="5" eb="7">
      <t>シュウリョウ</t>
    </rPh>
    <rPh sb="13" eb="15">
      <t>シュツリョク</t>
    </rPh>
    <phoneticPr fontId="1"/>
  </si>
  <si>
    <r>
      <t>要求定義書 5.1処理概要 を参考に、想定される</t>
    </r>
    <r>
      <rPr>
        <b/>
        <sz val="11"/>
        <rFont val="Meiryo UI"/>
        <family val="3"/>
        <charset val="128"/>
      </rPr>
      <t>自動モード</t>
    </r>
    <r>
      <rPr>
        <sz val="11"/>
        <rFont val="Meiryo UI"/>
        <family val="3"/>
        <charset val="128"/>
      </rPr>
      <t>の処理の流れを記述する。</t>
    </r>
    <rPh sb="0" eb="2">
      <t>ヨウキュウ</t>
    </rPh>
    <rPh sb="2" eb="5">
      <t>テイギショ</t>
    </rPh>
    <rPh sb="9" eb="13">
      <t>ショリガイヨウ</t>
    </rPh>
    <rPh sb="15" eb="17">
      <t>サンコウ</t>
    </rPh>
    <rPh sb="19" eb="21">
      <t>ソウテイ</t>
    </rPh>
    <rPh sb="24" eb="26">
      <t>ジドウ</t>
    </rPh>
    <rPh sb="30" eb="32">
      <t>ショリ</t>
    </rPh>
    <rPh sb="33" eb="34">
      <t>ナガ</t>
    </rPh>
    <rPh sb="36" eb="38">
      <t>キジュツ</t>
    </rPh>
    <phoneticPr fontId="1"/>
  </si>
  <si>
    <t>07.開発演習導入より引用</t>
    <rPh sb="3" eb="5">
      <t>カイハツ</t>
    </rPh>
    <rPh sb="5" eb="7">
      <t>エンシュウ</t>
    </rPh>
    <rPh sb="7" eb="9">
      <t>ドウニュウ</t>
    </rPh>
    <rPh sb="11" eb="13">
      <t>インヨウ</t>
    </rPh>
    <phoneticPr fontId="1"/>
  </si>
  <si>
    <t>・開発1(講義08~60)</t>
    <rPh sb="1" eb="3">
      <t>カイハツ</t>
    </rPh>
    <rPh sb="5" eb="7">
      <t>コウギ</t>
    </rPh>
    <phoneticPr fontId="1"/>
  </si>
  <si>
    <t>開発対象: 下記の制限付きで新規開発を行う</t>
    <rPh sb="0" eb="2">
      <t>カイハツ</t>
    </rPh>
    <rPh sb="2" eb="4">
      <t>タイショウ</t>
    </rPh>
    <rPh sb="6" eb="8">
      <t>カキ</t>
    </rPh>
    <rPh sb="9" eb="11">
      <t>セイゲン</t>
    </rPh>
    <rPh sb="11" eb="12">
      <t>ツ</t>
    </rPh>
    <rPh sb="14" eb="16">
      <t>シンキ</t>
    </rPh>
    <rPh sb="16" eb="18">
      <t>カイハツ</t>
    </rPh>
    <rPh sb="19" eb="20">
      <t>オコナ</t>
    </rPh>
    <phoneticPr fontId="1"/>
  </si>
  <si>
    <t>・自動モードのみ</t>
    <rPh sb="1" eb="3">
      <t>ジドウ</t>
    </rPh>
    <phoneticPr fontId="1"/>
  </si>
  <si>
    <t>・1オブジェクトファイル、1オブジェクトブロックのみ</t>
    <phoneticPr fontId="1"/>
  </si>
  <si>
    <t>・命令後: 必須命令(LD(1,2語), ST, ADDA, SLL, EXIT)のみ</t>
    <rPh sb="1" eb="3">
      <t>メイレイ</t>
    </rPh>
    <rPh sb="3" eb="4">
      <t>ゴ</t>
    </rPh>
    <rPh sb="6" eb="8">
      <t>ヒッス</t>
    </rPh>
    <rPh sb="8" eb="10">
      <t>メイレイ</t>
    </rPh>
    <rPh sb="17" eb="18">
      <t>ゴ</t>
    </rPh>
    <phoneticPr fontId="1"/>
  </si>
  <si>
    <t>・開発2(講義61~71)</t>
    <rPh sb="1" eb="3">
      <t>カイハツ</t>
    </rPh>
    <rPh sb="5" eb="7">
      <t>コウギ</t>
    </rPh>
    <phoneticPr fontId="1"/>
  </si>
  <si>
    <t>開発対象: 開発1に追加実装を行う</t>
    <rPh sb="0" eb="2">
      <t>カイハツ</t>
    </rPh>
    <rPh sb="2" eb="4">
      <t>タイショウ</t>
    </rPh>
    <rPh sb="6" eb="8">
      <t>カイハツ</t>
    </rPh>
    <rPh sb="10" eb="12">
      <t>ツイカ</t>
    </rPh>
    <rPh sb="12" eb="14">
      <t>ジッソウ</t>
    </rPh>
    <rPh sb="15" eb="16">
      <t>オコナ</t>
    </rPh>
    <phoneticPr fontId="1"/>
  </si>
  <si>
    <t>・マニュアルモードを追加</t>
    <rPh sb="10" eb="12">
      <t>ツイカ</t>
    </rPh>
    <phoneticPr fontId="1"/>
  </si>
  <si>
    <t>・複数オブジェクトファイル、複数オブジェクトブロックに対応</t>
    <rPh sb="1" eb="3">
      <t>フクスウ</t>
    </rPh>
    <rPh sb="14" eb="16">
      <t>フクスウ</t>
    </rPh>
    <rPh sb="27" eb="29">
      <t>タイオウ</t>
    </rPh>
    <phoneticPr fontId="1"/>
  </si>
  <si>
    <t>・命令後: 全命令に対応</t>
    <rPh sb="1" eb="3">
      <t>メイレイ</t>
    </rPh>
    <rPh sb="3" eb="4">
      <t>ゴ</t>
    </rPh>
    <rPh sb="6" eb="7">
      <t>ゼン</t>
    </rPh>
    <rPh sb="7" eb="9">
      <t>メイレイ</t>
    </rPh>
    <rPh sb="10" eb="12">
      <t>タイオウ</t>
    </rPh>
    <phoneticPr fontId="1"/>
  </si>
  <si>
    <t>2. 引数を確認し、どのようなモードで処理を行うかを確認する</t>
    <rPh sb="3" eb="5">
      <t>ヒキスウ</t>
    </rPh>
    <rPh sb="6" eb="8">
      <t>カクニン</t>
    </rPh>
    <rPh sb="19" eb="21">
      <t>ショリ</t>
    </rPh>
    <rPh sb="22" eb="23">
      <t>オコナ</t>
    </rPh>
    <rPh sb="26" eb="28">
      <t>カクニン</t>
    </rPh>
    <phoneticPr fontId="1"/>
  </si>
  <si>
    <t>3. 共有メモリ領域から仮想メモリ(0x0000-0x7FFF)とスタック(0x7FFF-)を取得する(これには共通モジュール"cm_tbad()"を用いる)</t>
    <rPh sb="3" eb="5">
      <t>キョウユウ</t>
    </rPh>
    <rPh sb="8" eb="10">
      <t>リョウイキ</t>
    </rPh>
    <rPh sb="12" eb="14">
      <t>カソウ</t>
    </rPh>
    <rPh sb="47" eb="49">
      <t>シュトク</t>
    </rPh>
    <rPh sb="56" eb="58">
      <t>キョウツウ</t>
    </rPh>
    <rPh sb="75" eb="76">
      <t>モチ</t>
    </rPh>
    <phoneticPr fontId="1"/>
  </si>
  <si>
    <t>4. 引数で指定された実行可能ファイル(バイナリファイル)を仮想メモリにマッピングする</t>
    <rPh sb="30" eb="32">
      <t>カソウ</t>
    </rPh>
    <phoneticPr fontId="1"/>
  </si>
  <si>
    <t>5. PR(プログラムカウンタ)に実行開始アドレスを指定する</t>
    <rPh sb="17" eb="19">
      <t>ジッコウ</t>
    </rPh>
    <rPh sb="19" eb="21">
      <t>カイシ</t>
    </rPh>
    <rPh sb="26" eb="28">
      <t>シテイ</t>
    </rPh>
    <phoneticPr fontId="1"/>
  </si>
  <si>
    <t>6. 命令を1つずつ逐次実行する</t>
    <rPh sb="3" eb="5">
      <t>メイレイ</t>
    </rPh>
    <rPh sb="10" eb="12">
      <t>チクジ</t>
    </rPh>
    <rPh sb="12" eb="14">
      <t>ジッコウ</t>
    </rPh>
    <phoneticPr fontId="1"/>
  </si>
  <si>
    <t>7. 各命令実行後、命令アドレス、オペコード、各レジスタの状態をトレースリストとして標準出力に表示する</t>
    <rPh sb="3" eb="4">
      <t>カク</t>
    </rPh>
    <rPh sb="4" eb="6">
      <t>メイレイ</t>
    </rPh>
    <rPh sb="6" eb="8">
      <t>ジッコウ</t>
    </rPh>
    <rPh sb="8" eb="9">
      <t>ゴ</t>
    </rPh>
    <rPh sb="10" eb="12">
      <t>メイレイ</t>
    </rPh>
    <rPh sb="23" eb="24">
      <t>カク</t>
    </rPh>
    <rPh sb="29" eb="31">
      <t>ジョウタイ</t>
    </rPh>
    <rPh sb="42" eb="44">
      <t>ヒョウジュン</t>
    </rPh>
    <rPh sb="44" eb="46">
      <t>シュツリョク</t>
    </rPh>
    <rPh sb="47" eb="49">
      <t>ヒョウジ</t>
    </rPh>
    <phoneticPr fontId="1"/>
  </si>
  <si>
    <t>8. EXIT命令を検出するか、実行中にエラーが発生した場合に処理を終了する</t>
    <rPh sb="7" eb="9">
      <t>メイレイ</t>
    </rPh>
    <rPh sb="10" eb="12">
      <t>ケンシュツ</t>
    </rPh>
    <rPh sb="16" eb="19">
      <t>ジッコウチュウ</t>
    </rPh>
    <rPh sb="24" eb="26">
      <t>ハッセイ</t>
    </rPh>
    <rPh sb="28" eb="30">
      <t>バアイ</t>
    </rPh>
    <rPh sb="31" eb="33">
      <t>ショリ</t>
    </rPh>
    <rPh sb="34" eb="36">
      <t>シュウリョウ</t>
    </rPh>
    <phoneticPr fontId="1"/>
  </si>
  <si>
    <t>9. 終了状態に応じてトレース終了のメッセージを標準出力に出力する</t>
    <rPh sb="3" eb="5">
      <t>シュウリョウ</t>
    </rPh>
    <rPh sb="5" eb="7">
      <t>ジョウタイ</t>
    </rPh>
    <rPh sb="8" eb="9">
      <t>オウ</t>
    </rPh>
    <rPh sb="15" eb="17">
      <t>シュウリョウ</t>
    </rPh>
    <rPh sb="24" eb="26">
      <t>ヒョウジュン</t>
    </rPh>
    <rPh sb="26" eb="28">
      <t>シュツリョク</t>
    </rPh>
    <rPh sb="29" eb="31">
      <t>シュツリョク</t>
    </rPh>
    <phoneticPr fontId="1"/>
  </si>
  <si>
    <t>・命令(LD, ST, ADDA, SLL, EXIT)の処理</t>
    <rPh sb="1" eb="3">
      <t>メイレイ</t>
    </rPh>
    <rPh sb="29" eb="31">
      <t>ショリ</t>
    </rPh>
    <phoneticPr fontId="1"/>
  </si>
  <si>
    <t>・COMETⅡシミュレータを起動する(main()関数)</t>
    <rPh sb="14" eb="16">
      <t>キドウ</t>
    </rPh>
    <rPh sb="25" eb="27">
      <t>カンスウ</t>
    </rPh>
    <phoneticPr fontId="1"/>
  </si>
  <si>
    <t>想定モジュール</t>
    <phoneticPr fontId="1"/>
  </si>
  <si>
    <t>起動パラメータ解読</t>
    <phoneticPr fontId="1"/>
  </si>
  <si>
    <t>・起動パラメータを解読する</t>
    <rPh sb="1" eb="3">
      <t>キドウ</t>
    </rPh>
    <rPh sb="9" eb="11">
      <t>カイドク</t>
    </rPh>
    <phoneticPr fontId="1"/>
  </si>
  <si>
    <t>仮想メモリ(とスタック領域)を取得する</t>
    <rPh sb="11" eb="13">
      <t>リョウイキ</t>
    </rPh>
    <phoneticPr fontId="1"/>
  </si>
  <si>
    <t>実行可能ファイルの内容を仮想メモリにマッピングする
実行開始アドレスをPRにセットする</t>
    <phoneticPr fontId="1"/>
  </si>
  <si>
    <t>LD命令の処理</t>
    <rPh sb="2" eb="4">
      <t>メイレイ</t>
    </rPh>
    <rPh sb="5" eb="7">
      <t>ショリ</t>
    </rPh>
    <phoneticPr fontId="1"/>
  </si>
  <si>
    <t>ST命令の処理</t>
    <rPh sb="2" eb="4">
      <t>メイレイ</t>
    </rPh>
    <rPh sb="5" eb="7">
      <t>ショリ</t>
    </rPh>
    <phoneticPr fontId="1"/>
  </si>
  <si>
    <t>COMETⅡシミュレータを起動する(main関数)</t>
    <rPh sb="22" eb="24">
      <t>カンスウ</t>
    </rPh>
    <phoneticPr fontId="1"/>
  </si>
  <si>
    <t>ADDA命令の処理</t>
    <rPh sb="4" eb="6">
      <t>メイレイ</t>
    </rPh>
    <rPh sb="7" eb="9">
      <t>ショリ</t>
    </rPh>
    <phoneticPr fontId="1"/>
  </si>
  <si>
    <t>SLL命令の処理</t>
    <rPh sb="3" eb="5">
      <t>メイレイ</t>
    </rPh>
    <rPh sb="6" eb="8">
      <t>ショリ</t>
    </rPh>
    <phoneticPr fontId="1"/>
  </si>
  <si>
    <t>EXIT命令の処理</t>
    <rPh sb="4" eb="6">
      <t>メイレイ</t>
    </rPh>
    <rPh sb="7" eb="9">
      <t>ショリ</t>
    </rPh>
    <phoneticPr fontId="1"/>
  </si>
  <si>
    <t>トレースの出力</t>
    <rPh sb="5" eb="7">
      <t>シュツリョク</t>
    </rPh>
    <phoneticPr fontId="1"/>
  </si>
  <si>
    <t>エラー発生時の処理</t>
    <rPh sb="3" eb="5">
      <t>ハッセイ</t>
    </rPh>
    <rPh sb="5" eb="6">
      <t>ジ</t>
    </rPh>
    <rPh sb="7" eb="9">
      <t>ショリ</t>
    </rPh>
    <phoneticPr fontId="1"/>
  </si>
  <si>
    <t>必要な日数</t>
    <rPh sb="0" eb="2">
      <t>ヒツヨウ</t>
    </rPh>
    <rPh sb="3" eb="5">
      <t>ニッスウ</t>
    </rPh>
    <phoneticPr fontId="1"/>
  </si>
  <si>
    <t>必要な時間(h)</t>
    <rPh sb="0" eb="2">
      <t>ヒツヨウ</t>
    </rPh>
    <rPh sb="3" eb="5">
      <t>ジカン</t>
    </rPh>
    <phoneticPr fontId="1"/>
  </si>
  <si>
    <t>合計(h)</t>
    <rPh sb="0" eb="2">
      <t>ゴウケイ</t>
    </rPh>
    <phoneticPr fontId="1"/>
  </si>
  <si>
    <t>合計</t>
    <phoneticPr fontId="1"/>
  </si>
  <si>
    <t>(4日間)</t>
    <rPh sb="2" eb="3">
      <t>ニチ</t>
    </rPh>
    <rPh sb="3" eb="4">
      <t>アイダ</t>
    </rPh>
    <phoneticPr fontId="1"/>
  </si>
  <si>
    <t xml:space="preserve">やること: </t>
    <phoneticPr fontId="1"/>
  </si>
  <si>
    <t>■プロジェクト計画</t>
    <rPh sb="7" eb="9">
      <t>ケイカク</t>
    </rPh>
    <phoneticPr fontId="1"/>
  </si>
  <si>
    <t>■基本設計</t>
    <rPh sb="1" eb="3">
      <t>キホン</t>
    </rPh>
    <rPh sb="3" eb="5">
      <t>セッケイ</t>
    </rPh>
    <phoneticPr fontId="1"/>
  </si>
  <si>
    <t>やること:</t>
    <phoneticPr fontId="1"/>
  </si>
  <si>
    <t xml:space="preserve">アウトプット: </t>
    <phoneticPr fontId="1"/>
  </si>
  <si>
    <t>・モジュール別進捗票</t>
    <rPh sb="6" eb="7">
      <t>ベツ</t>
    </rPh>
    <rPh sb="7" eb="9">
      <t>シンチョク</t>
    </rPh>
    <rPh sb="9" eb="10">
      <t>ヒョウ</t>
    </rPh>
    <phoneticPr fontId="1"/>
  </si>
  <si>
    <t>・ソフトウェア詳細設計書(2.ユニット構造のみ)</t>
    <rPh sb="7" eb="9">
      <t>ショウサイ</t>
    </rPh>
    <rPh sb="9" eb="11">
      <t>セッケイ</t>
    </rPh>
    <rPh sb="11" eb="12">
      <t>ショ</t>
    </rPh>
    <rPh sb="19" eb="21">
      <t>コウゾウ</t>
    </rPh>
    <phoneticPr fontId="1"/>
  </si>
  <si>
    <t>・各ユニットでどのような処理を行うのか、COMETオブジェクトファイルの読み込みから処理結果を画面表示するまでの処理の流れを処理概要に記述する</t>
    <rPh sb="1" eb="2">
      <t>カク</t>
    </rPh>
    <rPh sb="12" eb="14">
      <t>ショリ</t>
    </rPh>
    <rPh sb="15" eb="16">
      <t>オコナ</t>
    </rPh>
    <rPh sb="36" eb="37">
      <t>ヨ</t>
    </rPh>
    <rPh sb="38" eb="39">
      <t>コ</t>
    </rPh>
    <rPh sb="42" eb="44">
      <t>ショリ</t>
    </rPh>
    <rPh sb="44" eb="46">
      <t>ケッカ</t>
    </rPh>
    <rPh sb="47" eb="49">
      <t>ガメン</t>
    </rPh>
    <rPh sb="49" eb="51">
      <t>ヒョウジ</t>
    </rPh>
    <rPh sb="56" eb="58">
      <t>ショリ</t>
    </rPh>
    <rPh sb="59" eb="60">
      <t>ナガ</t>
    </rPh>
    <rPh sb="62" eb="66">
      <t>ショリガイヨウ</t>
    </rPh>
    <rPh sb="67" eb="69">
      <t>キジュツ</t>
    </rPh>
    <phoneticPr fontId="1"/>
  </si>
  <si>
    <t>・システムをユニット(モジュール)単位に分割し、ユニット一覧およびユニット構造図を作成する</t>
    <rPh sb="17" eb="19">
      <t>タンイ</t>
    </rPh>
    <rPh sb="20" eb="22">
      <t>ブンカツ</t>
    </rPh>
    <rPh sb="28" eb="30">
      <t>イチラン</t>
    </rPh>
    <rPh sb="37" eb="39">
      <t>コウゾウ</t>
    </rPh>
    <rPh sb="39" eb="40">
      <t>ズ</t>
    </rPh>
    <rPh sb="41" eb="43">
      <t>サクセイ</t>
    </rPh>
    <phoneticPr fontId="1"/>
  </si>
  <si>
    <t>日</t>
    <rPh sb="0" eb="1">
      <t>ニチ</t>
    </rPh>
    <phoneticPr fontId="1"/>
  </si>
  <si>
    <t>■詳細設計</t>
    <rPh sb="1" eb="3">
      <t>ショウサイ</t>
    </rPh>
    <rPh sb="3" eb="5">
      <t>セッケイ</t>
    </rPh>
    <phoneticPr fontId="1"/>
  </si>
  <si>
    <t>(5日間)</t>
    <rPh sb="2" eb="4">
      <t>ニチカン</t>
    </rPh>
    <phoneticPr fontId="1"/>
  </si>
  <si>
    <t>・基本設計で設計した各ユニットについて、ソフトウェア詳細設計書(3.ユニット仕様)に詳細な仕様を記述する</t>
    <rPh sb="1" eb="3">
      <t>キホン</t>
    </rPh>
    <rPh sb="3" eb="5">
      <t>セッケイ</t>
    </rPh>
    <rPh sb="6" eb="8">
      <t>セッケイ</t>
    </rPh>
    <rPh sb="10" eb="11">
      <t>カク</t>
    </rPh>
    <rPh sb="26" eb="28">
      <t>ショウサイ</t>
    </rPh>
    <rPh sb="28" eb="30">
      <t>セッケイ</t>
    </rPh>
    <rPh sb="30" eb="31">
      <t>ショ</t>
    </rPh>
    <rPh sb="38" eb="40">
      <t>シヨウ</t>
    </rPh>
    <rPh sb="42" eb="44">
      <t>ショウサイ</t>
    </rPh>
    <rPh sb="45" eb="47">
      <t>シヨウ</t>
    </rPh>
    <rPh sb="48" eb="50">
      <t>キジュツ</t>
    </rPh>
    <phoneticPr fontId="1"/>
  </si>
  <si>
    <t>・仕様書を見てプログラミングができるレベルまで記述する</t>
    <rPh sb="1" eb="4">
      <t>シヨウショ</t>
    </rPh>
    <rPh sb="5" eb="6">
      <t>ミ</t>
    </rPh>
    <rPh sb="23" eb="25">
      <t>キジュツ</t>
    </rPh>
    <phoneticPr fontId="1"/>
  </si>
  <si>
    <t>・ユニット間でデータ構造体をやり取りする場合はソフトウェア詳細設計書(4.データ構造)にデータを定義する</t>
    <rPh sb="5" eb="6">
      <t>アイダ</t>
    </rPh>
    <rPh sb="10" eb="13">
      <t>コウゾウタイ</t>
    </rPh>
    <rPh sb="16" eb="17">
      <t>ト</t>
    </rPh>
    <rPh sb="20" eb="22">
      <t>バアイ</t>
    </rPh>
    <rPh sb="29" eb="31">
      <t>ショウサイ</t>
    </rPh>
    <rPh sb="31" eb="34">
      <t>セッケイショ</t>
    </rPh>
    <rPh sb="40" eb="42">
      <t>コウゾウ</t>
    </rPh>
    <rPh sb="48" eb="50">
      <t>テイギ</t>
    </rPh>
    <phoneticPr fontId="1"/>
  </si>
  <si>
    <t>アウトプット:</t>
    <phoneticPr fontId="1"/>
  </si>
  <si>
    <t>・ソフトウェア詳細設計書(3.ユニット設計、4.データ構造)</t>
    <rPh sb="7" eb="11">
      <t>ショウサイセッケイ</t>
    </rPh>
    <rPh sb="11" eb="12">
      <t>ショ</t>
    </rPh>
    <rPh sb="19" eb="21">
      <t>セッケイ</t>
    </rPh>
    <rPh sb="27" eb="29">
      <t>コウゾウ</t>
    </rPh>
    <phoneticPr fontId="1"/>
  </si>
  <si>
    <t>環境準備</t>
    <rPh sb="0" eb="2">
      <t>カンキョウ</t>
    </rPh>
    <rPh sb="2" eb="4">
      <t>ジュンビ</t>
    </rPh>
    <phoneticPr fontId="1"/>
  </si>
  <si>
    <t>makefile</t>
    <phoneticPr fontId="1"/>
  </si>
  <si>
    <t>・詳細設計に基づいてプグラミングを行う</t>
    <rPh sb="1" eb="3">
      <t>ショウサイ</t>
    </rPh>
    <rPh sb="3" eb="5">
      <t>セッケイ</t>
    </rPh>
    <rPh sb="6" eb="7">
      <t>モト</t>
    </rPh>
    <rPh sb="17" eb="18">
      <t>オコナ</t>
    </rPh>
    <phoneticPr fontId="1"/>
  </si>
  <si>
    <t>・makefileを作成する</t>
    <rPh sb="10" eb="12">
      <t>サクセイ</t>
    </rPh>
    <phoneticPr fontId="1"/>
  </si>
  <si>
    <t>アウトプット</t>
    <phoneticPr fontId="1"/>
  </si>
  <si>
    <t>・プログラムソース</t>
    <phoneticPr fontId="1"/>
  </si>
  <si>
    <t>・詳細設計書とプログラムソースに基づいてユニットテスト仕様書を作成し、ユニットテストを実施する</t>
    <rPh sb="1" eb="3">
      <t>ショウサイ</t>
    </rPh>
    <rPh sb="3" eb="5">
      <t>セッケイ</t>
    </rPh>
    <rPh sb="5" eb="6">
      <t>ショ</t>
    </rPh>
    <rPh sb="16" eb="17">
      <t>モト</t>
    </rPh>
    <rPh sb="27" eb="30">
      <t>シヨウショ</t>
    </rPh>
    <rPh sb="31" eb="33">
      <t>サクセイ</t>
    </rPh>
    <rPh sb="43" eb="45">
      <t>ジッシ</t>
    </rPh>
    <phoneticPr fontId="1"/>
  </si>
  <si>
    <t>・ソフトウェアユニットテスト仕様書/報告書</t>
    <rPh sb="14" eb="17">
      <t>シヨウショ</t>
    </rPh>
    <rPh sb="18" eb="21">
      <t>ホウコクショ</t>
    </rPh>
    <phoneticPr fontId="1"/>
  </si>
  <si>
    <t xml:space="preserve"> 作業内容</t>
    <rPh sb="1" eb="3">
      <t>サギョウ</t>
    </rPh>
    <rPh sb="3" eb="5">
      <t>ナイヨウ</t>
    </rPh>
    <phoneticPr fontId="1"/>
  </si>
  <si>
    <t>ソフトウェアユニットテスト仕様書作成(レビュー、修正含む)</t>
    <rPh sb="13" eb="16">
      <t>シヨウショ</t>
    </rPh>
    <rPh sb="16" eb="18">
      <t>サクセイ</t>
    </rPh>
    <rPh sb="24" eb="26">
      <t>シュウセイ</t>
    </rPh>
    <rPh sb="26" eb="27">
      <t>フク</t>
    </rPh>
    <phoneticPr fontId="1"/>
  </si>
  <si>
    <t>ユニットテスト実施(各モジュールあたり1hの想定)</t>
    <rPh sb="7" eb="9">
      <t>ジッシ</t>
    </rPh>
    <rPh sb="10" eb="11">
      <t>カク</t>
    </rPh>
    <rPh sb="22" eb="24">
      <t>ソウテイ</t>
    </rPh>
    <phoneticPr fontId="1"/>
  </si>
  <si>
    <t>Fail部分について修正</t>
    <rPh sb="4" eb="6">
      <t>ブブン</t>
    </rPh>
    <rPh sb="10" eb="12">
      <t>シュウセイ</t>
    </rPh>
    <phoneticPr fontId="1"/>
  </si>
  <si>
    <t>・提供された結合テスト仕様書に基づいて結合テストを実施する</t>
    <rPh sb="1" eb="3">
      <t>テイキョウ</t>
    </rPh>
    <rPh sb="6" eb="8">
      <t>ケツゴウ</t>
    </rPh>
    <rPh sb="11" eb="14">
      <t>シヨウショ</t>
    </rPh>
    <rPh sb="15" eb="16">
      <t>モト</t>
    </rPh>
    <rPh sb="19" eb="21">
      <t>ケツゴウ</t>
    </rPh>
    <rPh sb="25" eb="27">
      <t>ジッシ</t>
    </rPh>
    <phoneticPr fontId="1"/>
  </si>
  <si>
    <t>・ソフトウェア結合テスト報告書</t>
    <rPh sb="7" eb="9">
      <t>ケツゴウ</t>
    </rPh>
    <rPh sb="12" eb="15">
      <t>ホウコクショ</t>
    </rPh>
    <phoneticPr fontId="1"/>
  </si>
  <si>
    <t>(2日間)</t>
    <rPh sb="2" eb="4">
      <t>ニチカン</t>
    </rPh>
    <phoneticPr fontId="1"/>
  </si>
  <si>
    <t>結合テスト実施(スクリプト実行のため時間1回あたりの実行に時間はかからない想定)</t>
    <rPh sb="0" eb="2">
      <t>ケツゴウ</t>
    </rPh>
    <rPh sb="5" eb="7">
      <t>ジッシ</t>
    </rPh>
    <rPh sb="13" eb="15">
      <t>ジッコウ</t>
    </rPh>
    <rPh sb="18" eb="20">
      <t>ジカン</t>
    </rPh>
    <rPh sb="21" eb="22">
      <t>カイ</t>
    </rPh>
    <rPh sb="26" eb="28">
      <t>ジッコウ</t>
    </rPh>
    <rPh sb="29" eb="31">
      <t>ジカン</t>
    </rPh>
    <rPh sb="37" eb="39">
      <t>ソウテイ</t>
    </rPh>
    <phoneticPr fontId="1"/>
  </si>
  <si>
    <t>・要求定義分析で把握した仕様をどう作るかスケージュールを立てる</t>
    <rPh sb="1" eb="3">
      <t>ヨウキュウ</t>
    </rPh>
    <rPh sb="3" eb="5">
      <t>テイギ</t>
    </rPh>
    <rPh sb="5" eb="7">
      <t>ブンセキ</t>
    </rPh>
    <rPh sb="8" eb="10">
      <t>ハアク</t>
    </rPh>
    <rPh sb="12" eb="14">
      <t>シヨウ</t>
    </rPh>
    <rPh sb="17" eb="18">
      <t>ツク</t>
    </rPh>
    <rPh sb="28" eb="29">
      <t>タ</t>
    </rPh>
    <phoneticPr fontId="1"/>
  </si>
  <si>
    <t>COMETⅡ概要</t>
    <phoneticPr fontId="1"/>
  </si>
  <si>
    <t>・プロジェクト計画書</t>
    <rPh sb="7" eb="9">
      <t>ケイカク</t>
    </rPh>
    <rPh sb="9" eb="10">
      <t>ショ</t>
    </rPh>
    <phoneticPr fontId="1"/>
  </si>
  <si>
    <t>プロジェクト計画書作成</t>
    <rPh sb="6" eb="8">
      <t>ケイカク</t>
    </rPh>
    <rPh sb="8" eb="9">
      <t>ショ</t>
    </rPh>
    <rPh sb="9" eb="11">
      <t>サクセイ</t>
    </rPh>
    <phoneticPr fontId="1"/>
  </si>
  <si>
    <t>全体工程表作成</t>
    <rPh sb="0" eb="2">
      <t>ゼンタイ</t>
    </rPh>
    <rPh sb="2" eb="5">
      <t>コウテイヒョウ</t>
    </rPh>
    <rPh sb="5" eb="7">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</si>
</sst>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0.0"/>
  </numFmts>
  <fonts count="9">
    <font>
      <sz val="10"/>
      <name val="ＭＳ Ｐゴシック"/>
      <family val="3"/>
      <charset val="128"/>
    </font>
    <font>
      <sz val="6"/>
      <name val="ＭＳ Ｐゴシック"/>
      <family val="3"/>
      <charset val="128"/>
    </font>
    <font>
      <sz val="11"/>
      <name val="Meiryo UI"/>
      <family val="3"/>
      <charset val="128"/>
    </font>
    <font>
      <sz val="11"/>
      <color indexed="8"/>
      <name val="Meiryo UI"/>
      <family val="3"/>
      <charset val="128"/>
    </font>
    <font>
      <b/>
      <sz val="11"/>
      <name val="Meiryo UI"/>
      <family val="3"/>
      <charset val="128"/>
    </font>
    <font>
      <sz val="11"/>
      <color theme="0"/>
      <name val="Meiryo UI"/>
      <family val="3"/>
      <charset val="128"/>
    </font>
    <font>
      <sz val="10"/>
      <name val="Meiryo UI"/>
      <family val="3"/>
      <charset val="128"/>
    </font>
    <font>
      <b/>
      <sz val="10"/>
      <name val="Meiryo UI"/>
      <family val="3"/>
      <charset val="128"/>
    </font>
    <font>
      <sz val="11"/>
      <color rgb="FFFF0000"/>
      <name val="Meiryo UI"/>
      <family val="3"/>
      <charset val="128"/>
    </font>
  </fonts>
  <fills count="5">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9"/>
        <bgColor indexed="64"/>
      </patternFill>
    </fill>
  </fills>
  <borders count="20">
    <border>
      <left/>
      <right/>
      <top/>
      <bottom/>
      <diagonal/>
    </border>
    <border>
      <left/>
      <right/>
      <top/>
      <bottom style="double">
        <color indexed="64"/>
      </bottom>
      <diagonal/>
    </border>
    <border>
      <left/>
      <right style="thin">
        <color indexed="64"/>
      </right>
      <top/>
      <bottom style="double">
        <color indexed="64"/>
      </bottom>
      <diagonal/>
    </border>
    <border>
      <left/>
      <right/>
      <top/>
      <bottom style="dotted">
        <color indexed="64"/>
      </bottom>
      <diagonal/>
    </border>
    <border>
      <left/>
      <right/>
      <top/>
      <bottom style="thin">
        <color indexed="64"/>
      </bottom>
      <diagonal/>
    </border>
    <border>
      <left/>
      <right style="thin">
        <color indexed="64"/>
      </right>
      <top/>
      <bottom style="dotted">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bottom style="double">
        <color indexed="64"/>
      </bottom>
      <diagonal/>
    </border>
    <border>
      <left style="thin">
        <color indexed="64"/>
      </left>
      <right/>
      <top/>
      <bottom style="dotted">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diagonalUp="1">
      <left style="thin">
        <color auto="1"/>
      </left>
      <right style="thin">
        <color auto="1"/>
      </right>
      <top style="thin">
        <color auto="1"/>
      </top>
      <bottom style="thin">
        <color auto="1"/>
      </bottom>
      <diagonal style="thin">
        <color auto="1"/>
      </diagonal>
    </border>
  </borders>
  <cellStyleXfs count="1">
    <xf numFmtId="0" fontId="0" fillId="0" borderId="0"/>
  </cellStyleXfs>
  <cellXfs count="66">
    <xf numFmtId="0" fontId="0" fillId="0" borderId="0" xfId="0"/>
    <xf numFmtId="0" fontId="2" fillId="0" borderId="2" xfId="0" applyFont="1" applyBorder="1" applyAlignment="1">
      <alignment horizontal="right"/>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xf numFmtId="0" fontId="2" fillId="0" borderId="5" xfId="0" applyFont="1" applyBorder="1" applyAlignment="1">
      <alignment horizontal="right" vertical="center"/>
    </xf>
    <xf numFmtId="0" fontId="3" fillId="0" borderId="3" xfId="0" applyFont="1" applyBorder="1"/>
    <xf numFmtId="0" fontId="3" fillId="2" borderId="3" xfId="0" applyFont="1" applyFill="1" applyBorder="1"/>
    <xf numFmtId="0" fontId="2" fillId="0" borderId="3" xfId="0" applyFont="1" applyBorder="1"/>
    <xf numFmtId="0" fontId="2" fillId="2" borderId="3" xfId="0" applyFont="1" applyFill="1" applyBorder="1"/>
    <xf numFmtId="0" fontId="2" fillId="0" borderId="0" xfId="0" applyFont="1"/>
    <xf numFmtId="0" fontId="2" fillId="0" borderId="6" xfId="0" applyFont="1" applyBorder="1" applyAlignment="1">
      <alignment horizontal="right" vertical="center"/>
    </xf>
    <xf numFmtId="0" fontId="2" fillId="0" borderId="4" xfId="0" applyFont="1" applyBorder="1"/>
    <xf numFmtId="0" fontId="2" fillId="2" borderId="4" xfId="0" applyFont="1" applyFill="1" applyBorder="1"/>
    <xf numFmtId="0" fontId="2" fillId="0" borderId="0" xfId="0" applyFont="1" applyAlignment="1">
      <alignment vertical="center" wrapText="1"/>
    </xf>
    <xf numFmtId="0" fontId="2" fillId="0" borderId="0" xfId="0" applyFont="1" applyAlignment="1">
      <alignment horizontal="right" vertical="center"/>
    </xf>
    <xf numFmtId="0" fontId="2" fillId="0" borderId="7" xfId="0" applyFont="1" applyBorder="1"/>
    <xf numFmtId="0" fontId="2" fillId="0" borderId="0" xfId="0" applyFont="1" applyAlignment="1">
      <alignment vertical="top"/>
    </xf>
    <xf numFmtId="0" fontId="2" fillId="0" borderId="11" xfId="0" applyFont="1" applyBorder="1" applyAlignment="1">
      <alignment horizontal="center" vertical="top"/>
    </xf>
    <xf numFmtId="0" fontId="2" fillId="0" borderId="12" xfId="0" applyFont="1" applyBorder="1" applyAlignment="1">
      <alignment horizontal="right"/>
    </xf>
    <xf numFmtId="0" fontId="2" fillId="0" borderId="13" xfId="0" applyFont="1" applyBorder="1" applyAlignment="1">
      <alignment horizontal="center"/>
    </xf>
    <xf numFmtId="0" fontId="2" fillId="0" borderId="14" xfId="0" applyFont="1" applyBorder="1" applyAlignment="1">
      <alignment horizontal="center"/>
    </xf>
    <xf numFmtId="0" fontId="2" fillId="0" borderId="12" xfId="0" applyFont="1" applyBorder="1" applyAlignment="1">
      <alignment horizontal="center"/>
    </xf>
    <xf numFmtId="0" fontId="2" fillId="0" borderId="15" xfId="0" applyFont="1" applyBorder="1" applyAlignment="1">
      <alignment horizontal="center"/>
    </xf>
    <xf numFmtId="0" fontId="2" fillId="0" borderId="2" xfId="0" applyFont="1" applyBorder="1" applyAlignment="1">
      <alignment horizontal="center" vertical="top" wrapText="1"/>
    </xf>
    <xf numFmtId="0" fontId="2" fillId="0" borderId="16" xfId="0" applyFont="1" applyBorder="1" applyAlignment="1">
      <alignment vertical="center" wrapText="1"/>
    </xf>
    <xf numFmtId="0" fontId="2" fillId="0" borderId="5" xfId="0" applyFont="1" applyBorder="1"/>
    <xf numFmtId="0" fontId="2" fillId="0" borderId="17" xfId="0" applyFont="1" applyBorder="1" applyAlignment="1">
      <alignment vertical="center" wrapText="1"/>
    </xf>
    <xf numFmtId="0" fontId="2" fillId="0" borderId="6" xfId="0" applyFont="1" applyBorder="1"/>
    <xf numFmtId="0" fontId="2" fillId="0" borderId="9" xfId="0" applyFont="1" applyBorder="1" applyAlignment="1">
      <alignment horizontal="right" vertical="center"/>
    </xf>
    <xf numFmtId="0" fontId="2" fillId="0" borderId="10" xfId="0" applyFont="1" applyBorder="1" applyAlignment="1">
      <alignment horizontal="right" vertical="center"/>
    </xf>
    <xf numFmtId="0" fontId="2" fillId="0" borderId="8" xfId="0" applyFont="1" applyBorder="1" applyAlignment="1">
      <alignment horizontal="center"/>
    </xf>
    <xf numFmtId="0" fontId="2" fillId="3" borderId="9" xfId="0" applyFont="1" applyFill="1" applyBorder="1" applyAlignment="1">
      <alignment horizontal="right" vertical="center"/>
    </xf>
    <xf numFmtId="0" fontId="3" fillId="3" borderId="3" xfId="0" applyFont="1" applyFill="1" applyBorder="1"/>
    <xf numFmtId="0" fontId="2" fillId="3" borderId="3" xfId="0" applyFont="1" applyFill="1" applyBorder="1"/>
    <xf numFmtId="0" fontId="2" fillId="3" borderId="0" xfId="0" applyFont="1" applyFill="1" applyAlignment="1">
      <alignment vertical="top"/>
    </xf>
    <xf numFmtId="0" fontId="2" fillId="4" borderId="0" xfId="0" applyFont="1" applyFill="1" applyAlignment="1">
      <alignment vertical="top"/>
    </xf>
    <xf numFmtId="0" fontId="2" fillId="2" borderId="0" xfId="0" applyFont="1" applyFill="1" applyAlignment="1">
      <alignment vertical="top"/>
    </xf>
    <xf numFmtId="0" fontId="2" fillId="3" borderId="5" xfId="0" applyFont="1" applyFill="1" applyBorder="1"/>
    <xf numFmtId="0" fontId="2" fillId="0" borderId="0" xfId="0" applyFont="1" applyAlignment="1">
      <alignment vertical="center"/>
    </xf>
    <xf numFmtId="0" fontId="4" fillId="0" borderId="0" xfId="0" applyFont="1" applyAlignment="1">
      <alignment vertical="center"/>
    </xf>
    <xf numFmtId="0" fontId="2" fillId="0" borderId="18" xfId="0" applyFont="1" applyBorder="1" applyAlignment="1">
      <alignment vertical="center"/>
    </xf>
    <xf numFmtId="0" fontId="2" fillId="4" borderId="10" xfId="0" applyFont="1" applyFill="1" applyBorder="1" applyAlignment="1">
      <alignment horizontal="right" vertical="center"/>
    </xf>
    <xf numFmtId="0" fontId="2" fillId="0" borderId="18" xfId="0" applyFont="1" applyBorder="1" applyAlignment="1">
      <alignment horizontal="center" vertical="center"/>
    </xf>
    <xf numFmtId="0" fontId="5" fillId="3" borderId="18" xfId="0" applyFont="1" applyFill="1" applyBorder="1" applyAlignment="1">
      <alignment vertical="center"/>
    </xf>
    <xf numFmtId="0" fontId="5" fillId="3" borderId="18" xfId="0" applyFont="1" applyFill="1" applyBorder="1" applyAlignment="1">
      <alignment horizontal="center" vertical="center"/>
    </xf>
    <xf numFmtId="0" fontId="2" fillId="0" borderId="0" xfId="0" applyFont="1" applyAlignment="1">
      <alignment horizontal="left" vertical="center"/>
    </xf>
    <xf numFmtId="0" fontId="4" fillId="0" borderId="0" xfId="0" applyFont="1" applyAlignment="1">
      <alignment horizontal="left" vertical="center"/>
    </xf>
    <xf numFmtId="0" fontId="6" fillId="0" borderId="0" xfId="0" applyFont="1"/>
    <xf numFmtId="0" fontId="7" fillId="0" borderId="0" xfId="0" applyFont="1"/>
    <xf numFmtId="0" fontId="8" fillId="0" borderId="0" xfId="0" applyFont="1" applyAlignment="1">
      <alignment horizontal="left" vertical="center"/>
    </xf>
    <xf numFmtId="0" fontId="2" fillId="0" borderId="18" xfId="0" applyFont="1" applyFill="1" applyBorder="1" applyAlignment="1">
      <alignment vertical="center"/>
    </xf>
    <xf numFmtId="0" fontId="2" fillId="0" borderId="0" xfId="0" applyFont="1" applyBorder="1" applyAlignment="1">
      <alignment vertical="center"/>
    </xf>
    <xf numFmtId="0" fontId="2" fillId="0" borderId="18" xfId="0" applyFont="1" applyFill="1" applyBorder="1" applyAlignment="1">
      <alignment vertical="center" wrapText="1"/>
    </xf>
    <xf numFmtId="0" fontId="2" fillId="0" borderId="0" xfId="0" applyFont="1" applyBorder="1" applyAlignment="1">
      <alignment horizontal="center" vertical="center"/>
    </xf>
    <xf numFmtId="0" fontId="2" fillId="0" borderId="19" xfId="0" applyFont="1" applyBorder="1" applyAlignment="1">
      <alignment vertical="center"/>
    </xf>
    <xf numFmtId="0" fontId="2" fillId="0" borderId="19" xfId="0" applyFont="1" applyFill="1" applyBorder="1" applyAlignment="1">
      <alignment vertical="center"/>
    </xf>
    <xf numFmtId="187" fontId="2" fillId="0" borderId="0" xfId="0" applyNumberFormat="1" applyFont="1" applyFill="1" applyBorder="1" applyAlignment="1">
      <alignment vertical="center"/>
    </xf>
    <xf numFmtId="0" fontId="2" fillId="0" borderId="3" xfId="0" applyFont="1" applyFill="1" applyBorder="1"/>
    <xf numFmtId="0" fontId="2" fillId="0" borderId="0" xfId="0" applyFont="1" applyFill="1" applyAlignment="1">
      <alignment vertical="center"/>
    </xf>
    <xf numFmtId="0" fontId="0" fillId="0" borderId="0" xfId="0" applyFill="1"/>
    <xf numFmtId="0" fontId="2" fillId="0" borderId="18" xfId="0" applyFont="1" applyFill="1" applyBorder="1" applyAlignment="1">
      <alignment horizontal="center" vertical="center"/>
    </xf>
    <xf numFmtId="0" fontId="4" fillId="0" borderId="18" xfId="0" applyFont="1" applyBorder="1" applyAlignment="1">
      <alignment horizontal="center" vertical="center"/>
    </xf>
    <xf numFmtId="187" fontId="4" fillId="0" borderId="0" xfId="0" applyNumberFormat="1" applyFont="1" applyFill="1" applyBorder="1" applyAlignment="1">
      <alignment vertical="center"/>
    </xf>
    <xf numFmtId="187" fontId="4" fillId="0" borderId="0" xfId="0" applyNumberFormat="1" applyFont="1" applyBorder="1" applyAlignment="1">
      <alignment vertical="center"/>
    </xf>
    <xf numFmtId="0" fontId="2" fillId="4" borderId="4" xfId="0" applyFont="1" applyFill="1" applyBorder="1"/>
  </cellXfs>
  <cellStyles count="1">
    <cellStyle name="標準"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BFA40-CF06-4A27-A597-D010E590D757}">
  <sheetPr>
    <tabColor rgb="FF00B050"/>
  </sheetPr>
  <dimension ref="B2:B14"/>
  <sheetViews>
    <sheetView showGridLines="0" zoomScale="120" zoomScaleNormal="120" zoomScaleSheetLayoutView="100" workbookViewId="0">
      <selection activeCell="F28" sqref="F28"/>
    </sheetView>
  </sheetViews>
  <sheetFormatPr defaultRowHeight="14.25"/>
  <cols>
    <col min="1" max="1" width="2.7109375" style="48" customWidth="1"/>
    <col min="2" max="16384" width="9.140625" style="48"/>
  </cols>
  <sheetData>
    <row r="2" spans="2:2">
      <c r="B2" s="48" t="s">
        <v>43</v>
      </c>
    </row>
    <row r="4" spans="2:2">
      <c r="B4" s="49" t="s">
        <v>44</v>
      </c>
    </row>
    <row r="5" spans="2:2">
      <c r="B5" s="48" t="s">
        <v>45</v>
      </c>
    </row>
    <row r="6" spans="2:2">
      <c r="B6" s="48" t="s">
        <v>46</v>
      </c>
    </row>
    <row r="7" spans="2:2">
      <c r="B7" s="48" t="s">
        <v>47</v>
      </c>
    </row>
    <row r="8" spans="2:2">
      <c r="B8" s="48" t="s">
        <v>48</v>
      </c>
    </row>
    <row r="10" spans="2:2">
      <c r="B10" s="49" t="s">
        <v>49</v>
      </c>
    </row>
    <row r="11" spans="2:2">
      <c r="B11" s="48" t="s">
        <v>50</v>
      </c>
    </row>
    <row r="12" spans="2:2">
      <c r="B12" s="48" t="s">
        <v>51</v>
      </c>
    </row>
    <row r="13" spans="2:2">
      <c r="B13" s="48" t="s">
        <v>52</v>
      </c>
    </row>
    <row r="14" spans="2:2">
      <c r="B14" s="48" t="s">
        <v>53</v>
      </c>
    </row>
  </sheetData>
  <phoneticPr fontId="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9523A-3BCB-47E5-BD91-9AD166047A41}">
  <sheetPr>
    <tabColor rgb="FF92D050"/>
  </sheetPr>
  <dimension ref="B2:D35"/>
  <sheetViews>
    <sheetView showGridLines="0" tabSelected="1" workbookViewId="0">
      <selection activeCell="D4" sqref="D4"/>
    </sheetView>
  </sheetViews>
  <sheetFormatPr defaultRowHeight="15.75"/>
  <cols>
    <col min="1" max="1" width="2.7109375" style="48" customWidth="1"/>
    <col min="2" max="2" width="116" style="46" customWidth="1"/>
    <col min="3" max="3" width="2.7109375" style="39" customWidth="1"/>
    <col min="4" max="16384" width="9.140625" style="48"/>
  </cols>
  <sheetData>
    <row r="2" spans="2:4">
      <c r="B2" s="47" t="s">
        <v>116</v>
      </c>
      <c r="D2" s="49" t="s">
        <v>33</v>
      </c>
    </row>
    <row r="3" spans="2:4">
      <c r="D3" s="48" t="s">
        <v>25</v>
      </c>
    </row>
    <row r="4" spans="2:4">
      <c r="B4" s="47" t="s">
        <v>32</v>
      </c>
      <c r="D4" s="48" t="s">
        <v>25</v>
      </c>
    </row>
    <row r="5" spans="2:4">
      <c r="B5" s="46" t="s">
        <v>42</v>
      </c>
    </row>
    <row r="6" spans="2:4">
      <c r="B6" s="46" t="s">
        <v>34</v>
      </c>
    </row>
    <row r="7" spans="2:4">
      <c r="B7" s="46" t="s">
        <v>54</v>
      </c>
    </row>
    <row r="8" spans="2:4">
      <c r="B8" s="46" t="s">
        <v>55</v>
      </c>
    </row>
    <row r="9" spans="2:4">
      <c r="B9" s="46" t="s">
        <v>56</v>
      </c>
    </row>
    <row r="10" spans="2:4">
      <c r="B10" s="46" t="s">
        <v>57</v>
      </c>
    </row>
    <row r="11" spans="2:4">
      <c r="B11" s="46" t="s">
        <v>58</v>
      </c>
    </row>
    <row r="12" spans="2:4">
      <c r="B12" s="46" t="s">
        <v>59</v>
      </c>
    </row>
    <row r="13" spans="2:4">
      <c r="B13" s="46" t="s">
        <v>60</v>
      </c>
    </row>
    <row r="14" spans="2:4">
      <c r="B14" s="46" t="s">
        <v>61</v>
      </c>
    </row>
    <row r="16" spans="2:4">
      <c r="B16" s="47" t="s">
        <v>31</v>
      </c>
    </row>
    <row r="17" spans="2:2">
      <c r="B17" s="46" t="s">
        <v>26</v>
      </c>
    </row>
    <row r="19" spans="2:2">
      <c r="B19" s="46" t="s">
        <v>35</v>
      </c>
    </row>
    <row r="20" spans="2:2">
      <c r="B20" s="46" t="s">
        <v>63</v>
      </c>
    </row>
    <row r="21" spans="2:2">
      <c r="B21" s="46" t="s">
        <v>66</v>
      </c>
    </row>
    <row r="23" spans="2:2">
      <c r="B23" s="46" t="s">
        <v>38</v>
      </c>
    </row>
    <row r="24" spans="2:2">
      <c r="B24" s="46" t="s">
        <v>28</v>
      </c>
    </row>
    <row r="25" spans="2:2">
      <c r="B25" s="50" t="s">
        <v>29</v>
      </c>
    </row>
    <row r="26" spans="2:2">
      <c r="B26" s="46" t="s">
        <v>36</v>
      </c>
    </row>
    <row r="27" spans="2:2">
      <c r="B27" s="46" t="s">
        <v>27</v>
      </c>
    </row>
    <row r="29" spans="2:2">
      <c r="B29" s="46" t="s">
        <v>37</v>
      </c>
    </row>
    <row r="30" spans="2:2">
      <c r="B30" s="46" t="s">
        <v>62</v>
      </c>
    </row>
    <row r="31" spans="2:2">
      <c r="B31" s="46" t="s">
        <v>39</v>
      </c>
    </row>
    <row r="32" spans="2:2">
      <c r="B32" s="46" t="s">
        <v>30</v>
      </c>
    </row>
    <row r="34" spans="2:2">
      <c r="B34" s="46" t="s">
        <v>40</v>
      </c>
    </row>
    <row r="35" spans="2:2">
      <c r="B35" s="46" t="s">
        <v>41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19224-3228-4A7B-9E99-4B321FCA8375}">
  <sheetPr>
    <tabColor rgb="FF92D050"/>
  </sheetPr>
  <dimension ref="B2:K102"/>
  <sheetViews>
    <sheetView showGridLines="0" workbookViewId="0">
      <selection activeCell="C24" sqref="C24"/>
    </sheetView>
  </sheetViews>
  <sheetFormatPr defaultRowHeight="20.100000000000001" customHeight="1"/>
  <cols>
    <col min="1" max="1" width="2.7109375" style="39" customWidth="1"/>
    <col min="2" max="2" width="11.7109375" style="39" customWidth="1"/>
    <col min="3" max="3" width="46.5703125" style="39" customWidth="1"/>
    <col min="4" max="4" width="18" style="39" customWidth="1"/>
    <col min="5" max="7" width="9.140625" style="39"/>
    <col min="12" max="16384" width="9.140625" style="39"/>
  </cols>
  <sheetData>
    <row r="2" spans="2:4" ht="20.100000000000001" customHeight="1">
      <c r="B2" s="39" t="s">
        <v>23</v>
      </c>
    </row>
    <row r="4" spans="2:4" ht="20.100000000000001" customHeight="1">
      <c r="B4" s="40" t="s">
        <v>83</v>
      </c>
    </row>
    <row r="5" spans="2:4" ht="20.100000000000001" customHeight="1">
      <c r="B5" s="39" t="s">
        <v>82</v>
      </c>
    </row>
    <row r="6" spans="2:4" ht="20.100000000000001" customHeight="1">
      <c r="C6" s="39" t="s">
        <v>115</v>
      </c>
    </row>
    <row r="7" spans="2:4" ht="20.100000000000001" customHeight="1">
      <c r="B7" s="39" t="s">
        <v>86</v>
      </c>
    </row>
    <row r="8" spans="2:4" ht="20.100000000000001" customHeight="1">
      <c r="C8" s="39" t="s">
        <v>117</v>
      </c>
    </row>
    <row r="9" spans="2:4" ht="20.100000000000001" customHeight="1">
      <c r="B9" s="45" t="s">
        <v>24</v>
      </c>
      <c r="C9" s="44" t="s">
        <v>21</v>
      </c>
      <c r="D9" s="45" t="s">
        <v>22</v>
      </c>
    </row>
    <row r="10" spans="2:4" ht="20.100000000000001" customHeight="1">
      <c r="B10" s="43">
        <v>1</v>
      </c>
      <c r="C10" s="41" t="s">
        <v>118</v>
      </c>
      <c r="D10" s="43">
        <v>1</v>
      </c>
    </row>
    <row r="11" spans="2:4" ht="20.100000000000001" customHeight="1">
      <c r="B11" s="43">
        <v>2</v>
      </c>
      <c r="C11" s="41" t="s">
        <v>119</v>
      </c>
      <c r="D11" s="43">
        <v>1</v>
      </c>
    </row>
    <row r="12" spans="2:4" ht="20.100000000000001" customHeight="1">
      <c r="B12" s="43" t="s">
        <v>80</v>
      </c>
      <c r="C12" s="55"/>
      <c r="D12" s="62">
        <f>SUM(D10:D11)</f>
        <v>2</v>
      </c>
    </row>
    <row r="14" spans="2:4" ht="20.100000000000001" customHeight="1">
      <c r="B14" s="40" t="s">
        <v>84</v>
      </c>
    </row>
    <row r="15" spans="2:4" ht="20.100000000000001" customHeight="1">
      <c r="B15" s="39" t="s">
        <v>82</v>
      </c>
    </row>
    <row r="16" spans="2:4" ht="20.100000000000001" customHeight="1">
      <c r="C16" s="39" t="s">
        <v>90</v>
      </c>
    </row>
    <row r="17" spans="2:4" ht="20.100000000000001" customHeight="1">
      <c r="C17" s="39" t="s">
        <v>89</v>
      </c>
    </row>
    <row r="18" spans="2:4" ht="20.100000000000001" customHeight="1">
      <c r="B18" s="39" t="s">
        <v>86</v>
      </c>
    </row>
    <row r="19" spans="2:4" ht="20.100000000000001" customHeight="1">
      <c r="C19" s="39" t="s">
        <v>88</v>
      </c>
    </row>
    <row r="20" spans="2:4" ht="20.100000000000001" customHeight="1">
      <c r="C20" s="39" t="s">
        <v>87</v>
      </c>
    </row>
    <row r="21" spans="2:4" ht="20.100000000000001" customHeight="1">
      <c r="B21" s="45" t="s">
        <v>24</v>
      </c>
      <c r="C21" s="44" t="s">
        <v>64</v>
      </c>
      <c r="D21" s="45" t="s">
        <v>78</v>
      </c>
    </row>
    <row r="22" spans="2:4" ht="20.100000000000001" customHeight="1">
      <c r="B22" s="43">
        <v>1</v>
      </c>
      <c r="C22" s="51" t="s">
        <v>71</v>
      </c>
      <c r="D22" s="43">
        <v>2</v>
      </c>
    </row>
    <row r="23" spans="2:4" ht="20.100000000000001" customHeight="1">
      <c r="B23" s="43">
        <v>2</v>
      </c>
      <c r="C23" s="51" t="s">
        <v>65</v>
      </c>
      <c r="D23" s="43">
        <v>3</v>
      </c>
    </row>
    <row r="24" spans="2:4" ht="20.100000000000001" customHeight="1">
      <c r="B24" s="43">
        <v>3</v>
      </c>
      <c r="C24" s="51" t="s">
        <v>67</v>
      </c>
      <c r="D24" s="43">
        <v>3</v>
      </c>
    </row>
    <row r="25" spans="2:4" ht="31.5">
      <c r="B25" s="43">
        <v>4</v>
      </c>
      <c r="C25" s="53" t="s">
        <v>68</v>
      </c>
      <c r="D25" s="43">
        <v>3</v>
      </c>
    </row>
    <row r="26" spans="2:4" ht="20.100000000000001" customHeight="1">
      <c r="B26" s="43">
        <v>5</v>
      </c>
      <c r="C26" s="51" t="s">
        <v>69</v>
      </c>
      <c r="D26" s="43">
        <v>2</v>
      </c>
    </row>
    <row r="27" spans="2:4" ht="20.100000000000001" customHeight="1">
      <c r="B27" s="43">
        <v>6</v>
      </c>
      <c r="C27" s="51" t="s">
        <v>70</v>
      </c>
      <c r="D27" s="43">
        <v>2</v>
      </c>
    </row>
    <row r="28" spans="2:4" ht="20.100000000000001" customHeight="1">
      <c r="B28" s="43">
        <v>7</v>
      </c>
      <c r="C28" s="51" t="s">
        <v>72</v>
      </c>
      <c r="D28" s="43">
        <v>2</v>
      </c>
    </row>
    <row r="29" spans="2:4" ht="20.100000000000001" customHeight="1">
      <c r="B29" s="43">
        <v>8</v>
      </c>
      <c r="C29" s="51" t="s">
        <v>73</v>
      </c>
      <c r="D29" s="43">
        <v>2</v>
      </c>
    </row>
    <row r="30" spans="2:4" ht="20.100000000000001" customHeight="1">
      <c r="B30" s="43">
        <v>9</v>
      </c>
      <c r="C30" s="51" t="s">
        <v>74</v>
      </c>
      <c r="D30" s="43">
        <v>2</v>
      </c>
    </row>
    <row r="31" spans="2:4" ht="20.100000000000001" customHeight="1">
      <c r="B31" s="43">
        <v>10</v>
      </c>
      <c r="C31" s="51" t="s">
        <v>75</v>
      </c>
      <c r="D31" s="43">
        <v>2</v>
      </c>
    </row>
    <row r="32" spans="2:4" ht="20.100000000000001" customHeight="1">
      <c r="B32" s="43">
        <v>11</v>
      </c>
      <c r="C32" s="51" t="s">
        <v>76</v>
      </c>
      <c r="D32" s="43">
        <v>2</v>
      </c>
    </row>
    <row r="33" spans="2:4" ht="20.100000000000001" customHeight="1">
      <c r="B33" s="43" t="s">
        <v>79</v>
      </c>
      <c r="C33" s="56"/>
      <c r="D33" s="62">
        <f>SUM(D22:D32)</f>
        <v>25</v>
      </c>
    </row>
    <row r="34" spans="2:4" ht="20.100000000000001" customHeight="1">
      <c r="B34" s="54" t="s">
        <v>77</v>
      </c>
      <c r="C34" s="63">
        <f>D33/7</f>
        <v>3.5714285714285716</v>
      </c>
      <c r="D34" s="52" t="s">
        <v>91</v>
      </c>
    </row>
    <row r="36" spans="2:4" ht="20.100000000000001" customHeight="1">
      <c r="B36" s="40" t="s">
        <v>92</v>
      </c>
    </row>
    <row r="37" spans="2:4" ht="20.100000000000001" customHeight="1">
      <c r="B37" s="39" t="s">
        <v>85</v>
      </c>
    </row>
    <row r="38" spans="2:4" ht="20.100000000000001" customHeight="1">
      <c r="C38" s="39" t="s">
        <v>94</v>
      </c>
    </row>
    <row r="39" spans="2:4" ht="20.100000000000001" customHeight="1">
      <c r="B39" s="40"/>
      <c r="C39" s="39" t="s">
        <v>95</v>
      </c>
    </row>
    <row r="40" spans="2:4" ht="20.100000000000001" customHeight="1">
      <c r="B40" s="40"/>
      <c r="C40" s="39" t="s">
        <v>96</v>
      </c>
    </row>
    <row r="41" spans="2:4" ht="20.100000000000001" customHeight="1">
      <c r="B41" s="39" t="s">
        <v>97</v>
      </c>
    </row>
    <row r="42" spans="2:4" ht="19.5" customHeight="1">
      <c r="B42" s="40"/>
      <c r="C42" s="39" t="s">
        <v>98</v>
      </c>
    </row>
    <row r="43" spans="2:4" ht="19.5" customHeight="1">
      <c r="B43" s="45" t="s">
        <v>24</v>
      </c>
      <c r="C43" s="44" t="s">
        <v>64</v>
      </c>
      <c r="D43" s="45" t="s">
        <v>78</v>
      </c>
    </row>
    <row r="44" spans="2:4" ht="19.5" customHeight="1">
      <c r="B44" s="43">
        <v>1</v>
      </c>
      <c r="C44" s="51" t="s">
        <v>71</v>
      </c>
      <c r="D44" s="43">
        <v>1</v>
      </c>
    </row>
    <row r="45" spans="2:4" ht="19.5" customHeight="1">
      <c r="B45" s="43">
        <v>2</v>
      </c>
      <c r="C45" s="51" t="s">
        <v>65</v>
      </c>
      <c r="D45" s="43">
        <v>1</v>
      </c>
    </row>
    <row r="46" spans="2:4" ht="19.5" customHeight="1">
      <c r="B46" s="43">
        <v>3</v>
      </c>
      <c r="C46" s="51" t="s">
        <v>67</v>
      </c>
      <c r="D46" s="43">
        <v>3</v>
      </c>
    </row>
    <row r="47" spans="2:4" ht="31.5" customHeight="1">
      <c r="B47" s="43">
        <v>4</v>
      </c>
      <c r="C47" s="53" t="s">
        <v>68</v>
      </c>
      <c r="D47" s="43">
        <v>3</v>
      </c>
    </row>
    <row r="48" spans="2:4" ht="19.5" customHeight="1">
      <c r="B48" s="43">
        <v>5</v>
      </c>
      <c r="C48" s="51" t="s">
        <v>69</v>
      </c>
      <c r="D48" s="43">
        <v>3</v>
      </c>
    </row>
    <row r="49" spans="2:4" ht="19.5" customHeight="1">
      <c r="B49" s="43">
        <v>6</v>
      </c>
      <c r="C49" s="51" t="s">
        <v>70</v>
      </c>
      <c r="D49" s="43">
        <v>3</v>
      </c>
    </row>
    <row r="50" spans="2:4" ht="19.5" customHeight="1">
      <c r="B50" s="43">
        <v>7</v>
      </c>
      <c r="C50" s="51" t="s">
        <v>72</v>
      </c>
      <c r="D50" s="43">
        <v>3</v>
      </c>
    </row>
    <row r="51" spans="2:4" ht="20.100000000000001" customHeight="1">
      <c r="B51" s="43">
        <v>8</v>
      </c>
      <c r="C51" s="51" t="s">
        <v>73</v>
      </c>
      <c r="D51" s="43">
        <v>3</v>
      </c>
    </row>
    <row r="52" spans="2:4" ht="20.100000000000001" customHeight="1">
      <c r="B52" s="43">
        <v>9</v>
      </c>
      <c r="C52" s="51" t="s">
        <v>74</v>
      </c>
      <c r="D52" s="43">
        <v>3</v>
      </c>
    </row>
    <row r="53" spans="2:4" ht="20.100000000000001" customHeight="1">
      <c r="B53" s="43">
        <v>10</v>
      </c>
      <c r="C53" s="51" t="s">
        <v>75</v>
      </c>
      <c r="D53" s="43">
        <v>3</v>
      </c>
    </row>
    <row r="54" spans="2:4" ht="20.100000000000001" customHeight="1">
      <c r="B54" s="43">
        <v>11</v>
      </c>
      <c r="C54" s="51" t="s">
        <v>76</v>
      </c>
      <c r="D54" s="43">
        <v>2</v>
      </c>
    </row>
    <row r="55" spans="2:4" ht="20.100000000000001" customHeight="1">
      <c r="B55" s="43" t="s">
        <v>79</v>
      </c>
      <c r="C55" s="56"/>
      <c r="D55" s="62">
        <f>SUM(D44:D54)</f>
        <v>28</v>
      </c>
    </row>
    <row r="56" spans="2:4" ht="20.100000000000001" customHeight="1">
      <c r="B56" s="54" t="s">
        <v>77</v>
      </c>
      <c r="C56" s="63">
        <f>D55/7</f>
        <v>4</v>
      </c>
      <c r="D56" s="52" t="s">
        <v>91</v>
      </c>
    </row>
    <row r="57" spans="2:4" ht="20.100000000000001" customHeight="1">
      <c r="B57" s="54"/>
      <c r="C57" s="57"/>
      <c r="D57" s="52"/>
    </row>
    <row r="58" spans="2:4" ht="20.100000000000001" customHeight="1">
      <c r="B58" s="40" t="s">
        <v>9</v>
      </c>
    </row>
    <row r="59" spans="2:4" ht="20.100000000000001" customHeight="1">
      <c r="B59" s="39" t="s">
        <v>85</v>
      </c>
    </row>
    <row r="60" spans="2:4" ht="20.100000000000001" customHeight="1">
      <c r="C60" s="39" t="s">
        <v>101</v>
      </c>
    </row>
    <row r="61" spans="2:4" ht="20.100000000000001" customHeight="1">
      <c r="C61" s="39" t="s">
        <v>102</v>
      </c>
    </row>
    <row r="62" spans="2:4" ht="20.100000000000001" customHeight="1">
      <c r="B62" s="39" t="s">
        <v>103</v>
      </c>
    </row>
    <row r="63" spans="2:4" ht="20.100000000000001" customHeight="1">
      <c r="B63" s="40"/>
      <c r="C63" s="39" t="s">
        <v>104</v>
      </c>
    </row>
    <row r="64" spans="2:4" ht="20.100000000000001" customHeight="1">
      <c r="B64" s="45" t="s">
        <v>24</v>
      </c>
      <c r="C64" s="44" t="s">
        <v>64</v>
      </c>
      <c r="D64" s="45" t="s">
        <v>78</v>
      </c>
    </row>
    <row r="65" spans="2:11" ht="20.100000000000001" customHeight="1">
      <c r="B65" s="61">
        <v>1</v>
      </c>
      <c r="C65" s="51" t="s">
        <v>99</v>
      </c>
      <c r="D65" s="61">
        <v>1.5</v>
      </c>
    </row>
    <row r="66" spans="2:11" ht="20.100000000000001" customHeight="1">
      <c r="B66" s="61">
        <v>2</v>
      </c>
      <c r="C66" s="51" t="s">
        <v>100</v>
      </c>
      <c r="D66" s="61">
        <v>2</v>
      </c>
    </row>
    <row r="67" spans="2:11" s="59" customFormat="1" ht="20.100000000000001" customHeight="1">
      <c r="B67" s="61">
        <v>3</v>
      </c>
      <c r="C67" s="51" t="s">
        <v>71</v>
      </c>
      <c r="D67" s="43">
        <v>1.5</v>
      </c>
      <c r="H67" s="60"/>
      <c r="I67" s="60"/>
      <c r="J67" s="60"/>
      <c r="K67" s="60"/>
    </row>
    <row r="68" spans="2:11" s="59" customFormat="1" ht="20.100000000000001" customHeight="1">
      <c r="B68" s="61">
        <v>4</v>
      </c>
      <c r="C68" s="51" t="s">
        <v>65</v>
      </c>
      <c r="D68" s="43">
        <v>2</v>
      </c>
      <c r="H68" s="60"/>
      <c r="I68" s="60"/>
      <c r="J68" s="60"/>
      <c r="K68" s="60"/>
    </row>
    <row r="69" spans="2:11" s="59" customFormat="1" ht="20.100000000000001" customHeight="1">
      <c r="B69" s="61">
        <v>5</v>
      </c>
      <c r="C69" s="51" t="s">
        <v>67</v>
      </c>
      <c r="D69" s="43">
        <v>3</v>
      </c>
      <c r="H69" s="60"/>
      <c r="I69" s="60"/>
      <c r="J69" s="60"/>
      <c r="K69" s="60"/>
    </row>
    <row r="70" spans="2:11" s="59" customFormat="1" ht="37.5" customHeight="1">
      <c r="B70" s="61">
        <v>6</v>
      </c>
      <c r="C70" s="53" t="s">
        <v>68</v>
      </c>
      <c r="D70" s="43">
        <v>3</v>
      </c>
      <c r="H70" s="60"/>
      <c r="I70" s="60"/>
      <c r="J70" s="60"/>
      <c r="K70" s="60"/>
    </row>
    <row r="71" spans="2:11" s="59" customFormat="1" ht="20.100000000000001" customHeight="1">
      <c r="B71" s="61">
        <v>7</v>
      </c>
      <c r="C71" s="51" t="s">
        <v>69</v>
      </c>
      <c r="D71" s="43">
        <v>3</v>
      </c>
      <c r="H71" s="60"/>
      <c r="I71" s="60"/>
      <c r="J71" s="60"/>
      <c r="K71" s="60"/>
    </row>
    <row r="72" spans="2:11" s="59" customFormat="1" ht="20.100000000000001" customHeight="1">
      <c r="B72" s="61">
        <v>8</v>
      </c>
      <c r="C72" s="51" t="s">
        <v>70</v>
      </c>
      <c r="D72" s="43">
        <v>3</v>
      </c>
      <c r="H72" s="60"/>
      <c r="I72" s="60"/>
      <c r="J72" s="60"/>
      <c r="K72" s="60"/>
    </row>
    <row r="73" spans="2:11" s="59" customFormat="1" ht="20.100000000000001" customHeight="1">
      <c r="B73" s="61">
        <v>9</v>
      </c>
      <c r="C73" s="51" t="s">
        <v>72</v>
      </c>
      <c r="D73" s="43">
        <v>3</v>
      </c>
      <c r="H73" s="60"/>
      <c r="I73" s="60"/>
      <c r="J73" s="60"/>
      <c r="K73" s="60"/>
    </row>
    <row r="74" spans="2:11" s="59" customFormat="1" ht="20.100000000000001" customHeight="1">
      <c r="B74" s="61">
        <v>10</v>
      </c>
      <c r="C74" s="51" t="s">
        <v>73</v>
      </c>
      <c r="D74" s="43">
        <v>3</v>
      </c>
      <c r="H74" s="60"/>
      <c r="I74" s="60"/>
      <c r="J74" s="60"/>
      <c r="K74" s="60"/>
    </row>
    <row r="75" spans="2:11" s="59" customFormat="1" ht="20.100000000000001" customHeight="1">
      <c r="B75" s="61">
        <v>11</v>
      </c>
      <c r="C75" s="51" t="s">
        <v>74</v>
      </c>
      <c r="D75" s="43">
        <v>3</v>
      </c>
      <c r="H75" s="60"/>
      <c r="I75" s="60"/>
      <c r="J75" s="60"/>
      <c r="K75" s="60"/>
    </row>
    <row r="76" spans="2:11" s="59" customFormat="1" ht="20.100000000000001" customHeight="1">
      <c r="B76" s="61">
        <v>12</v>
      </c>
      <c r="C76" s="51" t="s">
        <v>75</v>
      </c>
      <c r="D76" s="43">
        <v>3</v>
      </c>
      <c r="H76" s="60"/>
      <c r="I76" s="60"/>
      <c r="J76" s="60"/>
      <c r="K76" s="60"/>
    </row>
    <row r="77" spans="2:11" s="59" customFormat="1" ht="20.100000000000001" customHeight="1">
      <c r="B77" s="61">
        <v>13</v>
      </c>
      <c r="C77" s="51" t="s">
        <v>76</v>
      </c>
      <c r="D77" s="43">
        <v>3</v>
      </c>
      <c r="H77" s="60"/>
      <c r="I77" s="60"/>
      <c r="J77" s="60"/>
      <c r="K77" s="60"/>
    </row>
    <row r="78" spans="2:11" ht="20.100000000000001" customHeight="1">
      <c r="B78" s="43" t="s">
        <v>79</v>
      </c>
      <c r="C78" s="56"/>
      <c r="D78" s="62">
        <f>SUM(D64:D77)</f>
        <v>34</v>
      </c>
    </row>
    <row r="79" spans="2:11" ht="20.100000000000001" customHeight="1">
      <c r="B79" s="54" t="s">
        <v>77</v>
      </c>
      <c r="C79" s="63">
        <f>D78/7</f>
        <v>4.8571428571428568</v>
      </c>
      <c r="D79" s="52" t="s">
        <v>91</v>
      </c>
    </row>
    <row r="81" spans="2:4" ht="20.100000000000001" customHeight="1">
      <c r="B81" s="40" t="s">
        <v>10</v>
      </c>
    </row>
    <row r="82" spans="2:4" ht="20.100000000000001" customHeight="1">
      <c r="B82" s="39" t="s">
        <v>85</v>
      </c>
    </row>
    <row r="83" spans="2:4" ht="20.100000000000001" customHeight="1">
      <c r="B83" s="40"/>
      <c r="C83" s="39" t="s">
        <v>105</v>
      </c>
    </row>
    <row r="84" spans="2:4" ht="20.100000000000001" customHeight="1">
      <c r="B84" s="39" t="s">
        <v>97</v>
      </c>
    </row>
    <row r="85" spans="2:4" ht="20.100000000000001" customHeight="1">
      <c r="B85" s="40"/>
      <c r="C85" s="39" t="s">
        <v>106</v>
      </c>
    </row>
    <row r="86" spans="2:4" ht="20.100000000000001" customHeight="1">
      <c r="B86" s="45" t="s">
        <v>24</v>
      </c>
      <c r="C86" s="44" t="s">
        <v>107</v>
      </c>
      <c r="D86" s="45" t="s">
        <v>78</v>
      </c>
    </row>
    <row r="87" spans="2:4" ht="20.100000000000001" customHeight="1">
      <c r="B87" s="61">
        <v>1</v>
      </c>
      <c r="C87" s="51" t="s">
        <v>108</v>
      </c>
      <c r="D87" s="43">
        <v>7</v>
      </c>
    </row>
    <row r="88" spans="2:4" ht="20.100000000000001" customHeight="1">
      <c r="B88" s="61">
        <v>2</v>
      </c>
      <c r="C88" s="51" t="s">
        <v>109</v>
      </c>
      <c r="D88" s="43">
        <v>11</v>
      </c>
    </row>
    <row r="89" spans="2:4" ht="20.100000000000001" customHeight="1">
      <c r="B89" s="43">
        <v>3</v>
      </c>
      <c r="C89" s="41" t="s">
        <v>110</v>
      </c>
      <c r="D89" s="43">
        <v>7</v>
      </c>
    </row>
    <row r="90" spans="2:4" ht="20.100000000000001" customHeight="1">
      <c r="B90" s="43" t="s">
        <v>79</v>
      </c>
      <c r="C90" s="55"/>
      <c r="D90" s="62">
        <f>SUM(D87:D89)</f>
        <v>25</v>
      </c>
    </row>
    <row r="91" spans="2:4" ht="20.100000000000001" customHeight="1">
      <c r="B91" s="54" t="s">
        <v>77</v>
      </c>
      <c r="C91" s="64">
        <f>D90/7</f>
        <v>3.5714285714285716</v>
      </c>
      <c r="D91" s="54" t="s">
        <v>91</v>
      </c>
    </row>
    <row r="93" spans="2:4" ht="20.100000000000001" customHeight="1">
      <c r="B93" s="40" t="s">
        <v>11</v>
      </c>
    </row>
    <row r="94" spans="2:4" ht="20.100000000000001" customHeight="1">
      <c r="B94" s="39" t="s">
        <v>85</v>
      </c>
    </row>
    <row r="95" spans="2:4" ht="20.100000000000001" customHeight="1">
      <c r="C95" s="39" t="s">
        <v>111</v>
      </c>
    </row>
    <row r="96" spans="2:4" ht="20.100000000000001" customHeight="1">
      <c r="B96" s="39" t="s">
        <v>97</v>
      </c>
    </row>
    <row r="97" spans="2:4" ht="20.100000000000001" customHeight="1">
      <c r="C97" s="39" t="s">
        <v>112</v>
      </c>
    </row>
    <row r="98" spans="2:4" ht="20.100000000000001" customHeight="1">
      <c r="B98" s="45" t="s">
        <v>24</v>
      </c>
      <c r="C98" s="44" t="s">
        <v>107</v>
      </c>
      <c r="D98" s="45" t="s">
        <v>78</v>
      </c>
    </row>
    <row r="99" spans="2:4" ht="20.100000000000001" customHeight="1">
      <c r="B99" s="61">
        <v>1</v>
      </c>
      <c r="C99" s="51" t="s">
        <v>114</v>
      </c>
      <c r="D99" s="43">
        <v>2</v>
      </c>
    </row>
    <row r="100" spans="2:4" ht="20.100000000000001" customHeight="1">
      <c r="B100" s="43">
        <v>2</v>
      </c>
      <c r="C100" s="41" t="s">
        <v>110</v>
      </c>
      <c r="D100" s="43">
        <v>7</v>
      </c>
    </row>
    <row r="101" spans="2:4" ht="20.100000000000001" customHeight="1">
      <c r="B101" s="43" t="s">
        <v>79</v>
      </c>
      <c r="C101" s="55"/>
      <c r="D101" s="62">
        <f>SUM(D99:D100)</f>
        <v>9</v>
      </c>
    </row>
    <row r="102" spans="2:4" ht="20.100000000000001" customHeight="1">
      <c r="B102" s="54" t="s">
        <v>77</v>
      </c>
      <c r="C102" s="64">
        <f>D101/7</f>
        <v>1.2857142857142858</v>
      </c>
      <c r="D102" s="54" t="s">
        <v>91</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sheetPr>
  <dimension ref="A1:AN22"/>
  <sheetViews>
    <sheetView showGridLines="0" workbookViewId="0">
      <selection activeCell="P23" sqref="P23"/>
    </sheetView>
  </sheetViews>
  <sheetFormatPr defaultColWidth="9.140625" defaultRowHeight="15.75"/>
  <cols>
    <col min="1" max="1" width="20.7109375" style="10" customWidth="1"/>
    <col min="2" max="2" width="9.140625" style="10"/>
    <col min="3" max="40" width="4.7109375" style="10" customWidth="1"/>
    <col min="41" max="16384" width="9.140625" style="10"/>
  </cols>
  <sheetData>
    <row r="1" spans="1:40" s="16" customFormat="1" ht="18" customHeight="1">
      <c r="A1" s="18" t="s">
        <v>0</v>
      </c>
      <c r="B1" s="19" t="s">
        <v>1</v>
      </c>
      <c r="C1" s="20">
        <v>6</v>
      </c>
      <c r="D1" s="21"/>
      <c r="E1" s="21"/>
      <c r="F1" s="21"/>
      <c r="G1" s="21"/>
      <c r="H1" s="21"/>
      <c r="I1" s="21"/>
      <c r="J1" s="21">
        <v>7</v>
      </c>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2"/>
    </row>
    <row r="2" spans="1:40" s="4" customFormat="1" ht="18" customHeight="1" thickBot="1">
      <c r="A2" s="23"/>
      <c r="B2" s="1" t="s">
        <v>2</v>
      </c>
      <c r="C2" s="31">
        <v>24</v>
      </c>
      <c r="D2" s="2">
        <v>25</v>
      </c>
      <c r="E2" s="2">
        <v>26</v>
      </c>
      <c r="F2" s="2">
        <v>27</v>
      </c>
      <c r="G2" s="2">
        <v>28</v>
      </c>
      <c r="H2" s="3">
        <v>29</v>
      </c>
      <c r="I2" s="3">
        <v>30</v>
      </c>
      <c r="J2" s="2">
        <v>1</v>
      </c>
      <c r="K2" s="2">
        <v>2</v>
      </c>
      <c r="L2" s="2">
        <v>3</v>
      </c>
      <c r="M2" s="2">
        <v>4</v>
      </c>
      <c r="N2" s="2">
        <v>5</v>
      </c>
      <c r="O2" s="3">
        <v>6</v>
      </c>
      <c r="P2" s="3">
        <v>7</v>
      </c>
      <c r="Q2" s="2">
        <v>8</v>
      </c>
      <c r="R2" s="2">
        <v>9</v>
      </c>
      <c r="S2" s="2">
        <v>10</v>
      </c>
      <c r="T2" s="2">
        <v>11</v>
      </c>
      <c r="U2" s="2">
        <v>12</v>
      </c>
      <c r="V2" s="3">
        <v>13</v>
      </c>
      <c r="W2" s="3">
        <v>14</v>
      </c>
      <c r="X2" s="3">
        <v>15</v>
      </c>
      <c r="Y2" s="2">
        <v>16</v>
      </c>
      <c r="Z2" s="2">
        <v>17</v>
      </c>
      <c r="AA2" s="2">
        <v>18</v>
      </c>
      <c r="AB2" s="2">
        <v>19</v>
      </c>
      <c r="AC2" s="3">
        <v>20</v>
      </c>
      <c r="AD2" s="3">
        <v>21</v>
      </c>
      <c r="AE2" s="2">
        <v>22</v>
      </c>
      <c r="AF2" s="2">
        <v>23</v>
      </c>
      <c r="AG2" s="2">
        <v>24</v>
      </c>
      <c r="AH2" s="2">
        <v>25</v>
      </c>
      <c r="AI2" s="2">
        <v>26</v>
      </c>
      <c r="AJ2" s="3">
        <v>27</v>
      </c>
      <c r="AK2" s="3">
        <v>28</v>
      </c>
      <c r="AL2" s="2">
        <v>29</v>
      </c>
      <c r="AM2" s="2">
        <v>30</v>
      </c>
      <c r="AN2" s="24">
        <v>31</v>
      </c>
    </row>
    <row r="3" spans="1:40" ht="24" customHeight="1" thickTop="1">
      <c r="A3" s="25" t="s">
        <v>8</v>
      </c>
      <c r="B3" s="5" t="s">
        <v>3</v>
      </c>
      <c r="C3" s="32"/>
      <c r="D3" s="33"/>
      <c r="E3" s="6"/>
      <c r="F3" s="6"/>
      <c r="G3" s="6"/>
      <c r="H3" s="7"/>
      <c r="I3" s="7"/>
      <c r="J3" s="8"/>
      <c r="K3" s="8"/>
      <c r="L3" s="8"/>
      <c r="M3" s="8"/>
      <c r="N3" s="8"/>
      <c r="O3" s="9"/>
      <c r="P3" s="9"/>
      <c r="Q3" s="8"/>
      <c r="R3" s="8"/>
      <c r="S3" s="8"/>
      <c r="T3" s="8"/>
      <c r="U3" s="8"/>
      <c r="V3" s="9"/>
      <c r="W3" s="9"/>
      <c r="X3" s="9"/>
      <c r="Y3" s="8"/>
      <c r="Z3" s="8"/>
      <c r="AA3" s="8"/>
      <c r="AB3" s="8"/>
      <c r="AC3" s="9"/>
      <c r="AD3" s="9"/>
      <c r="AE3" s="8"/>
      <c r="AF3" s="8"/>
      <c r="AG3" s="8"/>
      <c r="AH3" s="8"/>
      <c r="AI3" s="8"/>
      <c r="AJ3" s="9"/>
      <c r="AK3" s="9"/>
      <c r="AL3" s="8"/>
      <c r="AM3" s="8"/>
      <c r="AN3" s="26"/>
    </row>
    <row r="4" spans="1:40" ht="24" customHeight="1">
      <c r="A4" s="27" t="s">
        <v>14</v>
      </c>
      <c r="B4" s="11" t="s">
        <v>4</v>
      </c>
      <c r="C4" s="42"/>
      <c r="D4" s="65"/>
      <c r="E4" s="12"/>
      <c r="F4" s="12"/>
      <c r="G4" s="12"/>
      <c r="H4" s="13"/>
      <c r="I4" s="13"/>
      <c r="J4" s="12"/>
      <c r="K4" s="12"/>
      <c r="L4" s="12"/>
      <c r="M4" s="12"/>
      <c r="N4" s="12"/>
      <c r="O4" s="13"/>
      <c r="P4" s="13"/>
      <c r="Q4" s="12"/>
      <c r="R4" s="12"/>
      <c r="S4" s="12"/>
      <c r="T4" s="12"/>
      <c r="U4" s="12"/>
      <c r="V4" s="13"/>
      <c r="W4" s="13"/>
      <c r="X4" s="13"/>
      <c r="Y4" s="12"/>
      <c r="Z4" s="12"/>
      <c r="AA4" s="12"/>
      <c r="AB4" s="12"/>
      <c r="AC4" s="13"/>
      <c r="AD4" s="13"/>
      <c r="AE4" s="12"/>
      <c r="AF4" s="12"/>
      <c r="AG4" s="12"/>
      <c r="AH4" s="12"/>
      <c r="AI4" s="12"/>
      <c r="AJ4" s="13"/>
      <c r="AK4" s="13"/>
      <c r="AL4" s="12"/>
      <c r="AM4" s="12"/>
      <c r="AN4" s="28"/>
    </row>
    <row r="5" spans="1:40" ht="24" customHeight="1">
      <c r="A5" s="25" t="s">
        <v>6</v>
      </c>
      <c r="B5" s="5" t="s">
        <v>3</v>
      </c>
      <c r="C5" s="29"/>
      <c r="D5" s="8"/>
      <c r="E5" s="34"/>
      <c r="F5" s="34"/>
      <c r="G5" s="34"/>
      <c r="H5" s="9"/>
      <c r="I5" s="9"/>
      <c r="J5" s="34"/>
      <c r="K5" s="8"/>
      <c r="L5" s="8"/>
      <c r="M5" s="8"/>
      <c r="N5" s="8"/>
      <c r="O5" s="9"/>
      <c r="P5" s="9"/>
      <c r="Q5" s="8"/>
      <c r="R5" s="8"/>
      <c r="S5" s="8"/>
      <c r="T5" s="8"/>
      <c r="U5" s="8"/>
      <c r="V5" s="9"/>
      <c r="W5" s="9"/>
      <c r="X5" s="9"/>
      <c r="Y5" s="8"/>
      <c r="Z5" s="8"/>
      <c r="AA5" s="8"/>
      <c r="AB5" s="8"/>
      <c r="AC5" s="9"/>
      <c r="AD5" s="9"/>
      <c r="AE5" s="8"/>
      <c r="AF5" s="8"/>
      <c r="AG5" s="8"/>
      <c r="AH5" s="8"/>
      <c r="AI5" s="8"/>
      <c r="AJ5" s="9"/>
      <c r="AK5" s="9"/>
      <c r="AL5" s="8"/>
      <c r="AM5" s="8"/>
      <c r="AN5" s="26"/>
    </row>
    <row r="6" spans="1:40" ht="24" customHeight="1">
      <c r="A6" s="27" t="s">
        <v>81</v>
      </c>
      <c r="B6" s="11" t="s">
        <v>4</v>
      </c>
      <c r="C6" s="30"/>
      <c r="D6" s="12"/>
      <c r="E6" s="12"/>
      <c r="F6" s="12"/>
      <c r="G6" s="12"/>
      <c r="H6" s="13"/>
      <c r="I6" s="13"/>
      <c r="J6" s="12"/>
      <c r="K6" s="12"/>
      <c r="L6" s="12"/>
      <c r="M6" s="12"/>
      <c r="N6" s="12"/>
      <c r="O6" s="13"/>
      <c r="P6" s="13"/>
      <c r="Q6" s="12"/>
      <c r="R6" s="12"/>
      <c r="S6" s="12"/>
      <c r="T6" s="12"/>
      <c r="U6" s="12"/>
      <c r="V6" s="13"/>
      <c r="W6" s="13"/>
      <c r="X6" s="13"/>
      <c r="Y6" s="12"/>
      <c r="Z6" s="12"/>
      <c r="AA6" s="12"/>
      <c r="AB6" s="12"/>
      <c r="AC6" s="13"/>
      <c r="AD6" s="13"/>
      <c r="AE6" s="12"/>
      <c r="AF6" s="12"/>
      <c r="AG6" s="12"/>
      <c r="AH6" s="12"/>
      <c r="AI6" s="12"/>
      <c r="AJ6" s="13"/>
      <c r="AK6" s="13"/>
      <c r="AL6" s="12"/>
      <c r="AM6" s="12"/>
      <c r="AN6" s="28"/>
    </row>
    <row r="7" spans="1:40" ht="24" customHeight="1">
      <c r="A7" s="25" t="s">
        <v>7</v>
      </c>
      <c r="B7" s="5" t="s">
        <v>3</v>
      </c>
      <c r="C7" s="29"/>
      <c r="D7" s="8"/>
      <c r="E7" s="8"/>
      <c r="F7" s="8"/>
      <c r="G7" s="8"/>
      <c r="H7" s="9"/>
      <c r="I7" s="9"/>
      <c r="J7" s="58"/>
      <c r="K7" s="34"/>
      <c r="L7" s="34"/>
      <c r="M7" s="34"/>
      <c r="N7" s="34"/>
      <c r="O7" s="9"/>
      <c r="P7" s="9"/>
      <c r="Q7" s="8"/>
      <c r="R7" s="8"/>
      <c r="S7" s="8"/>
      <c r="T7" s="8"/>
      <c r="U7" s="8"/>
      <c r="V7" s="9"/>
      <c r="W7" s="9"/>
      <c r="X7" s="9"/>
      <c r="Y7" s="8"/>
      <c r="Z7" s="8"/>
      <c r="AA7" s="8"/>
      <c r="AB7" s="8"/>
      <c r="AC7" s="9"/>
      <c r="AD7" s="9"/>
      <c r="AE7" s="8"/>
      <c r="AF7" s="8"/>
      <c r="AG7" s="8"/>
      <c r="AH7" s="8"/>
      <c r="AI7" s="8"/>
      <c r="AJ7" s="9"/>
      <c r="AK7" s="9"/>
      <c r="AL7" s="8"/>
      <c r="AM7" s="8"/>
      <c r="AN7" s="26"/>
    </row>
    <row r="8" spans="1:40" ht="24" customHeight="1">
      <c r="A8" s="27" t="s">
        <v>81</v>
      </c>
      <c r="B8" s="11" t="s">
        <v>4</v>
      </c>
      <c r="C8" s="30"/>
      <c r="D8" s="12"/>
      <c r="E8" s="12"/>
      <c r="F8" s="12"/>
      <c r="G8" s="12"/>
      <c r="H8" s="13"/>
      <c r="I8" s="13"/>
      <c r="J8" s="12"/>
      <c r="K8" s="12"/>
      <c r="L8" s="12"/>
      <c r="M8" s="12"/>
      <c r="N8" s="12"/>
      <c r="O8" s="13"/>
      <c r="P8" s="13"/>
      <c r="Q8" s="12"/>
      <c r="R8" s="12"/>
      <c r="S8" s="12"/>
      <c r="T8" s="12"/>
      <c r="U8" s="12"/>
      <c r="V8" s="13"/>
      <c r="W8" s="13"/>
      <c r="X8" s="13"/>
      <c r="Y8" s="12"/>
      <c r="Z8" s="12"/>
      <c r="AA8" s="12"/>
      <c r="AB8" s="12"/>
      <c r="AC8" s="13"/>
      <c r="AD8" s="13"/>
      <c r="AE8" s="12"/>
      <c r="AF8" s="12"/>
      <c r="AG8" s="12"/>
      <c r="AH8" s="12"/>
      <c r="AI8" s="12"/>
      <c r="AJ8" s="13"/>
      <c r="AK8" s="13"/>
      <c r="AL8" s="12"/>
      <c r="AM8" s="12"/>
      <c r="AN8" s="28"/>
    </row>
    <row r="9" spans="1:40" ht="24" customHeight="1">
      <c r="A9" s="25" t="s">
        <v>9</v>
      </c>
      <c r="B9" s="5" t="s">
        <v>3</v>
      </c>
      <c r="C9" s="29"/>
      <c r="D9" s="8"/>
      <c r="E9" s="8"/>
      <c r="F9" s="8"/>
      <c r="G9" s="8"/>
      <c r="H9" s="9"/>
      <c r="I9" s="9"/>
      <c r="J9" s="8"/>
      <c r="K9" s="8"/>
      <c r="L9" s="8"/>
      <c r="M9" s="58"/>
      <c r="N9" s="58"/>
      <c r="O9" s="9"/>
      <c r="P9" s="9"/>
      <c r="Q9" s="34"/>
      <c r="R9" s="34"/>
      <c r="S9" s="34"/>
      <c r="T9" s="34"/>
      <c r="U9" s="34"/>
      <c r="V9" s="9"/>
      <c r="W9" s="9"/>
      <c r="X9" s="9"/>
      <c r="Y9" s="8"/>
      <c r="Z9" s="8"/>
      <c r="AA9" s="8"/>
      <c r="AB9" s="8"/>
      <c r="AC9" s="9"/>
      <c r="AD9" s="9"/>
      <c r="AE9" s="8"/>
      <c r="AF9" s="8"/>
      <c r="AG9" s="8"/>
      <c r="AH9" s="8"/>
      <c r="AI9" s="8"/>
      <c r="AJ9" s="9"/>
      <c r="AK9" s="9"/>
      <c r="AL9" s="8"/>
      <c r="AM9" s="8"/>
      <c r="AN9" s="26"/>
    </row>
    <row r="10" spans="1:40" ht="24" customHeight="1">
      <c r="A10" s="27" t="s">
        <v>93</v>
      </c>
      <c r="B10" s="11" t="s">
        <v>4</v>
      </c>
      <c r="C10" s="30"/>
      <c r="D10" s="12"/>
      <c r="E10" s="12"/>
      <c r="F10" s="12"/>
      <c r="G10" s="12"/>
      <c r="H10" s="13"/>
      <c r="I10" s="13"/>
      <c r="J10" s="12"/>
      <c r="K10" s="12"/>
      <c r="L10" s="12"/>
      <c r="M10" s="12"/>
      <c r="N10" s="12"/>
      <c r="O10" s="13"/>
      <c r="P10" s="13"/>
      <c r="Q10" s="12"/>
      <c r="R10" s="12"/>
      <c r="S10" s="12"/>
      <c r="T10" s="12"/>
      <c r="U10" s="12"/>
      <c r="V10" s="13"/>
      <c r="W10" s="13"/>
      <c r="X10" s="13"/>
      <c r="Y10" s="12"/>
      <c r="Z10" s="12"/>
      <c r="AA10" s="12"/>
      <c r="AB10" s="12"/>
      <c r="AC10" s="13"/>
      <c r="AD10" s="13"/>
      <c r="AE10" s="12"/>
      <c r="AF10" s="12"/>
      <c r="AG10" s="12"/>
      <c r="AH10" s="12"/>
      <c r="AI10" s="12"/>
      <c r="AJ10" s="13"/>
      <c r="AK10" s="13"/>
      <c r="AL10" s="12"/>
      <c r="AM10" s="12"/>
      <c r="AN10" s="28"/>
    </row>
    <row r="11" spans="1:40" ht="24" customHeight="1">
      <c r="A11" s="25" t="s">
        <v>10</v>
      </c>
      <c r="B11" s="5" t="s">
        <v>3</v>
      </c>
      <c r="C11" s="29"/>
      <c r="D11" s="8"/>
      <c r="E11" s="8"/>
      <c r="F11" s="8"/>
      <c r="G11" s="8"/>
      <c r="H11" s="9"/>
      <c r="I11" s="9"/>
      <c r="J11" s="8"/>
      <c r="K11" s="8"/>
      <c r="L11" s="8"/>
      <c r="M11" s="8"/>
      <c r="N11" s="8"/>
      <c r="O11" s="9"/>
      <c r="P11" s="9"/>
      <c r="Q11" s="8"/>
      <c r="R11" s="8"/>
      <c r="S11" s="8"/>
      <c r="T11" s="8"/>
      <c r="U11" s="58"/>
      <c r="V11" s="9"/>
      <c r="W11" s="9"/>
      <c r="X11" s="9"/>
      <c r="Y11" s="34"/>
      <c r="Z11" s="34"/>
      <c r="AA11" s="34"/>
      <c r="AB11" s="34"/>
      <c r="AC11" s="9"/>
      <c r="AD11" s="9"/>
      <c r="AE11" s="8"/>
      <c r="AF11" s="8"/>
      <c r="AG11" s="8"/>
      <c r="AH11" s="8"/>
      <c r="AI11" s="8"/>
      <c r="AJ11" s="9"/>
      <c r="AK11" s="9"/>
      <c r="AL11" s="8"/>
      <c r="AM11" s="8"/>
      <c r="AN11" s="26"/>
    </row>
    <row r="12" spans="1:40" ht="24" customHeight="1">
      <c r="A12" s="27" t="s">
        <v>81</v>
      </c>
      <c r="B12" s="11" t="s">
        <v>4</v>
      </c>
      <c r="C12" s="30"/>
      <c r="D12" s="12"/>
      <c r="E12" s="12"/>
      <c r="F12" s="12"/>
      <c r="G12" s="12"/>
      <c r="H12" s="13"/>
      <c r="I12" s="13"/>
      <c r="J12" s="12"/>
      <c r="K12" s="12"/>
      <c r="L12" s="12"/>
      <c r="M12" s="12"/>
      <c r="N12" s="12"/>
      <c r="O12" s="13"/>
      <c r="P12" s="13"/>
      <c r="Q12" s="12"/>
      <c r="R12" s="12"/>
      <c r="S12" s="12"/>
      <c r="T12" s="12"/>
      <c r="U12" s="12"/>
      <c r="V12" s="13"/>
      <c r="W12" s="13"/>
      <c r="X12" s="13"/>
      <c r="Y12" s="12"/>
      <c r="Z12" s="12"/>
      <c r="AA12" s="12"/>
      <c r="AB12" s="12"/>
      <c r="AC12" s="13"/>
      <c r="AD12" s="13"/>
      <c r="AE12" s="12"/>
      <c r="AF12" s="12"/>
      <c r="AG12" s="12"/>
      <c r="AH12" s="12"/>
      <c r="AI12" s="12"/>
      <c r="AJ12" s="13"/>
      <c r="AK12" s="13"/>
      <c r="AL12" s="12"/>
      <c r="AM12" s="12"/>
      <c r="AN12" s="28"/>
    </row>
    <row r="13" spans="1:40" ht="24" customHeight="1">
      <c r="A13" s="25" t="s">
        <v>11</v>
      </c>
      <c r="B13" s="5" t="s">
        <v>3</v>
      </c>
      <c r="C13" s="29"/>
      <c r="D13" s="8"/>
      <c r="E13" s="8"/>
      <c r="F13" s="8"/>
      <c r="G13" s="8"/>
      <c r="H13" s="9"/>
      <c r="I13" s="9"/>
      <c r="J13" s="8"/>
      <c r="K13" s="8"/>
      <c r="L13" s="8"/>
      <c r="M13" s="8"/>
      <c r="N13" s="8"/>
      <c r="O13" s="9"/>
      <c r="P13" s="9"/>
      <c r="Q13" s="8"/>
      <c r="R13" s="8"/>
      <c r="S13" s="8"/>
      <c r="T13" s="8"/>
      <c r="U13" s="8"/>
      <c r="V13" s="9"/>
      <c r="W13" s="9"/>
      <c r="X13" s="9"/>
      <c r="Y13" s="8"/>
      <c r="Z13" s="8"/>
      <c r="AA13" s="58"/>
      <c r="AB13" s="58"/>
      <c r="AC13" s="9"/>
      <c r="AD13" s="9"/>
      <c r="AE13" s="34"/>
      <c r="AF13" s="34"/>
      <c r="AG13" s="8"/>
      <c r="AH13" s="8"/>
      <c r="AI13" s="8"/>
      <c r="AJ13" s="9"/>
      <c r="AK13" s="9"/>
      <c r="AL13" s="8"/>
      <c r="AM13" s="8"/>
      <c r="AN13" s="26"/>
    </row>
    <row r="14" spans="1:40" ht="24" customHeight="1">
      <c r="A14" s="27" t="s">
        <v>113</v>
      </c>
      <c r="B14" s="11" t="s">
        <v>4</v>
      </c>
      <c r="C14" s="30"/>
      <c r="D14" s="12"/>
      <c r="E14" s="12"/>
      <c r="F14" s="12"/>
      <c r="G14" s="12"/>
      <c r="H14" s="13"/>
      <c r="I14" s="13"/>
      <c r="J14" s="12"/>
      <c r="K14" s="12"/>
      <c r="L14" s="12"/>
      <c r="M14" s="12"/>
      <c r="N14" s="12"/>
      <c r="O14" s="13"/>
      <c r="P14" s="13"/>
      <c r="Q14" s="12"/>
      <c r="R14" s="12"/>
      <c r="S14" s="12"/>
      <c r="T14" s="12"/>
      <c r="U14" s="12"/>
      <c r="V14" s="13"/>
      <c r="W14" s="13"/>
      <c r="X14" s="13"/>
      <c r="Y14" s="12"/>
      <c r="Z14" s="12"/>
      <c r="AA14" s="12"/>
      <c r="AB14" s="12"/>
      <c r="AC14" s="13"/>
      <c r="AD14" s="13"/>
      <c r="AE14" s="12"/>
      <c r="AF14" s="12"/>
      <c r="AG14" s="12"/>
      <c r="AH14" s="12"/>
      <c r="AI14" s="12"/>
      <c r="AJ14" s="13"/>
      <c r="AK14" s="13"/>
      <c r="AL14" s="12"/>
      <c r="AM14" s="12"/>
      <c r="AN14" s="28"/>
    </row>
    <row r="15" spans="1:40" ht="24" customHeight="1">
      <c r="A15" s="25" t="s">
        <v>12</v>
      </c>
      <c r="B15" s="5" t="s">
        <v>3</v>
      </c>
      <c r="C15" s="29"/>
      <c r="D15" s="8"/>
      <c r="E15" s="8"/>
      <c r="F15" s="8"/>
      <c r="G15" s="8"/>
      <c r="H15" s="9"/>
      <c r="I15" s="9"/>
      <c r="J15" s="8"/>
      <c r="K15" s="8"/>
      <c r="L15" s="8"/>
      <c r="M15" s="8"/>
      <c r="N15" s="8"/>
      <c r="O15" s="9"/>
      <c r="P15" s="9"/>
      <c r="Q15" s="8"/>
      <c r="R15" s="8"/>
      <c r="S15" s="8"/>
      <c r="T15" s="8"/>
      <c r="U15" s="8"/>
      <c r="V15" s="9"/>
      <c r="W15" s="9"/>
      <c r="X15" s="9"/>
      <c r="Y15" s="8"/>
      <c r="Z15" s="8"/>
      <c r="AA15" s="8"/>
      <c r="AB15" s="8"/>
      <c r="AC15" s="9"/>
      <c r="AD15" s="9"/>
      <c r="AE15" s="8"/>
      <c r="AF15" s="58"/>
      <c r="AG15" s="34"/>
      <c r="AH15" s="34"/>
      <c r="AI15" s="34"/>
      <c r="AJ15" s="9"/>
      <c r="AK15" s="9"/>
      <c r="AL15" s="34"/>
      <c r="AM15" s="34"/>
      <c r="AN15" s="26"/>
    </row>
    <row r="16" spans="1:40" ht="24" customHeight="1">
      <c r="A16" s="27" t="s">
        <v>93</v>
      </c>
      <c r="B16" s="11" t="s">
        <v>4</v>
      </c>
      <c r="C16" s="30"/>
      <c r="D16" s="12"/>
      <c r="E16" s="12"/>
      <c r="F16" s="12"/>
      <c r="G16" s="12"/>
      <c r="H16" s="13"/>
      <c r="I16" s="13"/>
      <c r="J16" s="12"/>
      <c r="K16" s="12"/>
      <c r="L16" s="12"/>
      <c r="M16" s="12"/>
      <c r="N16" s="12"/>
      <c r="O16" s="13"/>
      <c r="P16" s="13"/>
      <c r="Q16" s="12"/>
      <c r="R16" s="12"/>
      <c r="S16" s="12"/>
      <c r="T16" s="12"/>
      <c r="U16" s="12"/>
      <c r="V16" s="13"/>
      <c r="W16" s="13"/>
      <c r="X16" s="13"/>
      <c r="Y16" s="12"/>
      <c r="Z16" s="12"/>
      <c r="AA16" s="12"/>
      <c r="AB16" s="12"/>
      <c r="AC16" s="13"/>
      <c r="AD16" s="13"/>
      <c r="AE16" s="12"/>
      <c r="AF16" s="12"/>
      <c r="AG16" s="12"/>
      <c r="AH16" s="12"/>
      <c r="AI16" s="12"/>
      <c r="AJ16" s="13"/>
      <c r="AK16" s="13"/>
      <c r="AL16" s="12"/>
      <c r="AM16" s="12"/>
      <c r="AN16" s="28"/>
    </row>
    <row r="17" spans="1:40" ht="24" customHeight="1">
      <c r="A17" s="25" t="s">
        <v>13</v>
      </c>
      <c r="B17" s="5" t="s">
        <v>3</v>
      </c>
      <c r="C17" s="29"/>
      <c r="D17" s="8"/>
      <c r="E17" s="8"/>
      <c r="F17" s="8"/>
      <c r="G17" s="8"/>
      <c r="H17" s="9"/>
      <c r="I17" s="9"/>
      <c r="J17" s="8"/>
      <c r="K17" s="8"/>
      <c r="L17" s="8"/>
      <c r="M17" s="8"/>
      <c r="N17" s="8"/>
      <c r="O17" s="9"/>
      <c r="P17" s="9"/>
      <c r="Q17" s="8"/>
      <c r="R17" s="8"/>
      <c r="S17" s="8"/>
      <c r="T17" s="8"/>
      <c r="U17" s="8"/>
      <c r="V17" s="9"/>
      <c r="W17" s="9"/>
      <c r="X17" s="9"/>
      <c r="Y17" s="8"/>
      <c r="Z17" s="8"/>
      <c r="AA17" s="8"/>
      <c r="AB17" s="8"/>
      <c r="AC17" s="9"/>
      <c r="AD17" s="9"/>
      <c r="AE17" s="8"/>
      <c r="AF17" s="8"/>
      <c r="AG17" s="8"/>
      <c r="AH17" s="8"/>
      <c r="AI17" s="8"/>
      <c r="AJ17" s="9"/>
      <c r="AK17" s="9"/>
      <c r="AL17" s="8"/>
      <c r="AM17" s="8"/>
      <c r="AN17" s="38"/>
    </row>
    <row r="18" spans="1:40" ht="24" customHeight="1">
      <c r="A18" s="27" t="s">
        <v>15</v>
      </c>
      <c r="B18" s="11" t="s">
        <v>4</v>
      </c>
      <c r="C18" s="30"/>
      <c r="D18" s="12"/>
      <c r="E18" s="12"/>
      <c r="F18" s="12"/>
      <c r="G18" s="12"/>
      <c r="H18" s="13"/>
      <c r="I18" s="13"/>
      <c r="J18" s="12"/>
      <c r="K18" s="12"/>
      <c r="L18" s="12"/>
      <c r="M18" s="12"/>
      <c r="N18" s="12"/>
      <c r="O18" s="13"/>
      <c r="P18" s="13"/>
      <c r="Q18" s="12"/>
      <c r="R18" s="12"/>
      <c r="S18" s="12"/>
      <c r="T18" s="12"/>
      <c r="U18" s="12"/>
      <c r="V18" s="13"/>
      <c r="W18" s="13"/>
      <c r="X18" s="13"/>
      <c r="Y18" s="12"/>
      <c r="Z18" s="12"/>
      <c r="AA18" s="12"/>
      <c r="AB18" s="12"/>
      <c r="AC18" s="13"/>
      <c r="AD18" s="13"/>
      <c r="AE18" s="12"/>
      <c r="AF18" s="12"/>
      <c r="AG18" s="12"/>
      <c r="AH18" s="12"/>
      <c r="AI18" s="12"/>
      <c r="AJ18" s="13"/>
      <c r="AK18" s="13"/>
      <c r="AL18" s="12"/>
      <c r="AM18" s="12"/>
      <c r="AN18" s="28"/>
    </row>
    <row r="19" spans="1:40" ht="10.15" customHeight="1">
      <c r="A19" s="14"/>
      <c r="B19" s="15"/>
      <c r="C19" s="15"/>
    </row>
    <row r="20" spans="1:40" s="17" customFormat="1" ht="20.100000000000001" customHeight="1">
      <c r="D20" s="17" t="s">
        <v>5</v>
      </c>
      <c r="F20" s="35"/>
      <c r="G20" s="17" t="s">
        <v>16</v>
      </c>
      <c r="I20" s="36"/>
      <c r="J20" s="17" t="s">
        <v>17</v>
      </c>
      <c r="L20" s="37"/>
      <c r="M20" s="17" t="s">
        <v>18</v>
      </c>
    </row>
    <row r="21" spans="1:40">
      <c r="A21" s="10" t="s">
        <v>19</v>
      </c>
    </row>
    <row r="22" spans="1:40">
      <c r="A22" s="10" t="s">
        <v>20</v>
      </c>
    </row>
  </sheetData>
  <phoneticPr fontId="1"/>
  <pageMargins left="0.39370078740157483" right="0.39370078740157483" top="1.2598425196850394" bottom="0.31496062992125984" header="0.86614173228346458" footer="0.31496062992125984"/>
  <pageSetup paperSize="9" orientation="landscape" horizontalDpi="400" verticalDpi="4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開発サイクル</vt:lpstr>
      <vt:lpstr>COMETⅡ概要</vt:lpstr>
      <vt:lpstr>見積もり</vt:lpstr>
      <vt:lpstr>全体工程表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dc:description/>
  <cp:lastModifiedBy/>
  <dcterms:created xsi:type="dcterms:W3CDTF">2017-07-04T04:48:06Z</dcterms:created>
  <dcterms:modified xsi:type="dcterms:W3CDTF">2024-06-25T06:31:28Z</dcterms:modified>
</cp:coreProperties>
</file>