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vid.mchdb\Documents\GitHub\Matos\"/>
    </mc:Choice>
  </mc:AlternateContent>
  <xr:revisionPtr revIDLastSave="0" documentId="13_ncr:1_{CFBFCE5E-3336-4E58-9F84-1173AE6ABBE8}" xr6:coauthVersionLast="47" xr6:coauthVersionMax="47" xr10:uidLastSave="{00000000-0000-0000-0000-000000000000}"/>
  <bookViews>
    <workbookView xWindow="-120" yWindow="-120" windowWidth="38640" windowHeight="21240" tabRatio="514" activeTab="1" xr2:uid="{00000000-000D-0000-FFFF-FFFF00000000}"/>
  </bookViews>
  <sheets>
    <sheet name="Planning prévisionnel" sheetId="1" r:id="rId1"/>
    <sheet name="Planning effectif" sheetId="2" r:id="rId2"/>
    <sheet name="Exe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2" i="1" l="1"/>
  <c r="B29" i="1"/>
  <c r="C29" i="1"/>
  <c r="D29" i="1"/>
  <c r="E29" i="1"/>
  <c r="F29" i="1"/>
  <c r="G29" i="1"/>
  <c r="H29" i="1"/>
  <c r="I29" i="1"/>
  <c r="J29" i="1"/>
  <c r="K29" i="1"/>
  <c r="L29" i="1"/>
  <c r="M29" i="1"/>
  <c r="N14" i="1"/>
  <c r="N14" i="2"/>
  <c r="M29" i="2"/>
  <c r="L29" i="2"/>
  <c r="K29" i="2"/>
  <c r="J29" i="2"/>
  <c r="I29" i="2"/>
  <c r="H29" i="2"/>
  <c r="G29" i="2"/>
  <c r="F29" i="2"/>
  <c r="E29" i="2"/>
  <c r="D29" i="2"/>
  <c r="C29" i="2"/>
  <c r="B29" i="2"/>
  <c r="N28" i="2"/>
  <c r="N27" i="2"/>
  <c r="N26" i="2"/>
  <c r="N24" i="2"/>
  <c r="N23" i="2"/>
  <c r="N22" i="2"/>
  <c r="N21" i="2"/>
  <c r="N20" i="2"/>
  <c r="N19" i="2"/>
  <c r="N18" i="2"/>
  <c r="N17" i="2"/>
  <c r="N16" i="2"/>
  <c r="N15" i="2"/>
  <c r="N12" i="2"/>
  <c r="N11" i="2"/>
  <c r="N10" i="2"/>
  <c r="N9" i="2"/>
  <c r="N8" i="2"/>
  <c r="N7" i="2"/>
  <c r="N6" i="2"/>
  <c r="N5" i="2"/>
  <c r="N3" i="2"/>
  <c r="N2" i="2"/>
  <c r="N28" i="1"/>
  <c r="N27" i="1"/>
  <c r="N26" i="1"/>
  <c r="N24" i="1"/>
  <c r="N23" i="1"/>
  <c r="N22" i="1"/>
  <c r="N21" i="1"/>
  <c r="N20" i="1"/>
  <c r="N19" i="1"/>
  <c r="N18" i="1"/>
  <c r="N17" i="1"/>
  <c r="N16" i="1"/>
  <c r="N15" i="1"/>
  <c r="N12" i="1"/>
  <c r="N11" i="1"/>
  <c r="N10" i="1"/>
  <c r="N9" i="1"/>
  <c r="N8" i="1"/>
  <c r="N7" i="1"/>
  <c r="N6" i="1"/>
  <c r="N5" i="1"/>
  <c r="N3" i="1"/>
  <c r="M30" i="3"/>
  <c r="L30" i="3"/>
  <c r="K30" i="3"/>
  <c r="J30" i="3"/>
  <c r="I30" i="3"/>
  <c r="H30" i="3"/>
  <c r="G30" i="3"/>
  <c r="F30" i="3"/>
  <c r="E30" i="3"/>
  <c r="D30" i="3"/>
  <c r="N29" i="3"/>
  <c r="N28" i="3"/>
  <c r="N27" i="3"/>
  <c r="N25" i="3"/>
  <c r="N24" i="3"/>
  <c r="N23" i="3"/>
  <c r="N22" i="3"/>
  <c r="N21" i="3"/>
  <c r="N20" i="3"/>
  <c r="N19" i="3"/>
  <c r="N18" i="3"/>
  <c r="N17" i="3"/>
  <c r="N16" i="3"/>
  <c r="N15" i="3"/>
  <c r="N13" i="3"/>
  <c r="N12" i="3"/>
  <c r="N11" i="3"/>
  <c r="N10" i="3"/>
  <c r="N9" i="3"/>
  <c r="N8" i="3"/>
  <c r="N7" i="3"/>
  <c r="N6" i="3"/>
  <c r="N5" i="3"/>
  <c r="N3" i="3"/>
  <c r="C30" i="3"/>
  <c r="B30" i="3"/>
  <c r="N2" i="3"/>
  <c r="M30" i="2" l="1"/>
  <c r="N30" i="2"/>
  <c r="N30" i="1"/>
  <c r="M30" i="1"/>
  <c r="M31" i="3"/>
  <c r="N31" i="3"/>
</calcChain>
</file>

<file path=xl/sharedStrings.xml><?xml version="1.0" encoding="utf-8"?>
<sst xmlns="http://schemas.openxmlformats.org/spreadsheetml/2006/main" count="122" uniqueCount="83">
  <si>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</si>
  <si>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</si>
  <si>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</si>
  <si>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</si>
  <si>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</si>
  <si>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</si>
  <si>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</si>
  <si>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</si>
  <si>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</si>
  <si>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</si>
  <si>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</si>
  <si>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</si>
  <si>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</si>
  <si>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</si>
  <si>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</si>
  <si>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</si>
  <si>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</si>
  <si>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</si>
  <si>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</si>
  <si>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</si>
  <si>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</si>
  <si>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</si>
  <si>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</si>
  <si>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</si>
  <si>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</si>
  <si>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</si>
  <si>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</si>
  <si>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</si>
  <si>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</si>
  <si>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</si>
  <si>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</si>
  <si>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</si>
  <si>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</si>
  <si>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Documentation</t>
  </si>
  <si>
    <t>Finitions</t>
  </si>
  <si>
    <t>Lecture Enoncé</t>
  </si>
  <si>
    <t>Template</t>
  </si>
  <si>
    <t>Planification</t>
  </si>
  <si>
    <t>HTML/CSS (vue)</t>
  </si>
  <si>
    <t>FONCTIONS (modèle + contrôleur)</t>
  </si>
  <si>
    <t>GENERAL</t>
  </si>
  <si>
    <t>Test et débogage</t>
  </si>
  <si>
    <t xml:space="preserve">vue de login </t>
  </si>
  <si>
    <t>lundi 2.05.2022</t>
  </si>
  <si>
    <t>Mardi 3.05.2022</t>
  </si>
  <si>
    <t>Mercredi 4.05.2022</t>
  </si>
  <si>
    <t>Jeudi 5.05.2022</t>
  </si>
  <si>
    <t>Lundi 9.05.2022</t>
  </si>
  <si>
    <t>Mardi 10.05.2022</t>
  </si>
  <si>
    <t>Mercredi 11.05.2022</t>
  </si>
  <si>
    <t>Jeudi 12.05.2022</t>
  </si>
  <si>
    <t>Lundi 16.05.2022</t>
  </si>
  <si>
    <t>Mardi 17.05.2022</t>
  </si>
  <si>
    <t>Mercredi 18.05.2022</t>
  </si>
  <si>
    <t>vue accueil</t>
  </si>
  <si>
    <t>Lire et compréhension de l'énoncer</t>
  </si>
  <si>
    <t>vue du profil de l'utilisateur</t>
  </si>
  <si>
    <t>vue du calendrier</t>
  </si>
  <si>
    <t>vue ajout et modifier de materiel</t>
  </si>
  <si>
    <t>vue par catégorie</t>
  </si>
  <si>
    <t>vue les prets en attente (admin)</t>
  </si>
  <si>
    <t>Temps nécessaire(heure)</t>
  </si>
  <si>
    <t>système de login</t>
  </si>
  <si>
    <t xml:space="preserve">affichage du matériel </t>
  </si>
  <si>
    <t>affichage du matériel par catégorie</t>
  </si>
  <si>
    <t>affichage du profil(modification)</t>
  </si>
  <si>
    <t>ajout, modification et suppresion du matériel</t>
  </si>
  <si>
    <t>accepte les prêts</t>
  </si>
  <si>
    <t>calendrier emprunt du matériel</t>
  </si>
  <si>
    <t>affichage des utilisateur(admin)</t>
  </si>
  <si>
    <t>pouvoir ajouter un commentaire</t>
  </si>
  <si>
    <t>mvc</t>
  </si>
  <si>
    <t>création d'un répertoire git et un readme</t>
  </si>
  <si>
    <t>Maquette</t>
  </si>
  <si>
    <t>T1 système de login</t>
  </si>
  <si>
    <t xml:space="preserve">T2 affichage du matériel </t>
  </si>
  <si>
    <t>T3 affichage du matériel par catégorie</t>
  </si>
  <si>
    <t>T4 affichage du profil(modification)</t>
  </si>
  <si>
    <t>T5 ajout, modification et suppresion du matériel</t>
  </si>
  <si>
    <t>T6 accepte les prêts</t>
  </si>
  <si>
    <t>T7 calendrier emprunt du matériel</t>
  </si>
  <si>
    <t>T8 affichage des utilisateur(admin)</t>
  </si>
  <si>
    <t>T9 pouvoir ajouter un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</si>
</sst>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5" xfId="0" applyNumberFormat="1" applyFont="1" applyBorder="1"/>
    <xf numFmtId="20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/>
    <xf numFmtId="164" fontId="1" fillId="0" borderId="8" xfId="0" applyNumberFormat="1" applyFont="1" applyBorder="1"/>
    <xf numFmtId="20" fontId="1" fillId="0" borderId="0" xfId="0" applyNumberFormat="1" applyFont="1"/>
    <xf numFmtId="164" fontId="1" fillId="0" borderId="9" xfId="0" applyNumberFormat="1" applyFont="1" applyBorder="1"/>
    <xf numFmtId="0" fontId="1" fillId="0" borderId="0" xfId="0" applyFont="1"/>
    <xf numFmtId="21" fontId="1" fillId="0" borderId="0" xfId="0" applyNumberFormat="1" applyFont="1"/>
    <xf numFmtId="20" fontId="1" fillId="0" borderId="9" xfId="0" applyNumberFormat="1" applyFont="1" applyBorder="1"/>
    <xf numFmtId="164" fontId="1" fillId="0" borderId="10" xfId="0" applyNumberFormat="1" applyFont="1" applyBorder="1"/>
    <xf numFmtId="0" fontId="1" fillId="0" borderId="11" xfId="0" applyFont="1" applyBorder="1"/>
    <xf numFmtId="164" fontId="1" fillId="0" borderId="11" xfId="0" applyNumberFormat="1" applyFont="1" applyBorder="1"/>
    <xf numFmtId="20" fontId="1" fillId="0" borderId="11" xfId="0" applyNumberFormat="1" applyFont="1" applyBorder="1"/>
    <xf numFmtId="164" fontId="1" fillId="0" borderId="12" xfId="0" applyNumberFormat="1" applyFont="1" applyBorder="1"/>
    <xf numFmtId="21" fontId="2" fillId="0" borderId="6" xfId="0" applyNumberFormat="1" applyFont="1" applyBorder="1" applyAlignment="1"/>
    <xf numFmtId="0" fontId="1" fillId="2" borderId="13" xfId="0" applyFont="1" applyFill="1" applyBorder="1" applyAlignment="1">
      <alignment horizontal="center"/>
    </xf>
    <xf numFmtId="164" fontId="1" fillId="2" borderId="14" xfId="0" applyNumberFormat="1" applyFont="1" applyFill="1" applyBorder="1"/>
    <xf numFmtId="20" fontId="1" fillId="2" borderId="15" xfId="0" applyNumberFormat="1" applyFont="1" applyFill="1" applyBorder="1"/>
    <xf numFmtId="164" fontId="1" fillId="2" borderId="15" xfId="0" applyNumberFormat="1" applyFont="1" applyFill="1" applyBorder="1"/>
    <xf numFmtId="164" fontId="1" fillId="2" borderId="16" xfId="0" applyNumberFormat="1" applyFont="1" applyFill="1" applyBorder="1"/>
    <xf numFmtId="0" fontId="1" fillId="2" borderId="15" xfId="0" applyFont="1" applyFill="1" applyBorder="1"/>
    <xf numFmtId="164" fontId="1" fillId="0" borderId="14" xfId="0" applyNumberFormat="1" applyFont="1" applyBorder="1"/>
    <xf numFmtId="20" fontId="1" fillId="0" borderId="15" xfId="0" applyNumberFormat="1" applyFont="1" applyBorder="1"/>
    <xf numFmtId="0" fontId="1" fillId="0" borderId="15" xfId="0" applyFont="1" applyBorder="1"/>
    <xf numFmtId="21" fontId="2" fillId="0" borderId="15" xfId="0" applyNumberFormat="1" applyFont="1" applyBorder="1" applyAlignment="1"/>
    <xf numFmtId="0" fontId="1" fillId="0" borderId="16" xfId="0" applyFont="1" applyBorder="1"/>
    <xf numFmtId="164" fontId="1" fillId="0" borderId="14" xfId="0" applyNumberFormat="1" applyFont="1" applyFill="1" applyBorder="1"/>
    <xf numFmtId="20" fontId="1" fillId="0" borderId="15" xfId="0" applyNumberFormat="1" applyFont="1" applyFill="1" applyBorder="1"/>
    <xf numFmtId="164" fontId="1" fillId="0" borderId="15" xfId="0" applyNumberFormat="1" applyFont="1" applyFill="1" applyBorder="1"/>
    <xf numFmtId="164" fontId="1" fillId="0" borderId="16" xfId="0" applyNumberFormat="1" applyFont="1" applyFill="1" applyBorder="1"/>
    <xf numFmtId="164" fontId="1" fillId="0" borderId="5" xfId="0" applyNumberFormat="1" applyFont="1" applyFill="1" applyBorder="1"/>
    <xf numFmtId="20" fontId="1" fillId="0" borderId="6" xfId="0" applyNumberFormat="1" applyFont="1" applyFill="1" applyBorder="1"/>
    <xf numFmtId="0" fontId="1" fillId="0" borderId="6" xfId="0" applyFont="1" applyFill="1" applyBorder="1"/>
    <xf numFmtId="21" fontId="2" fillId="0" borderId="6" xfId="0" applyNumberFormat="1" applyFont="1" applyFill="1" applyBorder="1" applyAlignment="1"/>
    <xf numFmtId="0" fontId="1" fillId="0" borderId="7" xfId="0" applyFont="1" applyFill="1" applyBorder="1"/>
    <xf numFmtId="0" fontId="1" fillId="0" borderId="15" xfId="0" applyFont="1" applyFill="1" applyBorder="1"/>
    <xf numFmtId="21" fontId="2" fillId="0" borderId="15" xfId="0" applyNumberFormat="1" applyFont="1" applyFill="1" applyBorder="1" applyAlignment="1"/>
    <xf numFmtId="164" fontId="1" fillId="0" borderId="8" xfId="0" applyNumberFormat="1" applyFont="1" applyFill="1" applyBorder="1"/>
    <xf numFmtId="20" fontId="1" fillId="0" borderId="0" xfId="0" applyNumberFormat="1" applyFont="1" applyFill="1"/>
    <xf numFmtId="164" fontId="1" fillId="0" borderId="0" xfId="0" applyNumberFormat="1" applyFont="1" applyFill="1"/>
    <xf numFmtId="164" fontId="1" fillId="0" borderId="9" xfId="0" applyNumberFormat="1" applyFont="1" applyFill="1" applyBorder="1"/>
    <xf numFmtId="0" fontId="1" fillId="0" borderId="0" xfId="0" applyFont="1" applyFill="1"/>
    <xf numFmtId="21" fontId="1" fillId="0" borderId="0" xfId="0" applyNumberFormat="1" applyFont="1" applyFill="1"/>
    <xf numFmtId="20" fontId="1" fillId="0" borderId="9" xfId="0" applyNumberFormat="1" applyFont="1" applyFill="1" applyBorder="1"/>
    <xf numFmtId="164" fontId="1" fillId="0" borderId="10" xfId="0" applyNumberFormat="1" applyFont="1" applyFill="1" applyBorder="1"/>
    <xf numFmtId="0" fontId="1" fillId="0" borderId="11" xfId="0" applyFont="1" applyFill="1" applyBorder="1"/>
    <xf numFmtId="164" fontId="1" fillId="0" borderId="11" xfId="0" applyNumberFormat="1" applyFont="1" applyFill="1" applyBorder="1"/>
    <xf numFmtId="20" fontId="1" fillId="0" borderId="11" xfId="0" applyNumberFormat="1" applyFont="1" applyFill="1" applyBorder="1"/>
    <xf numFmtId="164" fontId="1" fillId="0" borderId="12" xfId="0" applyNumberFormat="1" applyFont="1" applyFill="1" applyBorder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3" xfId="0" applyFont="1" applyFill="1" applyBorder="1" applyAlignment="1">
      <alignment horizontal="left"/>
    </xf>
    <xf numFmtId="0" fontId="1" fillId="0" borderId="17" xfId="0" applyFont="1" applyFill="1" applyBorder="1"/>
    <xf numFmtId="0" fontId="1" fillId="2" borderId="19" xfId="0" applyFont="1" applyFill="1" applyBorder="1" applyAlignment="1">
      <alignment wrapText="1"/>
    </xf>
    <xf numFmtId="0" fontId="3" fillId="2" borderId="18" xfId="0" applyFont="1" applyFill="1" applyBorder="1" applyAlignment="1">
      <alignment wrapText="1"/>
    </xf>
    <xf numFmtId="0" fontId="3" fillId="0" borderId="13" xfId="0" applyFont="1" applyFill="1" applyBorder="1"/>
    <xf numFmtId="0" fontId="3" fillId="0" borderId="13" xfId="0" applyFont="1" applyFill="1" applyBorder="1" applyAlignment="1"/>
    <xf numFmtId="164" fontId="0" fillId="0" borderId="0" xfId="0" applyNumberFormat="1" applyFont="1" applyAlignment="1"/>
    <xf numFmtId="20" fontId="1" fillId="0" borderId="16" xfId="0" applyNumberFormat="1" applyFont="1" applyFill="1" applyBorder="1"/>
    <xf numFmtId="0" fontId="3" fillId="0" borderId="13" xfId="0" applyFont="1" applyFill="1" applyBorder="1" applyAlignment="1">
      <alignment horizontal="left"/>
    </xf>
  </cellXfs>
  <cellStyles count="1">
    <cellStyle name="Normal" xfId="0" builtinId="0"/>
  </cellStyles>
  <dxfs count="120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zoomScaleNormal="100" workbookViewId="0">
      <selection activeCell="I27" sqref="I27"/>
    </sheetView>
  </sheetViews>
  <sheetFormatPr baseColWidth="10" defaultColWidth="12.625" defaultRowHeight="15" customHeight="1" x14ac:dyDescent="0.2"/>
  <cols>
    <col min="1" max="1" width="42.625" customWidth="1"/>
    <col min="2" max="2" width="10" customWidth="1"/>
    <col min="3" max="13" width="18.25" customWidth="1"/>
    <col min="14" max="27" width="10" customWidth="1"/>
  </cols>
  <sheetData>
    <row r="1" spans="1:27" ht="14.25" customHeight="1" thickBot="1" x14ac:dyDescent="0.3">
      <c r="A1" s="1" t="s">
        <v>0</v>
      </c>
      <c r="B1" s="2" t="s">
        <v>61</v>
      </c>
      <c r="C1" s="62" t="s">
        <v>43</v>
      </c>
      <c r="D1" s="61" t="s">
        <v>44</v>
      </c>
      <c r="E1" s="61" t="s">
        <v>45</v>
      </c>
      <c r="F1" s="61" t="s">
        <v>46</v>
      </c>
      <c r="G1" s="61" t="s">
        <v>47</v>
      </c>
      <c r="H1" s="61" t="s">
        <v>48</v>
      </c>
      <c r="I1" s="61" t="s">
        <v>49</v>
      </c>
      <c r="J1" s="61" t="s">
        <v>50</v>
      </c>
      <c r="K1" s="61" t="s">
        <v>51</v>
      </c>
      <c r="L1" s="61" t="s">
        <v>52</v>
      </c>
      <c r="M1" s="4" t="s">
        <v>53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57" t="s">
        <v>55</v>
      </c>
      <c r="B2" s="38">
        <v>8.3333333333333329E-2</v>
      </c>
      <c r="C2" s="39">
        <v>8.3333333333333329E-2</v>
      </c>
      <c r="D2" s="40"/>
      <c r="E2" s="39"/>
      <c r="F2" s="40"/>
      <c r="G2" s="41"/>
      <c r="H2" s="40"/>
      <c r="I2" s="40"/>
      <c r="J2" s="40"/>
      <c r="K2" s="40"/>
      <c r="L2" s="40"/>
      <c r="M2" s="42"/>
      <c r="N2" s="10">
        <f t="shared" ref="N2" si="0">SUM(C2:M2)</f>
        <v>8.3333333333333329E-2</v>
      </c>
    </row>
    <row r="3" spans="1:27" ht="14.25" customHeight="1" x14ac:dyDescent="0.25">
      <c r="A3" s="58" t="s">
        <v>37</v>
      </c>
      <c r="B3" s="34">
        <v>0.41666666666666669</v>
      </c>
      <c r="C3" s="35">
        <v>6.25E-2</v>
      </c>
      <c r="D3" s="43"/>
      <c r="E3" s="35"/>
      <c r="F3" s="43"/>
      <c r="G3" s="44"/>
      <c r="H3" s="43"/>
      <c r="I3" s="43"/>
      <c r="J3" s="43"/>
      <c r="K3" s="43"/>
      <c r="L3" s="35">
        <v>0.10416666666666667</v>
      </c>
      <c r="M3" s="66">
        <v>0.25</v>
      </c>
      <c r="N3" s="10">
        <f>SUM(C3:M3)</f>
        <v>0.41666666666666669</v>
      </c>
    </row>
    <row r="4" spans="1:27" ht="14.25" customHeight="1" x14ac:dyDescent="0.25">
      <c r="A4" s="23" t="s">
        <v>38</v>
      </c>
      <c r="B4" s="24"/>
      <c r="C4" s="25"/>
      <c r="D4" s="26"/>
      <c r="E4" s="25"/>
      <c r="F4" s="26"/>
      <c r="G4" s="25"/>
      <c r="H4" s="26"/>
      <c r="I4" s="25"/>
      <c r="J4" s="26"/>
      <c r="K4" s="26"/>
      <c r="L4" s="25"/>
      <c r="M4" s="27"/>
    </row>
    <row r="5" spans="1:27" ht="14.25" customHeight="1" x14ac:dyDescent="0.25">
      <c r="A5" s="59" t="s">
        <v>73</v>
      </c>
      <c r="B5" s="34">
        <v>8.3333333333333329E-2</v>
      </c>
      <c r="C5" s="35">
        <v>8.3333333333333329E-2</v>
      </c>
      <c r="D5" s="36"/>
      <c r="E5" s="35"/>
      <c r="F5" s="36"/>
      <c r="G5" s="35"/>
      <c r="H5" s="36"/>
      <c r="I5" s="35"/>
      <c r="J5" s="36"/>
      <c r="K5" s="36"/>
      <c r="L5" s="35"/>
      <c r="M5" s="37"/>
      <c r="N5" s="10">
        <f t="shared" ref="N5:N12" si="1">SUM(C5:M5)</f>
        <v>8.3333333333333329E-2</v>
      </c>
    </row>
    <row r="6" spans="1:27" ht="14.25" customHeight="1" x14ac:dyDescent="0.25">
      <c r="A6" s="58" t="s">
        <v>42</v>
      </c>
      <c r="B6" s="45">
        <v>4.1666666666666664E-2</v>
      </c>
      <c r="C6" s="46"/>
      <c r="D6" s="47">
        <v>4.1666666666666664E-2</v>
      </c>
      <c r="E6" s="46"/>
      <c r="F6" s="47"/>
      <c r="G6" s="46"/>
      <c r="H6" s="47"/>
      <c r="I6" s="46"/>
      <c r="J6" s="47"/>
      <c r="K6" s="47"/>
      <c r="L6" s="46"/>
      <c r="M6" s="48"/>
      <c r="N6" s="10">
        <f t="shared" si="1"/>
        <v>4.1666666666666664E-2</v>
      </c>
    </row>
    <row r="7" spans="1:27" ht="14.25" customHeight="1" x14ac:dyDescent="0.25">
      <c r="A7" s="63" t="s">
        <v>54</v>
      </c>
      <c r="B7" s="45">
        <v>6.25E-2</v>
      </c>
      <c r="C7" s="46"/>
      <c r="D7" s="47">
        <v>6.25E-2</v>
      </c>
      <c r="E7" s="46"/>
      <c r="F7" s="47"/>
      <c r="G7" s="46"/>
      <c r="H7" s="47"/>
      <c r="I7" s="46"/>
      <c r="J7" s="47"/>
      <c r="K7" s="47"/>
      <c r="L7" s="46"/>
      <c r="M7" s="48"/>
      <c r="N7" s="10">
        <f t="shared" si="1"/>
        <v>6.25E-2</v>
      </c>
    </row>
    <row r="8" spans="1:27" ht="14.25" customHeight="1" x14ac:dyDescent="0.25">
      <c r="A8" s="64" t="s">
        <v>59</v>
      </c>
      <c r="B8" s="45">
        <v>6.25E-2</v>
      </c>
      <c r="C8" s="46"/>
      <c r="D8" s="47">
        <v>6.25E-2</v>
      </c>
      <c r="E8" s="46"/>
      <c r="F8" s="47"/>
      <c r="G8" s="46"/>
      <c r="H8" s="47"/>
      <c r="I8" s="46"/>
      <c r="J8" s="47"/>
      <c r="K8" s="47"/>
      <c r="L8" s="46"/>
      <c r="M8" s="48"/>
      <c r="N8" s="10">
        <f t="shared" si="1"/>
        <v>6.25E-2</v>
      </c>
    </row>
    <row r="9" spans="1:27" ht="14.25" customHeight="1" x14ac:dyDescent="0.25">
      <c r="A9" s="58" t="s">
        <v>56</v>
      </c>
      <c r="B9" s="45">
        <v>8.3333333333333329E-2</v>
      </c>
      <c r="C9" s="46"/>
      <c r="D9" s="47"/>
      <c r="E9" s="46">
        <v>8.3333333333333329E-2</v>
      </c>
      <c r="F9" s="47"/>
      <c r="G9" s="46"/>
      <c r="H9" s="47"/>
      <c r="I9" s="46"/>
      <c r="J9" s="47"/>
      <c r="K9" s="47"/>
      <c r="L9" s="46"/>
      <c r="M9" s="48"/>
      <c r="N9" s="10">
        <f t="shared" si="1"/>
        <v>8.3333333333333329E-2</v>
      </c>
    </row>
    <row r="10" spans="1:27" ht="14.25" customHeight="1" x14ac:dyDescent="0.25">
      <c r="A10" s="58" t="s">
        <v>57</v>
      </c>
      <c r="B10" s="45">
        <v>0.10416666666666667</v>
      </c>
      <c r="C10" s="49"/>
      <c r="D10" s="47"/>
      <c r="E10" s="46">
        <v>0.10416666666666667</v>
      </c>
      <c r="F10" s="47"/>
      <c r="G10" s="49"/>
      <c r="H10" s="47"/>
      <c r="I10" s="49"/>
      <c r="J10" s="47"/>
      <c r="K10" s="47"/>
      <c r="L10" s="49"/>
      <c r="M10" s="48"/>
      <c r="N10" s="10">
        <f t="shared" si="1"/>
        <v>0.10416666666666667</v>
      </c>
    </row>
    <row r="11" spans="1:27" ht="14.25" customHeight="1" x14ac:dyDescent="0.25">
      <c r="A11" s="58" t="s">
        <v>58</v>
      </c>
      <c r="B11" s="45">
        <v>8.3333333333333329E-2</v>
      </c>
      <c r="C11" s="49"/>
      <c r="D11" s="47"/>
      <c r="E11" s="46">
        <v>6.25E-2</v>
      </c>
      <c r="F11" s="47">
        <v>2.0833333333333332E-2</v>
      </c>
      <c r="G11" s="49"/>
      <c r="H11" s="47"/>
      <c r="I11" s="49"/>
      <c r="J11" s="47"/>
      <c r="K11" s="47"/>
      <c r="L11" s="49"/>
      <c r="M11" s="48"/>
      <c r="N11" s="10">
        <f t="shared" si="1"/>
        <v>8.3333333333333329E-2</v>
      </c>
    </row>
    <row r="12" spans="1:27" ht="14.25" customHeight="1" x14ac:dyDescent="0.25">
      <c r="A12" s="58" t="s">
        <v>60</v>
      </c>
      <c r="B12" s="45">
        <v>4.1666666666666664E-2</v>
      </c>
      <c r="C12" s="49"/>
      <c r="D12" s="47"/>
      <c r="F12" s="46">
        <v>4.1666666666666664E-2</v>
      </c>
      <c r="G12" s="49"/>
      <c r="H12" s="47"/>
      <c r="I12" s="49"/>
      <c r="J12" s="47"/>
      <c r="K12" s="47"/>
      <c r="L12" s="49"/>
      <c r="M12" s="48"/>
      <c r="N12" s="10">
        <f t="shared" si="1"/>
        <v>4.1666666666666664E-2</v>
      </c>
    </row>
    <row r="13" spans="1:27" ht="14.25" customHeight="1" x14ac:dyDescent="0.25">
      <c r="A13" s="23" t="s">
        <v>39</v>
      </c>
      <c r="B13" s="24"/>
      <c r="C13" s="28"/>
      <c r="D13" s="26"/>
      <c r="E13" s="28"/>
      <c r="F13" s="26"/>
      <c r="G13" s="28"/>
      <c r="H13" s="26"/>
      <c r="I13" s="28"/>
      <c r="J13" s="26"/>
      <c r="K13" s="26"/>
      <c r="L13" s="28"/>
      <c r="M13" s="27"/>
    </row>
    <row r="14" spans="1:27" ht="14.25" customHeight="1" x14ac:dyDescent="0.25">
      <c r="A14" s="67" t="s">
        <v>74</v>
      </c>
      <c r="B14" s="34">
        <v>8.3333333333333329E-2</v>
      </c>
      <c r="C14" s="43"/>
      <c r="D14" s="36"/>
      <c r="E14" s="35"/>
      <c r="F14" s="36">
        <v>8.3333333333333329E-2</v>
      </c>
      <c r="G14" s="35"/>
      <c r="H14" s="36"/>
      <c r="I14" s="43"/>
      <c r="J14" s="36"/>
      <c r="K14" s="36"/>
      <c r="L14" s="43"/>
      <c r="M14" s="37"/>
      <c r="N14" s="10">
        <f>SUM(C14:M14)</f>
        <v>8.3333333333333329E-2</v>
      </c>
    </row>
    <row r="15" spans="1:27" ht="14.25" customHeight="1" x14ac:dyDescent="0.25">
      <c r="A15" s="63" t="s">
        <v>75</v>
      </c>
      <c r="B15" s="45">
        <v>8.3333333333333329E-2</v>
      </c>
      <c r="C15" s="49"/>
      <c r="D15" s="47"/>
      <c r="E15" s="46"/>
      <c r="F15" s="47">
        <v>2.0833333333333332E-2</v>
      </c>
      <c r="G15" s="46">
        <v>6.25E-2</v>
      </c>
      <c r="H15" s="47"/>
      <c r="I15" s="49"/>
      <c r="J15" s="47"/>
      <c r="K15" s="47"/>
      <c r="L15" s="49"/>
      <c r="M15" s="48"/>
      <c r="N15" s="10">
        <f t="shared" ref="N15:N28" si="2">SUM(C15:M15)</f>
        <v>8.3333333333333329E-2</v>
      </c>
    </row>
    <row r="16" spans="1:27" ht="14.25" customHeight="1" x14ac:dyDescent="0.25">
      <c r="A16" s="63" t="s">
        <v>76</v>
      </c>
      <c r="B16" s="45">
        <v>0.10416666666666667</v>
      </c>
      <c r="C16" s="49"/>
      <c r="D16" s="47"/>
      <c r="E16" s="46"/>
      <c r="F16" s="47"/>
      <c r="G16" s="50">
        <v>8.3333333333333329E-2</v>
      </c>
      <c r="H16" s="47">
        <v>2.0833333333333332E-2</v>
      </c>
      <c r="I16" s="49"/>
      <c r="J16" s="47"/>
      <c r="K16" s="47"/>
      <c r="L16" s="49"/>
      <c r="M16" s="48"/>
      <c r="N16" s="10">
        <f t="shared" si="2"/>
        <v>0.10416666666666666</v>
      </c>
    </row>
    <row r="17" spans="1:14" ht="14.25" customHeight="1" x14ac:dyDescent="0.25">
      <c r="A17" s="63" t="s">
        <v>77</v>
      </c>
      <c r="B17" s="45">
        <v>8.3333333333333329E-2</v>
      </c>
      <c r="C17" s="49"/>
      <c r="D17" s="47"/>
      <c r="E17" s="49"/>
      <c r="F17" s="47"/>
      <c r="G17" s="46"/>
      <c r="H17" s="47">
        <v>8.3333333333333329E-2</v>
      </c>
      <c r="I17" s="49"/>
      <c r="J17" s="47"/>
      <c r="K17" s="47"/>
      <c r="L17" s="49"/>
      <c r="M17" s="48"/>
      <c r="N17" s="10">
        <f t="shared" si="2"/>
        <v>8.3333333333333329E-2</v>
      </c>
    </row>
    <row r="18" spans="1:14" ht="14.25" customHeight="1" x14ac:dyDescent="0.25">
      <c r="A18" s="63" t="s">
        <v>78</v>
      </c>
      <c r="B18" s="45">
        <v>8.3333333333333329E-2</v>
      </c>
      <c r="C18" s="46"/>
      <c r="D18" s="47"/>
      <c r="E18" s="46"/>
      <c r="F18" s="47"/>
      <c r="G18" s="46"/>
      <c r="H18" s="47">
        <v>6.25E-2</v>
      </c>
      <c r="I18" s="46">
        <v>2.0833333333333332E-2</v>
      </c>
      <c r="J18" s="47"/>
      <c r="K18" s="47"/>
      <c r="L18" s="46"/>
      <c r="M18" s="48"/>
      <c r="N18" s="10">
        <f t="shared" si="2"/>
        <v>8.3333333333333329E-2</v>
      </c>
    </row>
    <row r="19" spans="1:14" ht="14.25" customHeight="1" x14ac:dyDescent="0.25">
      <c r="A19" s="63" t="s">
        <v>79</v>
      </c>
      <c r="B19" s="45">
        <v>8.3333333333333329E-2</v>
      </c>
      <c r="C19" s="46"/>
      <c r="D19" s="47"/>
      <c r="E19" s="46"/>
      <c r="F19" s="47"/>
      <c r="G19" s="46"/>
      <c r="H19" s="47"/>
      <c r="I19" s="46">
        <v>8.3333333333333329E-2</v>
      </c>
      <c r="J19" s="47"/>
      <c r="K19" s="47"/>
      <c r="L19" s="46"/>
      <c r="M19" s="48"/>
      <c r="N19" s="10">
        <f t="shared" si="2"/>
        <v>8.3333333333333329E-2</v>
      </c>
    </row>
    <row r="20" spans="1:14" ht="14.25" customHeight="1" x14ac:dyDescent="0.25">
      <c r="A20" s="63" t="s">
        <v>80</v>
      </c>
      <c r="B20" s="45">
        <v>0.125</v>
      </c>
      <c r="C20" s="46"/>
      <c r="D20" s="47"/>
      <c r="E20" s="46"/>
      <c r="F20" s="47"/>
      <c r="G20" s="46"/>
      <c r="H20" s="47"/>
      <c r="I20" s="46">
        <v>6.25E-2</v>
      </c>
      <c r="J20" s="47">
        <v>6.25E-2</v>
      </c>
      <c r="K20" s="47"/>
      <c r="L20" s="46"/>
      <c r="M20" s="48"/>
      <c r="N20" s="10">
        <f t="shared" si="2"/>
        <v>0.125</v>
      </c>
    </row>
    <row r="21" spans="1:14" ht="14.25" customHeight="1" x14ac:dyDescent="0.25">
      <c r="A21" s="63" t="s">
        <v>81</v>
      </c>
      <c r="B21" s="45">
        <v>8.3333333333333329E-2</v>
      </c>
      <c r="C21" s="46"/>
      <c r="D21" s="47"/>
      <c r="E21" s="46"/>
      <c r="F21" s="47"/>
      <c r="G21" s="46"/>
      <c r="H21" s="47"/>
      <c r="I21" s="46"/>
      <c r="J21" s="47">
        <v>8.3333333333333329E-2</v>
      </c>
      <c r="K21" s="47"/>
      <c r="L21" s="46"/>
      <c r="M21" s="48"/>
      <c r="N21" s="10">
        <f t="shared" si="2"/>
        <v>8.3333333333333329E-2</v>
      </c>
    </row>
    <row r="22" spans="1:14" ht="14.25" customHeight="1" x14ac:dyDescent="0.25">
      <c r="A22" s="63" t="s">
        <v>82</v>
      </c>
      <c r="B22" s="45">
        <v>8.3333333333333329E-2</v>
      </c>
      <c r="C22" s="46"/>
      <c r="D22" s="47"/>
      <c r="E22" s="46"/>
      <c r="F22" s="47"/>
      <c r="G22" s="46"/>
      <c r="H22" s="47"/>
      <c r="I22" s="46"/>
      <c r="J22" s="47"/>
      <c r="K22" s="47">
        <v>8.3333333333333329E-2</v>
      </c>
      <c r="L22" s="46"/>
      <c r="M22" s="48"/>
      <c r="N22" s="10">
        <f t="shared" si="2"/>
        <v>8.3333333333333329E-2</v>
      </c>
    </row>
    <row r="23" spans="1:14" ht="14.25" customHeight="1" x14ac:dyDescent="0.25">
      <c r="A23" s="58" t="s">
        <v>71</v>
      </c>
      <c r="B23" s="45">
        <v>8.3333333333333329E-2</v>
      </c>
      <c r="C23" s="46"/>
      <c r="D23" s="47">
        <v>8.3333333333333329E-2</v>
      </c>
      <c r="E23" s="46"/>
      <c r="F23" s="47"/>
      <c r="G23" s="46"/>
      <c r="H23" s="47"/>
      <c r="I23" s="46"/>
      <c r="J23" s="47"/>
      <c r="K23" s="47"/>
      <c r="L23" s="46"/>
      <c r="M23" s="48"/>
      <c r="N23" s="10">
        <f t="shared" si="2"/>
        <v>8.3333333333333329E-2</v>
      </c>
    </row>
    <row r="24" spans="1:14" ht="14.25" customHeight="1" x14ac:dyDescent="0.25">
      <c r="A24" s="58" t="s">
        <v>72</v>
      </c>
      <c r="B24" s="45">
        <v>4.1666666666666664E-2</v>
      </c>
      <c r="C24" s="47">
        <v>4.1666666666666664E-2</v>
      </c>
      <c r="D24" s="47"/>
      <c r="E24" s="46"/>
      <c r="F24" s="47"/>
      <c r="G24" s="46"/>
      <c r="H24" s="47"/>
      <c r="I24" s="46"/>
      <c r="J24" s="47"/>
      <c r="K24" s="47"/>
      <c r="L24" s="46"/>
      <c r="M24" s="48"/>
      <c r="N24" s="10">
        <f t="shared" si="2"/>
        <v>4.1666666666666664E-2</v>
      </c>
    </row>
    <row r="25" spans="1:14" ht="14.25" customHeight="1" x14ac:dyDescent="0.25">
      <c r="A25" s="23" t="s">
        <v>40</v>
      </c>
      <c r="B25" s="24"/>
      <c r="C25" s="28"/>
      <c r="D25" s="26"/>
      <c r="E25" s="28"/>
      <c r="F25" s="26"/>
      <c r="G25" s="28"/>
      <c r="H25" s="26"/>
      <c r="I25" s="28"/>
      <c r="J25" s="26"/>
      <c r="K25" s="26"/>
      <c r="L25" s="28"/>
      <c r="M25" s="27"/>
      <c r="N25" s="10"/>
    </row>
    <row r="26" spans="1:14" ht="14.25" customHeight="1" x14ac:dyDescent="0.25">
      <c r="A26" s="58" t="s">
        <v>41</v>
      </c>
      <c r="B26" s="45">
        <v>0.66666666666666663</v>
      </c>
      <c r="C26" s="46"/>
      <c r="D26" s="46"/>
      <c r="E26" s="46">
        <v>6.25E-2</v>
      </c>
      <c r="F26" s="46">
        <v>8.3333333333333329E-2</v>
      </c>
      <c r="G26" s="46">
        <v>0.10416666666666667</v>
      </c>
      <c r="H26" s="46">
        <v>8.3333333333333329E-2</v>
      </c>
      <c r="I26" s="46">
        <v>8.3333333333333329E-2</v>
      </c>
      <c r="J26" s="46">
        <v>0.10416666666666667</v>
      </c>
      <c r="K26" s="46">
        <v>0.10416666666666667</v>
      </c>
      <c r="L26" s="46">
        <v>4.1666666666666664E-2</v>
      </c>
      <c r="M26" s="48"/>
      <c r="N26" s="10">
        <f t="shared" si="2"/>
        <v>0.66666666666666652</v>
      </c>
    </row>
    <row r="27" spans="1:14" ht="14.25" customHeight="1" x14ac:dyDescent="0.25">
      <c r="A27" s="58" t="s">
        <v>33</v>
      </c>
      <c r="B27" s="45">
        <v>1</v>
      </c>
      <c r="C27" s="46">
        <v>6.25E-2</v>
      </c>
      <c r="D27" s="46">
        <v>8.3333333333333329E-2</v>
      </c>
      <c r="E27" s="46">
        <v>2.0833333333333332E-2</v>
      </c>
      <c r="F27" s="46">
        <v>8.3333333333333329E-2</v>
      </c>
      <c r="G27" s="46">
        <v>8.3333333333333329E-2</v>
      </c>
      <c r="H27" s="46">
        <v>8.3333333333333329E-2</v>
      </c>
      <c r="I27" s="46">
        <v>8.3333333333333329E-2</v>
      </c>
      <c r="J27" s="46">
        <v>8.3333333333333329E-2</v>
      </c>
      <c r="K27" s="46">
        <v>0.14583333333333334</v>
      </c>
      <c r="L27" s="46">
        <v>0.1875</v>
      </c>
      <c r="M27" s="51">
        <v>8.3333333333333329E-2</v>
      </c>
      <c r="N27" s="10">
        <f t="shared" si="2"/>
        <v>1</v>
      </c>
    </row>
    <row r="28" spans="1:14" ht="14.25" customHeight="1" thickBot="1" x14ac:dyDescent="0.3">
      <c r="A28" s="60"/>
      <c r="B28" s="52"/>
      <c r="C28" s="53"/>
      <c r="D28" s="54"/>
      <c r="E28" s="53"/>
      <c r="F28" s="54"/>
      <c r="G28" s="53"/>
      <c r="H28" s="54"/>
      <c r="I28" s="53"/>
      <c r="J28" s="54"/>
      <c r="K28" s="54"/>
      <c r="L28" s="55"/>
      <c r="M28" s="56"/>
      <c r="N28" s="10">
        <f t="shared" si="2"/>
        <v>0</v>
      </c>
    </row>
    <row r="29" spans="1:14" ht="14.25" customHeight="1" x14ac:dyDescent="0.25">
      <c r="B29" s="10">
        <f t="shared" ref="B29:M29" si="3">SUM(B2:B28)</f>
        <v>3.6666666666666661</v>
      </c>
      <c r="C29" s="10">
        <f t="shared" si="3"/>
        <v>0.33333333333333331</v>
      </c>
      <c r="D29" s="10">
        <f t="shared" si="3"/>
        <v>0.33333333333333331</v>
      </c>
      <c r="E29" s="10">
        <f t="shared" si="3"/>
        <v>0.33333333333333331</v>
      </c>
      <c r="F29" s="10">
        <f t="shared" si="3"/>
        <v>0.33333333333333331</v>
      </c>
      <c r="G29" s="10">
        <f t="shared" si="3"/>
        <v>0.33333333333333331</v>
      </c>
      <c r="H29" s="10">
        <f t="shared" si="3"/>
        <v>0.33333333333333331</v>
      </c>
      <c r="I29" s="10">
        <f t="shared" si="3"/>
        <v>0.33333333333333331</v>
      </c>
      <c r="J29" s="10">
        <f t="shared" si="3"/>
        <v>0.33333333333333331</v>
      </c>
      <c r="K29" s="10">
        <f t="shared" si="3"/>
        <v>0.33333333333333337</v>
      </c>
      <c r="L29" s="10">
        <f t="shared" si="3"/>
        <v>0.33333333333333337</v>
      </c>
      <c r="M29" s="10">
        <f t="shared" si="3"/>
        <v>0.33333333333333331</v>
      </c>
    </row>
    <row r="30" spans="1:14" ht="14.25" customHeight="1" x14ac:dyDescent="0.25">
      <c r="M30" s="10">
        <f>SUM(C29:M29)</f>
        <v>3.666666666666667</v>
      </c>
      <c r="N30" s="10">
        <f>SUM(N2:N28)</f>
        <v>3.6666666666666661</v>
      </c>
    </row>
    <row r="31" spans="1:14" ht="14.25" customHeight="1" x14ac:dyDescent="0.2"/>
    <row r="32" spans="1:14" ht="14.25" customHeight="1" x14ac:dyDescent="0.2">
      <c r="B32" s="65"/>
    </row>
    <row r="33" spans="2:2" ht="14.25" customHeight="1" x14ac:dyDescent="0.2">
      <c r="B33" s="65"/>
    </row>
    <row r="34" spans="2:2" ht="14.25" customHeight="1" x14ac:dyDescent="0.2"/>
    <row r="35" spans="2:2" ht="14.25" customHeight="1" x14ac:dyDescent="0.2"/>
    <row r="36" spans="2:2" ht="14.25" customHeight="1" x14ac:dyDescent="0.2"/>
    <row r="37" spans="2:2" ht="14.25" customHeight="1" x14ac:dyDescent="0.2"/>
    <row r="38" spans="2:2" ht="14.25" customHeight="1" x14ac:dyDescent="0.2"/>
    <row r="39" spans="2:2" ht="14.25" customHeight="1" x14ac:dyDescent="0.2"/>
    <row r="40" spans="2:2" ht="14.25" customHeight="1" x14ac:dyDescent="0.2"/>
    <row r="41" spans="2:2" ht="14.25" customHeight="1" x14ac:dyDescent="0.2"/>
    <row r="42" spans="2:2" ht="14.25" customHeight="1" x14ac:dyDescent="0.2"/>
    <row r="43" spans="2:2" ht="14.25" customHeight="1" x14ac:dyDescent="0.2"/>
    <row r="44" spans="2:2" ht="14.25" customHeight="1" x14ac:dyDescent="0.2"/>
    <row r="45" spans="2:2" ht="14.25" customHeight="1" x14ac:dyDescent="0.2"/>
    <row r="46" spans="2:2" ht="14.25" customHeight="1" x14ac:dyDescent="0.2"/>
    <row r="47" spans="2:2" ht="14.25" customHeight="1" x14ac:dyDescent="0.2"/>
    <row r="48" spans="2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conditionalFormatting sqref="C2:J3 F26 H26:I26 C5:C12 G5:G12 I5:I12 L5:L12 C24 G24 I24 I27:I28 E24 L24 L2:M3 L26:L28 E26:E28 G26:G28 C26:C28 L14:L22 I14:I22 G14:G22 E14:E22 C14:C22 E5:E11 F12">
    <cfRule type="cellIs" dxfId="119" priority="41" operator="greaterThan">
      <formula>0.00001157407407</formula>
    </cfRule>
  </conditionalFormatting>
  <conditionalFormatting sqref="C2:J3 C15:J22 L24:M24 L15:M22 L6:M12 L2:M3 L26:M28 C26:J28 C24:J24 C5:J11 C12:D12 F12:J12">
    <cfRule type="cellIs" dxfId="118" priority="42" operator="greaterThan">
      <formula>0</formula>
    </cfRule>
  </conditionalFormatting>
  <conditionalFormatting sqref="L23 I23 G23 E23 C23">
    <cfRule type="cellIs" dxfId="117" priority="43" operator="greaterThan">
      <formula>0.00001157407407</formula>
    </cfRule>
  </conditionalFormatting>
  <conditionalFormatting sqref="C23:J23 L23:M23">
    <cfRule type="cellIs" dxfId="116" priority="44" operator="greaterThan">
      <formula>0</formula>
    </cfRule>
  </conditionalFormatting>
  <conditionalFormatting sqref="D27 F27 H27 J27 M27">
    <cfRule type="cellIs" dxfId="115" priority="45" operator="greaterThan">
      <formula>0.00001157407407</formula>
    </cfRule>
  </conditionalFormatting>
  <conditionalFormatting sqref="D26 G26 J26">
    <cfRule type="cellIs" dxfId="114" priority="46" operator="greaterThan">
      <formula>0.00001157407407</formula>
    </cfRule>
  </conditionalFormatting>
  <conditionalFormatting sqref="C2:J3 L2:M3 L5:M12 C26:J28 L26:M28 L14:M24 C14:J24">
    <cfRule type="cellIs" dxfId="113" priority="47" operator="greaterThan">
      <formula>0</formula>
    </cfRule>
  </conditionalFormatting>
  <conditionalFormatting sqref="C2:J3 L2:M3 L5:M12 C26:J28 L26:M28 L14:M24 C14:J24 C5:J11 C12:D12 F12:J12">
    <cfRule type="cellIs" dxfId="112" priority="48" operator="greaterThan">
      <formula>0</formula>
    </cfRule>
  </conditionalFormatting>
  <conditionalFormatting sqref="C2:J3 L2:M3 L5:M12 C26:J28 L26:M28 L14:M24 C14:J24 C5:J11 C12:D12 F12:J12">
    <cfRule type="cellIs" dxfId="111" priority="49" operator="greaterThan">
      <formula>0</formula>
    </cfRule>
  </conditionalFormatting>
  <conditionalFormatting sqref="K2:K3">
    <cfRule type="cellIs" dxfId="110" priority="33" operator="greaterThan">
      <formula>0.00001157407407</formula>
    </cfRule>
  </conditionalFormatting>
  <conditionalFormatting sqref="K2:K3 K6:K12 K15:K22 K24 K26:K28">
    <cfRule type="cellIs" dxfId="109" priority="34" operator="greaterThan">
      <formula>0</formula>
    </cfRule>
  </conditionalFormatting>
  <conditionalFormatting sqref="K23">
    <cfRule type="cellIs" dxfId="108" priority="35" operator="greaterThan">
      <formula>0</formula>
    </cfRule>
  </conditionalFormatting>
  <conditionalFormatting sqref="K27">
    <cfRule type="cellIs" dxfId="107" priority="36" operator="greaterThan">
      <formula>0.00001157407407</formula>
    </cfRule>
  </conditionalFormatting>
  <conditionalFormatting sqref="K26">
    <cfRule type="cellIs" dxfId="106" priority="37" operator="greaterThan">
      <formula>0.00001157407407</formula>
    </cfRule>
  </conditionalFormatting>
  <conditionalFormatting sqref="K2:K3 K5:K12 K26:K28 K14:K24">
    <cfRule type="cellIs" dxfId="105" priority="38" operator="greaterThan">
      <formula>0</formula>
    </cfRule>
  </conditionalFormatting>
  <conditionalFormatting sqref="K2:K3 K5:K12 K26:K28 K14:K24">
    <cfRule type="cellIs" dxfId="104" priority="39" operator="greaterThan">
      <formula>0</formula>
    </cfRule>
  </conditionalFormatting>
  <conditionalFormatting sqref="K2:K3 K5:K12 K26:K28 K14:K24">
    <cfRule type="cellIs" dxfId="103" priority="40" operator="greaterThan">
      <formula>0</formula>
    </cfRule>
  </conditionalFormatting>
  <conditionalFormatting sqref="N3">
    <cfRule type="cellIs" dxfId="102" priority="31" operator="equal">
      <formula>$B3</formula>
    </cfRule>
  </conditionalFormatting>
  <conditionalFormatting sqref="N5:N12">
    <cfRule type="cellIs" dxfId="101" priority="30" operator="equal">
      <formula>$B5</formula>
    </cfRule>
  </conditionalFormatting>
  <conditionalFormatting sqref="N15:N24 N26:N28">
    <cfRule type="cellIs" dxfId="100" priority="29" operator="equal">
      <formula>$B15</formula>
    </cfRule>
  </conditionalFormatting>
  <conditionalFormatting sqref="C29">
    <cfRule type="cellIs" dxfId="99" priority="28" operator="equal">
      <formula>0.333333333333333</formula>
    </cfRule>
  </conditionalFormatting>
  <conditionalFormatting sqref="D29:M29">
    <cfRule type="cellIs" dxfId="98" priority="27" operator="equal">
      <formula>0.333333333333333</formula>
    </cfRule>
  </conditionalFormatting>
  <conditionalFormatting sqref="N14">
    <cfRule type="cellIs" dxfId="97" priority="25" operator="equal">
      <formula>$B14</formula>
    </cfRule>
  </conditionalFormatting>
  <conditionalFormatting sqref="C4 E4 G4 I4 L4">
    <cfRule type="cellIs" dxfId="96" priority="21" operator="greaterThan">
      <formula>0.00001157407407</formula>
    </cfRule>
  </conditionalFormatting>
  <conditionalFormatting sqref="C4:J4 L4:M4">
    <cfRule type="cellIs" dxfId="95" priority="22" operator="greaterThan">
      <formula>0</formula>
    </cfRule>
  </conditionalFormatting>
  <conditionalFormatting sqref="C4:J4 L4:M4">
    <cfRule type="cellIs" dxfId="94" priority="23" operator="greaterThan">
      <formula>0</formula>
    </cfRule>
  </conditionalFormatting>
  <conditionalFormatting sqref="C4:J4 L4:M4">
    <cfRule type="cellIs" dxfId="93" priority="24" operator="greaterThan">
      <formula>0</formula>
    </cfRule>
  </conditionalFormatting>
  <conditionalFormatting sqref="K4">
    <cfRule type="cellIs" dxfId="92" priority="18" operator="greaterThan">
      <formula>0</formula>
    </cfRule>
  </conditionalFormatting>
  <conditionalFormatting sqref="K4">
    <cfRule type="cellIs" dxfId="91" priority="19" operator="greaterThan">
      <formula>0</formula>
    </cfRule>
  </conditionalFormatting>
  <conditionalFormatting sqref="K4">
    <cfRule type="cellIs" dxfId="90" priority="20" operator="greaterThan">
      <formula>0</formula>
    </cfRule>
  </conditionalFormatting>
  <conditionalFormatting sqref="C25 E25 G25 I25 L25">
    <cfRule type="cellIs" dxfId="89" priority="14" operator="greaterThan">
      <formula>0.00001157407407</formula>
    </cfRule>
  </conditionalFormatting>
  <conditionalFormatting sqref="C25:J25 L25:M25">
    <cfRule type="cellIs" dxfId="88" priority="15" operator="greaterThan">
      <formula>0</formula>
    </cfRule>
  </conditionalFormatting>
  <conditionalFormatting sqref="C25:J25 L25:M25">
    <cfRule type="cellIs" dxfId="87" priority="16" operator="greaterThan">
      <formula>0</formula>
    </cfRule>
  </conditionalFormatting>
  <conditionalFormatting sqref="C25:J25 L25:M25">
    <cfRule type="cellIs" dxfId="86" priority="17" operator="greaterThan">
      <formula>0</formula>
    </cfRule>
  </conditionalFormatting>
  <conditionalFormatting sqref="K25">
    <cfRule type="cellIs" dxfId="85" priority="11" operator="greaterThan">
      <formula>0</formula>
    </cfRule>
  </conditionalFormatting>
  <conditionalFormatting sqref="K25">
    <cfRule type="cellIs" dxfId="84" priority="12" operator="greaterThan">
      <formula>0</formula>
    </cfRule>
  </conditionalFormatting>
  <conditionalFormatting sqref="K25">
    <cfRule type="cellIs" dxfId="83" priority="13" operator="greaterThan">
      <formula>0</formula>
    </cfRule>
  </conditionalFormatting>
  <conditionalFormatting sqref="N2">
    <cfRule type="cellIs" dxfId="82" priority="8" operator="equal">
      <formula>$B2</formula>
    </cfRule>
  </conditionalFormatting>
  <conditionalFormatting sqref="C13 E13 G13 I13 L13">
    <cfRule type="cellIs" dxfId="81" priority="4" operator="greaterThan">
      <formula>0.00001157407407</formula>
    </cfRule>
  </conditionalFormatting>
  <conditionalFormatting sqref="C13:J13 L13:M13">
    <cfRule type="cellIs" dxfId="80" priority="5" operator="greaterThan">
      <formula>0</formula>
    </cfRule>
  </conditionalFormatting>
  <conditionalFormatting sqref="C13:J13 L13:M13">
    <cfRule type="cellIs" dxfId="79" priority="6" operator="greaterThan">
      <formula>0</formula>
    </cfRule>
  </conditionalFormatting>
  <conditionalFormatting sqref="C13:J13 L13:M13">
    <cfRule type="cellIs" dxfId="78" priority="7" operator="greaterThan">
      <formula>0</formula>
    </cfRule>
  </conditionalFormatting>
  <conditionalFormatting sqref="K13">
    <cfRule type="cellIs" dxfId="77" priority="1" operator="greaterThan">
      <formula>0</formula>
    </cfRule>
  </conditionalFormatting>
  <conditionalFormatting sqref="K13">
    <cfRule type="cellIs" dxfId="76" priority="2" operator="greaterThan">
      <formula>0</formula>
    </cfRule>
  </conditionalFormatting>
  <conditionalFormatting sqref="K13">
    <cfRule type="cellIs" dxfId="75" priority="3" operator="greaterThan">
      <formula>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2"/>
  <sheetViews>
    <sheetView tabSelected="1" workbookViewId="0">
      <selection activeCell="C21" sqref="C21"/>
    </sheetView>
  </sheetViews>
  <sheetFormatPr baseColWidth="10" defaultColWidth="12.625" defaultRowHeight="15" customHeight="1" x14ac:dyDescent="0.2"/>
  <cols>
    <col min="1" max="1" width="42.625" customWidth="1"/>
    <col min="2" max="2" width="11.375" customWidth="1"/>
    <col min="3" max="3" width="14.25" customWidth="1"/>
    <col min="4" max="4" width="14.875" customWidth="1"/>
    <col min="5" max="5" width="15.625" customWidth="1"/>
    <col min="6" max="6" width="14.25" customWidth="1"/>
    <col min="7" max="7" width="14.375" customWidth="1"/>
    <col min="8" max="8" width="14.625" customWidth="1"/>
    <col min="9" max="9" width="17" customWidth="1"/>
    <col min="10" max="10" width="15.5" customWidth="1"/>
    <col min="11" max="12" width="15" customWidth="1"/>
    <col min="13" max="13" width="16.625" customWidth="1"/>
    <col min="14" max="27" width="10" customWidth="1"/>
  </cols>
  <sheetData>
    <row r="1" spans="1:27" ht="14.25" customHeight="1" thickBot="1" x14ac:dyDescent="0.3">
      <c r="A1" s="1" t="s">
        <v>0</v>
      </c>
      <c r="B1" s="2" t="s">
        <v>1</v>
      </c>
      <c r="C1" s="62" t="s">
        <v>43</v>
      </c>
      <c r="D1" s="61" t="s">
        <v>44</v>
      </c>
      <c r="E1" s="61" t="s">
        <v>45</v>
      </c>
      <c r="F1" s="61" t="s">
        <v>46</v>
      </c>
      <c r="G1" s="61" t="s">
        <v>47</v>
      </c>
      <c r="H1" s="61" t="s">
        <v>48</v>
      </c>
      <c r="I1" s="61" t="s">
        <v>49</v>
      </c>
      <c r="J1" s="61" t="s">
        <v>50</v>
      </c>
      <c r="K1" s="61" t="s">
        <v>51</v>
      </c>
      <c r="L1" s="61" t="s">
        <v>52</v>
      </c>
      <c r="M1" s="4" t="s">
        <v>53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57" t="s">
        <v>55</v>
      </c>
      <c r="B2" s="38">
        <v>8.3333333333333329E-2</v>
      </c>
      <c r="C2" s="39">
        <v>8.3333333333333329E-2</v>
      </c>
      <c r="D2" s="40"/>
      <c r="E2" s="39"/>
      <c r="F2" s="40"/>
      <c r="G2" s="41"/>
      <c r="H2" s="40"/>
      <c r="I2" s="40"/>
      <c r="J2" s="40"/>
      <c r="K2" s="40"/>
      <c r="L2" s="40"/>
      <c r="M2" s="42"/>
      <c r="N2" s="10">
        <f>SUM(C2:M2)</f>
        <v>8.3333333333333329E-2</v>
      </c>
    </row>
    <row r="3" spans="1:27" ht="14.25" customHeight="1" x14ac:dyDescent="0.25">
      <c r="A3" s="58" t="s">
        <v>37</v>
      </c>
      <c r="B3" s="34">
        <v>0.41666666666666669</v>
      </c>
      <c r="C3" s="35">
        <v>6.25E-2</v>
      </c>
      <c r="D3" s="43"/>
      <c r="E3" s="35"/>
      <c r="F3" s="43"/>
      <c r="G3" s="44"/>
      <c r="H3" s="43"/>
      <c r="I3" s="43"/>
      <c r="J3" s="43"/>
      <c r="K3" s="43"/>
      <c r="L3" s="35"/>
      <c r="M3" s="66"/>
      <c r="N3" s="10">
        <f>SUM(C3:M3)</f>
        <v>6.25E-2</v>
      </c>
    </row>
    <row r="4" spans="1:27" ht="14.25" customHeight="1" x14ac:dyDescent="0.25">
      <c r="A4" s="23" t="s">
        <v>38</v>
      </c>
      <c r="B4" s="24"/>
      <c r="C4" s="28"/>
      <c r="D4" s="26"/>
      <c r="E4" s="28"/>
      <c r="F4" s="26"/>
      <c r="G4" s="28"/>
      <c r="H4" s="26"/>
      <c r="I4" s="28"/>
      <c r="J4" s="26"/>
      <c r="K4" s="26"/>
      <c r="L4" s="28"/>
      <c r="M4" s="27"/>
      <c r="N4" s="10"/>
    </row>
    <row r="5" spans="1:27" ht="14.25" customHeight="1" x14ac:dyDescent="0.25">
      <c r="A5" s="59" t="s">
        <v>73</v>
      </c>
      <c r="B5" s="34">
        <v>8.3333333333333329E-2</v>
      </c>
      <c r="C5" s="35">
        <v>8.3333333333333329E-2</v>
      </c>
      <c r="D5" s="36"/>
      <c r="E5" s="35"/>
      <c r="F5" s="36"/>
      <c r="G5" s="35"/>
      <c r="H5" s="36"/>
      <c r="I5" s="35"/>
      <c r="J5" s="36"/>
      <c r="K5" s="36"/>
      <c r="L5" s="35"/>
      <c r="M5" s="37"/>
      <c r="N5" s="10">
        <f t="shared" ref="N5:N12" si="0">SUM(C5:M5)</f>
        <v>8.3333333333333329E-2</v>
      </c>
    </row>
    <row r="6" spans="1:27" ht="14.25" customHeight="1" x14ac:dyDescent="0.25">
      <c r="A6" s="58" t="s">
        <v>42</v>
      </c>
      <c r="B6" s="45">
        <v>4.1666666666666664E-2</v>
      </c>
      <c r="C6" s="46"/>
      <c r="D6" s="47">
        <v>4.1666666666666664E-2</v>
      </c>
      <c r="E6" s="46"/>
      <c r="F6" s="47"/>
      <c r="G6" s="46"/>
      <c r="H6" s="47"/>
      <c r="I6" s="46"/>
      <c r="J6" s="47"/>
      <c r="K6" s="47"/>
      <c r="L6" s="46"/>
      <c r="M6" s="48"/>
      <c r="N6" s="10">
        <f t="shared" si="0"/>
        <v>4.1666666666666664E-2</v>
      </c>
    </row>
    <row r="7" spans="1:27" ht="14.25" customHeight="1" x14ac:dyDescent="0.25">
      <c r="A7" s="63" t="s">
        <v>54</v>
      </c>
      <c r="B7" s="45">
        <v>6.25E-2</v>
      </c>
      <c r="C7" s="46"/>
      <c r="D7" s="47">
        <v>6.25E-2</v>
      </c>
      <c r="E7" s="46"/>
      <c r="F7" s="47"/>
      <c r="G7" s="46"/>
      <c r="H7" s="47"/>
      <c r="I7" s="46"/>
      <c r="J7" s="47"/>
      <c r="K7" s="47"/>
      <c r="L7" s="46"/>
      <c r="M7" s="48"/>
      <c r="N7" s="10">
        <f t="shared" si="0"/>
        <v>6.25E-2</v>
      </c>
    </row>
    <row r="8" spans="1:27" ht="14.25" customHeight="1" x14ac:dyDescent="0.25">
      <c r="A8" s="64" t="s">
        <v>59</v>
      </c>
      <c r="B8" s="45">
        <v>6.25E-2</v>
      </c>
      <c r="C8" s="46"/>
      <c r="D8" s="47">
        <v>6.25E-2</v>
      </c>
      <c r="E8" s="46"/>
      <c r="F8" s="47"/>
      <c r="G8" s="46"/>
      <c r="H8" s="47"/>
      <c r="I8" s="46"/>
      <c r="J8" s="47"/>
      <c r="K8" s="47"/>
      <c r="L8" s="46"/>
      <c r="M8" s="48"/>
      <c r="N8" s="10">
        <f t="shared" si="0"/>
        <v>6.25E-2</v>
      </c>
    </row>
    <row r="9" spans="1:27" ht="14.25" customHeight="1" x14ac:dyDescent="0.25">
      <c r="A9" s="58" t="s">
        <v>56</v>
      </c>
      <c r="B9" s="45">
        <v>8.3333333333333329E-2</v>
      </c>
      <c r="C9" s="46"/>
      <c r="D9" s="47"/>
      <c r="E9" s="46">
        <v>8.3333333333333329E-2</v>
      </c>
      <c r="F9" s="47"/>
      <c r="G9" s="46"/>
      <c r="H9" s="47"/>
      <c r="I9" s="46"/>
      <c r="J9" s="47"/>
      <c r="K9" s="47"/>
      <c r="L9" s="46"/>
      <c r="M9" s="48"/>
      <c r="N9" s="10">
        <f t="shared" si="0"/>
        <v>8.3333333333333329E-2</v>
      </c>
    </row>
    <row r="10" spans="1:27" ht="14.25" customHeight="1" x14ac:dyDescent="0.25">
      <c r="A10" s="58" t="s">
        <v>57</v>
      </c>
      <c r="B10" s="45">
        <v>0.10416666666666667</v>
      </c>
      <c r="C10" s="49"/>
      <c r="D10" s="47"/>
      <c r="E10" s="49"/>
      <c r="F10" s="47"/>
      <c r="G10" s="49"/>
      <c r="H10" s="47"/>
      <c r="I10" s="46">
        <v>6.25E-2</v>
      </c>
      <c r="J10" s="47">
        <v>4.1666666666666664E-2</v>
      </c>
      <c r="K10" s="47"/>
      <c r="L10" s="49"/>
      <c r="M10" s="48"/>
      <c r="N10" s="10">
        <f t="shared" si="0"/>
        <v>0.10416666666666666</v>
      </c>
    </row>
    <row r="11" spans="1:27" ht="14.25" customHeight="1" x14ac:dyDescent="0.25">
      <c r="A11" s="58" t="s">
        <v>58</v>
      </c>
      <c r="B11" s="45">
        <v>8.3333333333333329E-2</v>
      </c>
      <c r="C11" s="49"/>
      <c r="D11" s="47"/>
      <c r="E11" s="46">
        <v>8.3333333333333329E-2</v>
      </c>
      <c r="F11" s="47"/>
      <c r="G11" s="49"/>
      <c r="H11" s="47"/>
      <c r="I11" s="49"/>
      <c r="J11" s="47"/>
      <c r="K11" s="47"/>
      <c r="L11" s="49"/>
      <c r="M11" s="48"/>
      <c r="N11" s="10">
        <f t="shared" si="0"/>
        <v>8.3333333333333329E-2</v>
      </c>
    </row>
    <row r="12" spans="1:27" ht="14.25" customHeight="1" x14ac:dyDescent="0.25">
      <c r="A12" s="58" t="s">
        <v>60</v>
      </c>
      <c r="B12" s="45">
        <v>4.1666666666666664E-2</v>
      </c>
      <c r="C12" s="49"/>
      <c r="D12" s="47"/>
      <c r="E12" s="46"/>
      <c r="F12" s="47"/>
      <c r="G12" s="49"/>
      <c r="H12" s="47"/>
      <c r="I12" s="46">
        <v>4.1666666666666664E-2</v>
      </c>
      <c r="J12" s="47"/>
      <c r="K12" s="47"/>
      <c r="L12" s="49"/>
      <c r="M12" s="48"/>
      <c r="N12" s="10">
        <f t="shared" si="0"/>
        <v>4.1666666666666664E-2</v>
      </c>
    </row>
    <row r="13" spans="1:27" ht="14.25" customHeight="1" x14ac:dyDescent="0.25">
      <c r="A13" s="23" t="s">
        <v>39</v>
      </c>
      <c r="B13" s="24"/>
      <c r="C13" s="28"/>
      <c r="D13" s="26"/>
      <c r="E13" s="28"/>
      <c r="F13" s="26"/>
      <c r="G13" s="28"/>
      <c r="H13" s="26"/>
      <c r="I13" s="28"/>
      <c r="J13" s="26"/>
      <c r="K13" s="26"/>
      <c r="L13" s="28"/>
      <c r="M13" s="27"/>
      <c r="N13" s="10"/>
    </row>
    <row r="14" spans="1:27" ht="14.25" customHeight="1" x14ac:dyDescent="0.25">
      <c r="A14" s="59" t="s">
        <v>62</v>
      </c>
      <c r="B14" s="34">
        <v>8.3333333333333329E-2</v>
      </c>
      <c r="C14" s="43"/>
      <c r="D14" s="36"/>
      <c r="E14" s="35">
        <v>8.3333333333333329E-2</v>
      </c>
      <c r="F14" s="36"/>
      <c r="G14" s="43"/>
      <c r="H14" s="36"/>
      <c r="I14" s="43"/>
      <c r="J14" s="36"/>
      <c r="K14" s="36"/>
      <c r="L14" s="43"/>
      <c r="M14" s="37"/>
      <c r="N14" s="10">
        <f>SUM(C14:M14)</f>
        <v>8.3333333333333329E-2</v>
      </c>
    </row>
    <row r="15" spans="1:27" ht="14.25" customHeight="1" x14ac:dyDescent="0.25">
      <c r="A15" s="58" t="s">
        <v>63</v>
      </c>
      <c r="B15" s="45">
        <v>8.3333333333333329E-2</v>
      </c>
      <c r="C15" s="49"/>
      <c r="D15" s="47"/>
      <c r="E15" s="46"/>
      <c r="F15" s="47">
        <v>8.3333333333333329E-2</v>
      </c>
      <c r="G15" s="49"/>
      <c r="H15" s="47"/>
      <c r="I15" s="49"/>
      <c r="J15" s="47"/>
      <c r="K15" s="47"/>
      <c r="L15" s="49"/>
      <c r="M15" s="48"/>
      <c r="N15" s="10">
        <f t="shared" ref="N15:N28" si="1">SUM(C15:M15)</f>
        <v>8.3333333333333329E-2</v>
      </c>
    </row>
    <row r="16" spans="1:27" ht="14.25" customHeight="1" x14ac:dyDescent="0.25">
      <c r="A16" s="58" t="s">
        <v>64</v>
      </c>
      <c r="B16" s="45">
        <v>0.10416666666666667</v>
      </c>
      <c r="C16" s="49"/>
      <c r="D16" s="47"/>
      <c r="E16" s="46"/>
      <c r="F16" s="47"/>
      <c r="G16" s="50">
        <v>0.10416666666666667</v>
      </c>
      <c r="H16" s="47"/>
      <c r="I16" s="49"/>
      <c r="J16" s="47"/>
      <c r="K16" s="47"/>
      <c r="L16" s="49"/>
      <c r="M16" s="48"/>
      <c r="N16" s="10">
        <f t="shared" si="1"/>
        <v>0.10416666666666667</v>
      </c>
    </row>
    <row r="17" spans="1:14" ht="14.25" customHeight="1" x14ac:dyDescent="0.25">
      <c r="A17" s="58" t="s">
        <v>65</v>
      </c>
      <c r="B17" s="45">
        <v>8.3333333333333329E-2</v>
      </c>
      <c r="C17" s="49"/>
      <c r="D17" s="47"/>
      <c r="E17" s="49"/>
      <c r="F17" s="47">
        <v>8.3333333333333329E-2</v>
      </c>
      <c r="G17" s="46"/>
      <c r="H17" s="47"/>
      <c r="I17" s="49"/>
      <c r="J17" s="47"/>
      <c r="K17" s="47"/>
      <c r="L17" s="49"/>
      <c r="M17" s="48"/>
      <c r="N17" s="10">
        <f t="shared" si="1"/>
        <v>8.3333333333333329E-2</v>
      </c>
    </row>
    <row r="18" spans="1:14" ht="14.25" customHeight="1" x14ac:dyDescent="0.25">
      <c r="A18" s="58" t="s">
        <v>66</v>
      </c>
      <c r="B18" s="45">
        <v>8.3333333333333329E-2</v>
      </c>
      <c r="C18" s="46"/>
      <c r="D18" s="47"/>
      <c r="E18" s="46"/>
      <c r="F18" s="47"/>
      <c r="G18" s="46">
        <v>4.1666666666666664E-2</v>
      </c>
      <c r="H18" s="47">
        <v>4.1666666666666664E-2</v>
      </c>
      <c r="I18" s="46"/>
      <c r="J18" s="47"/>
      <c r="K18" s="47"/>
      <c r="L18" s="46"/>
      <c r="M18" s="48"/>
      <c r="N18" s="10">
        <f t="shared" si="1"/>
        <v>8.3333333333333329E-2</v>
      </c>
    </row>
    <row r="19" spans="1:14" ht="14.25" customHeight="1" x14ac:dyDescent="0.25">
      <c r="A19" s="58" t="s">
        <v>67</v>
      </c>
      <c r="B19" s="45">
        <v>8.3333333333333329E-2</v>
      </c>
      <c r="C19" s="46"/>
      <c r="D19" s="47"/>
      <c r="E19" s="46"/>
      <c r="F19" s="47"/>
      <c r="G19" s="46"/>
      <c r="H19" s="47">
        <v>8.3333333333333329E-2</v>
      </c>
      <c r="I19" s="46"/>
      <c r="J19" s="47"/>
      <c r="K19" s="47"/>
      <c r="L19" s="46"/>
      <c r="M19" s="48"/>
      <c r="N19" s="10">
        <f t="shared" si="1"/>
        <v>8.3333333333333329E-2</v>
      </c>
    </row>
    <row r="20" spans="1:14" ht="14.25" customHeight="1" x14ac:dyDescent="0.25">
      <c r="A20" s="58" t="s">
        <v>68</v>
      </c>
      <c r="B20" s="45">
        <v>0.125</v>
      </c>
      <c r="C20" s="46"/>
      <c r="D20" s="47"/>
      <c r="E20" s="46"/>
      <c r="F20" s="47"/>
      <c r="G20" s="46"/>
      <c r="H20" s="47"/>
      <c r="I20" s="46"/>
      <c r="J20" s="47">
        <v>6.25E-2</v>
      </c>
      <c r="K20" s="47">
        <v>6.25E-2</v>
      </c>
      <c r="L20" s="46"/>
      <c r="M20" s="48"/>
      <c r="N20" s="10">
        <f t="shared" si="1"/>
        <v>0.125</v>
      </c>
    </row>
    <row r="21" spans="1:14" ht="14.25" customHeight="1" x14ac:dyDescent="0.25">
      <c r="A21" s="58" t="s">
        <v>69</v>
      </c>
      <c r="B21" s="45">
        <v>8.3333333333333329E-2</v>
      </c>
      <c r="C21" s="46"/>
      <c r="D21" s="47"/>
      <c r="E21" s="46"/>
      <c r="F21" s="47"/>
      <c r="G21" s="46"/>
      <c r="H21" s="47">
        <v>4.1666666666666664E-2</v>
      </c>
      <c r="I21" s="46">
        <v>4.1666666666666664E-2</v>
      </c>
      <c r="J21" s="47"/>
      <c r="K21" s="47"/>
      <c r="L21" s="46"/>
      <c r="M21" s="48"/>
      <c r="N21" s="10">
        <f t="shared" si="1"/>
        <v>8.3333333333333329E-2</v>
      </c>
    </row>
    <row r="22" spans="1:14" ht="14.25" customHeight="1" x14ac:dyDescent="0.25">
      <c r="A22" s="58" t="s">
        <v>70</v>
      </c>
      <c r="B22" s="45">
        <v>8.3333333333333329E-2</v>
      </c>
      <c r="C22" s="46"/>
      <c r="D22" s="47"/>
      <c r="E22" s="46"/>
      <c r="F22" s="47"/>
      <c r="G22" s="46"/>
      <c r="H22" s="47"/>
      <c r="I22" s="46"/>
      <c r="J22" s="47"/>
      <c r="K22" s="47"/>
      <c r="L22" s="46"/>
      <c r="M22" s="48"/>
      <c r="N22" s="10">
        <f t="shared" si="1"/>
        <v>0</v>
      </c>
    </row>
    <row r="23" spans="1:14" ht="14.25" customHeight="1" x14ac:dyDescent="0.25">
      <c r="A23" s="58" t="s">
        <v>71</v>
      </c>
      <c r="B23" s="45">
        <v>8.3333333333333329E-2</v>
      </c>
      <c r="C23" s="46"/>
      <c r="D23" s="47">
        <v>8.3333333333333329E-2</v>
      </c>
      <c r="E23" s="46"/>
      <c r="F23" s="47"/>
      <c r="G23" s="46"/>
      <c r="H23" s="47"/>
      <c r="I23" s="46"/>
      <c r="J23" s="47"/>
      <c r="K23" s="47"/>
      <c r="L23" s="46"/>
      <c r="M23" s="48"/>
      <c r="N23" s="10">
        <f t="shared" si="1"/>
        <v>8.3333333333333329E-2</v>
      </c>
    </row>
    <row r="24" spans="1:14" ht="14.25" customHeight="1" x14ac:dyDescent="0.25">
      <c r="A24" s="58" t="s">
        <v>72</v>
      </c>
      <c r="B24" s="45">
        <v>4.1666666666666664E-2</v>
      </c>
      <c r="C24" s="46">
        <v>4.1666666666666664E-2</v>
      </c>
      <c r="D24" s="47"/>
      <c r="E24" s="46"/>
      <c r="F24" s="47"/>
      <c r="G24" s="46"/>
      <c r="H24" s="47"/>
      <c r="I24" s="46"/>
      <c r="J24" s="47"/>
      <c r="K24" s="47"/>
      <c r="L24" s="46"/>
      <c r="M24" s="48"/>
      <c r="N24" s="10">
        <f t="shared" si="1"/>
        <v>4.1666666666666664E-2</v>
      </c>
    </row>
    <row r="25" spans="1:14" ht="14.25" customHeight="1" x14ac:dyDescent="0.25">
      <c r="A25" s="23" t="s">
        <v>40</v>
      </c>
      <c r="B25" s="24"/>
      <c r="C25" s="28"/>
      <c r="D25" s="26"/>
      <c r="E25" s="28"/>
      <c r="F25" s="26"/>
      <c r="G25" s="28"/>
      <c r="H25" s="26"/>
      <c r="I25" s="28"/>
      <c r="J25" s="26"/>
      <c r="K25" s="26"/>
      <c r="L25" s="28"/>
      <c r="M25" s="27"/>
      <c r="N25" s="10"/>
    </row>
    <row r="26" spans="1:14" ht="14.25" customHeight="1" x14ac:dyDescent="0.25">
      <c r="A26" s="58" t="s">
        <v>41</v>
      </c>
      <c r="B26" s="45">
        <v>0.66666666666666663</v>
      </c>
      <c r="C26" s="46"/>
      <c r="D26" s="46"/>
      <c r="E26" s="46">
        <v>6.25E-2</v>
      </c>
      <c r="F26" s="46">
        <v>8.3333333333333329E-2</v>
      </c>
      <c r="G26" s="46">
        <v>0.10416666666666667</v>
      </c>
      <c r="H26" s="46">
        <v>8.3333333333333329E-2</v>
      </c>
      <c r="I26" s="46">
        <v>0.10416666666666667</v>
      </c>
      <c r="J26" s="46">
        <v>0.125</v>
      </c>
      <c r="K26" s="46">
        <v>0.10416666666666667</v>
      </c>
      <c r="L26" s="46"/>
      <c r="M26" s="48"/>
      <c r="N26" s="10">
        <f t="shared" si="1"/>
        <v>0.66666666666666663</v>
      </c>
    </row>
    <row r="27" spans="1:14" ht="14.25" customHeight="1" x14ac:dyDescent="0.25">
      <c r="A27" s="58" t="s">
        <v>33</v>
      </c>
      <c r="B27" s="45">
        <v>1</v>
      </c>
      <c r="C27" s="46">
        <v>6.25E-2</v>
      </c>
      <c r="D27" s="46">
        <v>8.3333333333333329E-2</v>
      </c>
      <c r="E27" s="46">
        <v>2.0833333333333332E-2</v>
      </c>
      <c r="F27" s="46">
        <v>8.3333333333333329E-2</v>
      </c>
      <c r="G27" s="46">
        <v>8.3333333333333329E-2</v>
      </c>
      <c r="H27" s="46">
        <v>8.3333333333333329E-2</v>
      </c>
      <c r="I27" s="46">
        <v>8.3333333333333329E-2</v>
      </c>
      <c r="J27" s="46">
        <v>0.10416666666666667</v>
      </c>
      <c r="K27" s="46">
        <v>0.16666666666666666</v>
      </c>
      <c r="L27" s="46"/>
      <c r="M27" s="51"/>
      <c r="N27" s="10">
        <f t="shared" si="1"/>
        <v>0.77083333333333326</v>
      </c>
    </row>
    <row r="28" spans="1:14" ht="14.25" customHeight="1" x14ac:dyDescent="0.25">
      <c r="A28" s="60"/>
      <c r="B28" s="52"/>
      <c r="C28" s="53"/>
      <c r="D28" s="54"/>
      <c r="E28" s="53"/>
      <c r="F28" s="54"/>
      <c r="G28" s="53"/>
      <c r="H28" s="54"/>
      <c r="I28" s="53"/>
      <c r="J28" s="54"/>
      <c r="K28" s="54"/>
      <c r="L28" s="55"/>
      <c r="M28" s="56"/>
      <c r="N28" s="10">
        <f t="shared" si="1"/>
        <v>0</v>
      </c>
    </row>
    <row r="29" spans="1:14" ht="14.25" customHeight="1" x14ac:dyDescent="0.25">
      <c r="B29" s="10">
        <f t="shared" ref="B29:M29" si="2">SUM(B2:B28)</f>
        <v>3.6666666666666661</v>
      </c>
      <c r="C29" s="10">
        <f t="shared" si="2"/>
        <v>0.33333333333333331</v>
      </c>
      <c r="D29" s="10">
        <f t="shared" si="2"/>
        <v>0.33333333333333331</v>
      </c>
      <c r="E29" s="10">
        <f t="shared" si="2"/>
        <v>0.33333333333333331</v>
      </c>
      <c r="F29" s="10">
        <f t="shared" si="2"/>
        <v>0.33333333333333331</v>
      </c>
      <c r="G29" s="10">
        <f t="shared" si="2"/>
        <v>0.33333333333333331</v>
      </c>
      <c r="H29" s="10">
        <f t="shared" si="2"/>
        <v>0.33333333333333331</v>
      </c>
      <c r="I29" s="10">
        <f t="shared" si="2"/>
        <v>0.33333333333333331</v>
      </c>
      <c r="J29" s="10">
        <f t="shared" si="2"/>
        <v>0.33333333333333331</v>
      </c>
      <c r="K29" s="10">
        <f t="shared" si="2"/>
        <v>0.33333333333333337</v>
      </c>
      <c r="L29" s="10">
        <f t="shared" si="2"/>
        <v>0</v>
      </c>
      <c r="M29" s="10">
        <f t="shared" si="2"/>
        <v>0</v>
      </c>
    </row>
    <row r="30" spans="1:14" ht="14.25" customHeight="1" x14ac:dyDescent="0.25">
      <c r="M30" s="10">
        <f>SUM(C29:M29)</f>
        <v>3</v>
      </c>
      <c r="N30" s="10">
        <f>SUM(N2:N28)</f>
        <v>3</v>
      </c>
    </row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conditionalFormatting sqref="C2:J3 F26 H26:I26 C5:C12 E5:E12 G5:G12 I5:I12 L5:L12 C24 G24 I24 I27:I28 E24 L24 L2:M3 L26:L28 E26:E28 G26:G28 C26:C28 L14:L22 I14:I22 G14:G22 E14:E22 C14:C22">
    <cfRule type="cellIs" dxfId="74" priority="38" operator="greaterThan">
      <formula>0.00001157407407</formula>
    </cfRule>
  </conditionalFormatting>
  <conditionalFormatting sqref="C2:J3 C6:J12 C15:J22 C24:J24 L24:M24 L15:M22 L6:M12 L2:M3 L26:M28 C26:J28">
    <cfRule type="cellIs" dxfId="73" priority="39" operator="greaterThan">
      <formula>0</formula>
    </cfRule>
  </conditionalFormatting>
  <conditionalFormatting sqref="L23 I23 G23 E23 C23">
    <cfRule type="cellIs" dxfId="72" priority="40" operator="greaterThan">
      <formula>0.00001157407407</formula>
    </cfRule>
  </conditionalFormatting>
  <conditionalFormatting sqref="C23:J23 L23:M23">
    <cfRule type="cellIs" dxfId="71" priority="41" operator="greaterThan">
      <formula>0</formula>
    </cfRule>
  </conditionalFormatting>
  <conditionalFormatting sqref="D27 F27 H27 J27 M27">
    <cfRule type="cellIs" dxfId="70" priority="42" operator="greaterThan">
      <formula>0.00001157407407</formula>
    </cfRule>
  </conditionalFormatting>
  <conditionalFormatting sqref="D26 G26 J26">
    <cfRule type="cellIs" dxfId="69" priority="43" operator="greaterThan">
      <formula>0.00001157407407</formula>
    </cfRule>
  </conditionalFormatting>
  <conditionalFormatting sqref="C2:J3 L2:M3 L26:M28 C26:J28 L14:M24 C14:J24 L5:M12 C5:J12">
    <cfRule type="cellIs" dxfId="68" priority="44" operator="greaterThan">
      <formula>0</formula>
    </cfRule>
  </conditionalFormatting>
  <conditionalFormatting sqref="C2:J3 L2:M3 L26:M28 C26:J28 L14:M24 C14:J24 L5:M12 C5:J12">
    <cfRule type="cellIs" dxfId="67" priority="45" operator="greaterThan">
      <formula>0</formula>
    </cfRule>
  </conditionalFormatting>
  <conditionalFormatting sqref="C2:J3 L2:M3 L26:M28 C26:J28 L14:M24 C14:J24 L5:M12 C5:J12">
    <cfRule type="cellIs" dxfId="66" priority="46" operator="greaterThan">
      <formula>0</formula>
    </cfRule>
  </conditionalFormatting>
  <conditionalFormatting sqref="K2:K3">
    <cfRule type="cellIs" dxfId="65" priority="30" operator="greaterThan">
      <formula>0.00001157407407</formula>
    </cfRule>
  </conditionalFormatting>
  <conditionalFormatting sqref="K2:K3 K6:K12 K15:K22 K24 K26:K28">
    <cfRule type="cellIs" dxfId="64" priority="31" operator="greaterThan">
      <formula>0</formula>
    </cfRule>
  </conditionalFormatting>
  <conditionalFormatting sqref="K23">
    <cfRule type="cellIs" dxfId="63" priority="32" operator="greaterThan">
      <formula>0</formula>
    </cfRule>
  </conditionalFormatting>
  <conditionalFormatting sqref="K27">
    <cfRule type="cellIs" dxfId="62" priority="33" operator="greaterThan">
      <formula>0.00001157407407</formula>
    </cfRule>
  </conditionalFormatting>
  <conditionalFormatting sqref="K26">
    <cfRule type="cellIs" dxfId="61" priority="34" operator="greaterThan">
      <formula>0.00001157407407</formula>
    </cfRule>
  </conditionalFormatting>
  <conditionalFormatting sqref="K2:K3 K26:K28 K14:K24 K5:K12">
    <cfRule type="cellIs" dxfId="60" priority="35" operator="greaterThan">
      <formula>0</formula>
    </cfRule>
  </conditionalFormatting>
  <conditionalFormatting sqref="K2:K3 K26:K28 K14:K24 K5:K12">
    <cfRule type="cellIs" dxfId="59" priority="36" operator="greaterThan">
      <formula>0</formula>
    </cfRule>
  </conditionalFormatting>
  <conditionalFormatting sqref="K2:K3 K26:K28 K14:K24 K5:K12">
    <cfRule type="cellIs" dxfId="58" priority="37" operator="greaterThan">
      <formula>0</formula>
    </cfRule>
  </conditionalFormatting>
  <conditionalFormatting sqref="N2">
    <cfRule type="cellIs" dxfId="57" priority="29" operator="equal">
      <formula>$B2</formula>
    </cfRule>
  </conditionalFormatting>
  <conditionalFormatting sqref="N3">
    <cfRule type="cellIs" dxfId="56" priority="28" operator="equal">
      <formula>$B3</formula>
    </cfRule>
  </conditionalFormatting>
  <conditionalFormatting sqref="N5:N12">
    <cfRule type="cellIs" dxfId="55" priority="27" operator="equal">
      <formula>$B5</formula>
    </cfRule>
  </conditionalFormatting>
  <conditionalFormatting sqref="N15:N24 N26:N28">
    <cfRule type="cellIs" dxfId="54" priority="26" operator="equal">
      <formula>$B15</formula>
    </cfRule>
  </conditionalFormatting>
  <conditionalFormatting sqref="C29">
    <cfRule type="cellIs" dxfId="53" priority="25" operator="equal">
      <formula>0.333333333333333</formula>
    </cfRule>
  </conditionalFormatting>
  <conditionalFormatting sqref="D29:M29">
    <cfRule type="cellIs" dxfId="52" priority="24" operator="equal">
      <formula>0.333333333333333</formula>
    </cfRule>
  </conditionalFormatting>
  <conditionalFormatting sqref="N14">
    <cfRule type="cellIs" dxfId="51" priority="22" operator="equal">
      <formula>$B14</formula>
    </cfRule>
  </conditionalFormatting>
  <conditionalFormatting sqref="C25 E25 G25 I25 L25">
    <cfRule type="cellIs" dxfId="50" priority="18" operator="greaterThan">
      <formula>0.00001157407407</formula>
    </cfRule>
  </conditionalFormatting>
  <conditionalFormatting sqref="C25:J25 L25:M25">
    <cfRule type="cellIs" dxfId="49" priority="19" operator="greaterThan">
      <formula>0</formula>
    </cfRule>
  </conditionalFormatting>
  <conditionalFormatting sqref="C25:J25 L25:M25">
    <cfRule type="cellIs" dxfId="48" priority="20" operator="greaterThan">
      <formula>0</formula>
    </cfRule>
  </conditionalFormatting>
  <conditionalFormatting sqref="C25:J25 L25:M25">
    <cfRule type="cellIs" dxfId="47" priority="21" operator="greaterThan">
      <formula>0</formula>
    </cfRule>
  </conditionalFormatting>
  <conditionalFormatting sqref="K25">
    <cfRule type="cellIs" dxfId="46" priority="15" operator="greaterThan">
      <formula>0</formula>
    </cfRule>
  </conditionalFormatting>
  <conditionalFormatting sqref="K25">
    <cfRule type="cellIs" dxfId="45" priority="16" operator="greaterThan">
      <formula>0</formula>
    </cfRule>
  </conditionalFormatting>
  <conditionalFormatting sqref="K25">
    <cfRule type="cellIs" dxfId="44" priority="17" operator="greaterThan">
      <formula>0</formula>
    </cfRule>
  </conditionalFormatting>
  <conditionalFormatting sqref="C13 E13 G13 I13 L13">
    <cfRule type="cellIs" dxfId="43" priority="11" operator="greaterThan">
      <formula>0.00001157407407</formula>
    </cfRule>
  </conditionalFormatting>
  <conditionalFormatting sqref="C13:J13 L13:M13">
    <cfRule type="cellIs" dxfId="42" priority="12" operator="greaterThan">
      <formula>0</formula>
    </cfRule>
  </conditionalFormatting>
  <conditionalFormatting sqref="C13:J13 L13:M13">
    <cfRule type="cellIs" dxfId="41" priority="13" operator="greaterThan">
      <formula>0</formula>
    </cfRule>
  </conditionalFormatting>
  <conditionalFormatting sqref="C13:J13 L13:M13">
    <cfRule type="cellIs" dxfId="40" priority="14" operator="greaterThan">
      <formula>0</formula>
    </cfRule>
  </conditionalFormatting>
  <conditionalFormatting sqref="K13">
    <cfRule type="cellIs" dxfId="39" priority="8" operator="greaterThan">
      <formula>0</formula>
    </cfRule>
  </conditionalFormatting>
  <conditionalFormatting sqref="K13">
    <cfRule type="cellIs" dxfId="38" priority="9" operator="greaterThan">
      <formula>0</formula>
    </cfRule>
  </conditionalFormatting>
  <conditionalFormatting sqref="K13">
    <cfRule type="cellIs" dxfId="37" priority="10" operator="greaterThan">
      <formula>0</formula>
    </cfRule>
  </conditionalFormatting>
  <conditionalFormatting sqref="C4 E4 G4 I4 L4">
    <cfRule type="cellIs" dxfId="36" priority="4" operator="greaterThan">
      <formula>0.00001157407407</formula>
    </cfRule>
  </conditionalFormatting>
  <conditionalFormatting sqref="C4:J4 L4:M4">
    <cfRule type="cellIs" dxfId="35" priority="5" operator="greaterThan">
      <formula>0</formula>
    </cfRule>
  </conditionalFormatting>
  <conditionalFormatting sqref="C4:J4 L4:M4">
    <cfRule type="cellIs" dxfId="34" priority="6" operator="greaterThan">
      <formula>0</formula>
    </cfRule>
  </conditionalFormatting>
  <conditionalFormatting sqref="C4:J4 L4:M4">
    <cfRule type="cellIs" dxfId="33" priority="7" operator="greaterThan">
      <formula>0</formula>
    </cfRule>
  </conditionalFormatting>
  <conditionalFormatting sqref="K4">
    <cfRule type="cellIs" dxfId="32" priority="1" operator="greaterThan">
      <formula>0</formula>
    </cfRule>
  </conditionalFormatting>
  <conditionalFormatting sqref="K4">
    <cfRule type="cellIs" dxfId="31" priority="2" operator="greaterThan">
      <formula>0</formula>
    </cfRule>
  </conditionalFormatting>
  <conditionalFormatting sqref="K4">
    <cfRule type="cellIs" dxfId="30" priority="3" operator="greaterThan">
      <formula>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workbookViewId="0">
      <selection activeCell="F16" sqref="F16"/>
    </sheetView>
  </sheetViews>
  <sheetFormatPr baseColWidth="10" defaultColWidth="12.625" defaultRowHeight="15" customHeight="1" x14ac:dyDescent="0.2"/>
  <cols>
    <col min="1" max="1" width="42.625" customWidth="1"/>
    <col min="2" max="2" width="11.375" customWidth="1"/>
    <col min="3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57" t="s">
        <v>35</v>
      </c>
      <c r="B2" s="6">
        <v>4.1666666666666664E-2</v>
      </c>
      <c r="C2" s="7">
        <v>4.1666666666666664E-2</v>
      </c>
      <c r="D2" s="8"/>
      <c r="E2" s="7"/>
      <c r="F2" s="8"/>
      <c r="G2" s="22"/>
      <c r="H2" s="8"/>
      <c r="I2" s="8"/>
      <c r="J2" s="8"/>
      <c r="K2" s="8"/>
      <c r="L2" s="8"/>
      <c r="M2" s="9"/>
      <c r="N2" s="10">
        <f>SUM(C2:M2)</f>
        <v>4.1666666666666664E-2</v>
      </c>
    </row>
    <row r="3" spans="1:27" ht="14.25" customHeight="1" x14ac:dyDescent="0.25">
      <c r="A3" s="58" t="s">
        <v>37</v>
      </c>
      <c r="B3" s="29">
        <v>4.1666666666666664E-2</v>
      </c>
      <c r="C3" s="30">
        <v>4.1666666666666664E-2</v>
      </c>
      <c r="D3" s="31"/>
      <c r="E3" s="30"/>
      <c r="F3" s="31"/>
      <c r="G3" s="32"/>
      <c r="H3" s="31"/>
      <c r="I3" s="31"/>
      <c r="J3" s="31"/>
      <c r="K3" s="31"/>
      <c r="L3" s="31"/>
      <c r="M3" s="33"/>
      <c r="N3" s="10">
        <f>SUM(C3:M3)</f>
        <v>4.1666666666666664E-2</v>
      </c>
    </row>
    <row r="4" spans="1:27" ht="14.25" customHeight="1" x14ac:dyDescent="0.25">
      <c r="A4" s="23" t="s">
        <v>38</v>
      </c>
      <c r="B4" s="24"/>
      <c r="C4" s="25"/>
      <c r="D4" s="26"/>
      <c r="E4" s="25"/>
      <c r="F4" s="26"/>
      <c r="G4" s="25"/>
      <c r="H4" s="26"/>
      <c r="I4" s="25"/>
      <c r="J4" s="26"/>
      <c r="K4" s="26"/>
      <c r="L4" s="25"/>
      <c r="M4" s="27"/>
      <c r="N4" s="10"/>
    </row>
    <row r="5" spans="1:27" ht="14.25" customHeight="1" x14ac:dyDescent="0.25">
      <c r="A5" s="59" t="s">
        <v>36</v>
      </c>
      <c r="B5" s="34">
        <v>8.3333333333333329E-2</v>
      </c>
      <c r="C5" s="35">
        <v>8.3333333333333329E-2</v>
      </c>
      <c r="D5" s="36"/>
      <c r="E5" s="35"/>
      <c r="F5" s="36"/>
      <c r="G5" s="35"/>
      <c r="H5" s="36"/>
      <c r="I5" s="35"/>
      <c r="J5" s="36"/>
      <c r="K5" s="36"/>
      <c r="L5" s="35"/>
      <c r="M5" s="37"/>
      <c r="N5" s="10">
        <f t="shared" ref="N5:N13" si="0">SUM(C5:M5)</f>
        <v>8.3333333333333329E-2</v>
      </c>
    </row>
    <row r="6" spans="1:27" ht="14.25" customHeight="1" x14ac:dyDescent="0.25">
      <c r="A6" s="58" t="s">
        <v>14</v>
      </c>
      <c r="B6" s="11">
        <v>4.1666666666666664E-2</v>
      </c>
      <c r="C6" s="12">
        <v>4.1666666666666664E-2</v>
      </c>
      <c r="D6" s="10"/>
      <c r="E6" s="12"/>
      <c r="F6" s="10"/>
      <c r="G6" s="12"/>
      <c r="H6" s="10"/>
      <c r="I6" s="12"/>
      <c r="J6" s="10"/>
      <c r="K6" s="10"/>
      <c r="L6" s="12"/>
      <c r="M6" s="13"/>
      <c r="N6" s="10">
        <f t="shared" si="0"/>
        <v>4.1666666666666664E-2</v>
      </c>
    </row>
    <row r="7" spans="1:27" ht="14.25" customHeight="1" x14ac:dyDescent="0.25">
      <c r="A7" s="58" t="s">
        <v>15</v>
      </c>
      <c r="B7" s="11">
        <v>2.0833333333333332E-2</v>
      </c>
      <c r="C7" s="12">
        <v>2.0833333333333332E-2</v>
      </c>
      <c r="D7" s="10"/>
      <c r="E7" s="12"/>
      <c r="F7" s="10"/>
      <c r="G7" s="12"/>
      <c r="H7" s="10"/>
      <c r="I7" s="12"/>
      <c r="J7" s="10"/>
      <c r="K7" s="10"/>
      <c r="L7" s="12"/>
      <c r="M7" s="13"/>
      <c r="N7" s="10">
        <f t="shared" si="0"/>
        <v>2.0833333333333332E-2</v>
      </c>
    </row>
    <row r="8" spans="1:27" ht="14.25" customHeight="1" x14ac:dyDescent="0.25">
      <c r="A8" s="58" t="s">
        <v>16</v>
      </c>
      <c r="B8" s="11">
        <v>8.3333333333333329E-2</v>
      </c>
      <c r="C8" s="12">
        <v>4.1666666666666664E-2</v>
      </c>
      <c r="D8" s="10">
        <v>4.1666666666666664E-2</v>
      </c>
      <c r="E8" s="12"/>
      <c r="F8" s="10"/>
      <c r="G8" s="12"/>
      <c r="H8" s="10"/>
      <c r="I8" s="12"/>
      <c r="J8" s="10"/>
      <c r="K8" s="10"/>
      <c r="L8" s="12"/>
      <c r="M8" s="13"/>
      <c r="N8" s="10">
        <f t="shared" si="0"/>
        <v>8.3333333333333329E-2</v>
      </c>
    </row>
    <row r="9" spans="1:27" ht="14.25" customHeight="1" x14ac:dyDescent="0.25">
      <c r="A9" s="58" t="s">
        <v>17</v>
      </c>
      <c r="B9" s="11">
        <v>8.3333333333333329E-2</v>
      </c>
      <c r="C9" s="12"/>
      <c r="D9" s="10">
        <v>8.3333333333333329E-2</v>
      </c>
      <c r="E9" s="12"/>
      <c r="F9" s="10"/>
      <c r="G9" s="12"/>
      <c r="H9" s="10"/>
      <c r="I9" s="12"/>
      <c r="J9" s="10"/>
      <c r="K9" s="10"/>
      <c r="L9" s="12"/>
      <c r="M9" s="13"/>
      <c r="N9" s="10">
        <f t="shared" si="0"/>
        <v>8.3333333333333329E-2</v>
      </c>
    </row>
    <row r="10" spans="1:27" ht="14.25" customHeight="1" x14ac:dyDescent="0.25">
      <c r="A10" s="58" t="s">
        <v>18</v>
      </c>
      <c r="B10" s="11">
        <v>8.3333333333333329E-2</v>
      </c>
      <c r="C10" s="14"/>
      <c r="D10" s="10">
        <v>8.3333333333333329E-2</v>
      </c>
      <c r="E10" s="14"/>
      <c r="F10" s="10"/>
      <c r="G10" s="14"/>
      <c r="H10" s="10"/>
      <c r="I10" s="14"/>
      <c r="J10" s="10"/>
      <c r="K10" s="10"/>
      <c r="L10" s="14"/>
      <c r="M10" s="13"/>
      <c r="N10" s="10">
        <f t="shared" si="0"/>
        <v>8.3333333333333329E-2</v>
      </c>
    </row>
    <row r="11" spans="1:27" ht="14.25" customHeight="1" x14ac:dyDescent="0.25">
      <c r="A11" s="58" t="s">
        <v>19</v>
      </c>
      <c r="B11" s="11">
        <v>8.3333333333333329E-2</v>
      </c>
      <c r="C11" s="14"/>
      <c r="D11" s="10">
        <v>4.1666666666666664E-2</v>
      </c>
      <c r="E11" s="12">
        <v>4.1666666666666664E-2</v>
      </c>
      <c r="F11" s="10"/>
      <c r="G11" s="14"/>
      <c r="H11" s="10"/>
      <c r="I11" s="14"/>
      <c r="J11" s="10"/>
      <c r="K11" s="10"/>
      <c r="L11" s="14"/>
      <c r="M11" s="13"/>
      <c r="N11" s="10">
        <f t="shared" si="0"/>
        <v>8.3333333333333329E-2</v>
      </c>
    </row>
    <row r="12" spans="1:27" ht="14.25" customHeight="1" x14ac:dyDescent="0.25">
      <c r="A12" s="58" t="s">
        <v>20</v>
      </c>
      <c r="B12" s="11">
        <v>0.10416666666666667</v>
      </c>
      <c r="C12" s="14"/>
      <c r="D12" s="10"/>
      <c r="E12" s="12">
        <v>0.10416666666666667</v>
      </c>
      <c r="F12" s="10"/>
      <c r="G12" s="14"/>
      <c r="H12" s="10"/>
      <c r="I12" s="14"/>
      <c r="J12" s="10"/>
      <c r="K12" s="10"/>
      <c r="L12" s="14"/>
      <c r="M12" s="13"/>
      <c r="N12" s="10">
        <f t="shared" si="0"/>
        <v>0.10416666666666667</v>
      </c>
    </row>
    <row r="13" spans="1:27" ht="14.25" customHeight="1" x14ac:dyDescent="0.25">
      <c r="A13" s="58" t="s">
        <v>21</v>
      </c>
      <c r="B13" s="11">
        <v>0.10416666666666667</v>
      </c>
      <c r="C13" s="14"/>
      <c r="D13" s="10"/>
      <c r="E13" s="12">
        <v>0.10416666666666667</v>
      </c>
      <c r="F13" s="10"/>
      <c r="G13" s="14"/>
      <c r="H13" s="10"/>
      <c r="I13" s="14"/>
      <c r="J13" s="10"/>
      <c r="K13" s="10"/>
      <c r="L13" s="14"/>
      <c r="M13" s="13"/>
      <c r="N13" s="10">
        <f t="shared" si="0"/>
        <v>0.10416666666666667</v>
      </c>
    </row>
    <row r="14" spans="1:27" ht="14.25" customHeight="1" x14ac:dyDescent="0.25">
      <c r="A14" s="23" t="s">
        <v>39</v>
      </c>
      <c r="B14" s="24"/>
      <c r="C14" s="28"/>
      <c r="D14" s="26"/>
      <c r="E14" s="28"/>
      <c r="F14" s="26"/>
      <c r="G14" s="28"/>
      <c r="H14" s="26"/>
      <c r="I14" s="28"/>
      <c r="J14" s="26"/>
      <c r="K14" s="26"/>
      <c r="L14" s="28"/>
      <c r="M14" s="27"/>
      <c r="N14" s="10"/>
    </row>
    <row r="15" spans="1:27" ht="14.25" customHeight="1" x14ac:dyDescent="0.25">
      <c r="A15" s="58" t="s">
        <v>22</v>
      </c>
      <c r="B15" s="11">
        <v>8.3333333333333329E-2</v>
      </c>
      <c r="C15" s="14"/>
      <c r="D15" s="10"/>
      <c r="E15" s="12"/>
      <c r="F15" s="10">
        <v>8.3333333333333329E-2</v>
      </c>
      <c r="G15" s="14"/>
      <c r="H15" s="10"/>
      <c r="I15" s="14"/>
      <c r="J15" s="10"/>
      <c r="K15" s="10"/>
      <c r="L15" s="14"/>
      <c r="M15" s="13"/>
      <c r="N15" s="10">
        <f t="shared" ref="N15:N29" si="1">SUM(C15:M15)</f>
        <v>8.3333333333333329E-2</v>
      </c>
    </row>
    <row r="16" spans="1:27" ht="14.25" customHeight="1" x14ac:dyDescent="0.25">
      <c r="A16" s="58" t="s">
        <v>23</v>
      </c>
      <c r="B16" s="11">
        <v>8.3333333333333329E-2</v>
      </c>
      <c r="C16" s="14"/>
      <c r="D16" s="10"/>
      <c r="E16" s="12"/>
      <c r="F16" s="10">
        <v>8.3333333333333329E-2</v>
      </c>
      <c r="G16" s="15"/>
      <c r="H16" s="10"/>
      <c r="I16" s="14"/>
      <c r="J16" s="10"/>
      <c r="K16" s="10"/>
      <c r="L16" s="14"/>
      <c r="M16" s="13"/>
      <c r="N16" s="10">
        <f t="shared" si="1"/>
        <v>8.3333333333333329E-2</v>
      </c>
    </row>
    <row r="17" spans="1:14" ht="14.25" customHeight="1" x14ac:dyDescent="0.25">
      <c r="A17" s="58" t="s">
        <v>24</v>
      </c>
      <c r="B17" s="11">
        <v>0.125</v>
      </c>
      <c r="C17" s="14"/>
      <c r="D17" s="10"/>
      <c r="E17" s="14"/>
      <c r="F17" s="10">
        <v>6.25E-2</v>
      </c>
      <c r="G17" s="12">
        <v>6.25E-2</v>
      </c>
      <c r="H17" s="10"/>
      <c r="I17" s="14"/>
      <c r="J17" s="10"/>
      <c r="K17" s="10"/>
      <c r="L17" s="14"/>
      <c r="M17" s="13"/>
      <c r="N17" s="10">
        <f t="shared" si="1"/>
        <v>0.125</v>
      </c>
    </row>
    <row r="18" spans="1:14" ht="14.25" customHeight="1" x14ac:dyDescent="0.25">
      <c r="A18" s="58" t="s">
        <v>25</v>
      </c>
      <c r="B18" s="11">
        <v>8.3333333333333329E-2</v>
      </c>
      <c r="C18" s="12"/>
      <c r="D18" s="10"/>
      <c r="E18" s="12"/>
      <c r="F18" s="10"/>
      <c r="G18" s="12">
        <v>8.3333333333333329E-2</v>
      </c>
      <c r="H18" s="10"/>
      <c r="I18" s="12"/>
      <c r="J18" s="10"/>
      <c r="K18" s="10"/>
      <c r="L18" s="12"/>
      <c r="M18" s="13"/>
      <c r="N18" s="10">
        <f t="shared" si="1"/>
        <v>8.3333333333333329E-2</v>
      </c>
    </row>
    <row r="19" spans="1:14" ht="14.25" customHeight="1" x14ac:dyDescent="0.25">
      <c r="A19" s="58" t="s">
        <v>26</v>
      </c>
      <c r="B19" s="11">
        <v>8.3333333333333329E-2</v>
      </c>
      <c r="C19" s="12"/>
      <c r="D19" s="10"/>
      <c r="E19" s="12"/>
      <c r="F19" s="10"/>
      <c r="G19" s="12">
        <v>8.3333333333333329E-2</v>
      </c>
      <c r="H19" s="10"/>
      <c r="I19" s="12"/>
      <c r="J19" s="10"/>
      <c r="K19" s="10"/>
      <c r="L19" s="12"/>
      <c r="M19" s="13"/>
      <c r="N19" s="10">
        <f t="shared" si="1"/>
        <v>8.3333333333333329E-2</v>
      </c>
    </row>
    <row r="20" spans="1:14" ht="14.25" customHeight="1" x14ac:dyDescent="0.25">
      <c r="A20" s="58" t="s">
        <v>27</v>
      </c>
      <c r="B20" s="11">
        <v>4.1666666666666664E-2</v>
      </c>
      <c r="C20" s="12"/>
      <c r="D20" s="10"/>
      <c r="E20" s="12"/>
      <c r="F20" s="10"/>
      <c r="G20" s="12"/>
      <c r="H20" s="10">
        <v>4.1666666666666664E-2</v>
      </c>
      <c r="I20" s="12"/>
      <c r="J20" s="10"/>
      <c r="K20" s="10"/>
      <c r="L20" s="12"/>
      <c r="M20" s="13"/>
      <c r="N20" s="10">
        <f t="shared" si="1"/>
        <v>4.1666666666666664E-2</v>
      </c>
    </row>
    <row r="21" spans="1:14" ht="14.25" customHeight="1" x14ac:dyDescent="0.25">
      <c r="A21" s="58" t="s">
        <v>28</v>
      </c>
      <c r="B21" s="11">
        <v>2.0833333333333332E-2</v>
      </c>
      <c r="C21" s="12"/>
      <c r="D21" s="10"/>
      <c r="E21" s="12"/>
      <c r="F21" s="10"/>
      <c r="G21" s="12"/>
      <c r="H21" s="10">
        <v>2.0833333333333332E-2</v>
      </c>
      <c r="I21" s="12"/>
      <c r="J21" s="10"/>
      <c r="K21" s="10"/>
      <c r="L21" s="12"/>
      <c r="M21" s="13"/>
      <c r="N21" s="10">
        <f t="shared" si="1"/>
        <v>2.0833333333333332E-2</v>
      </c>
    </row>
    <row r="22" spans="1:14" ht="14.25" customHeight="1" x14ac:dyDescent="0.25">
      <c r="A22" s="58" t="s">
        <v>29</v>
      </c>
      <c r="B22" s="11">
        <v>8.3333333333333329E-2</v>
      </c>
      <c r="C22" s="12"/>
      <c r="D22" s="10"/>
      <c r="E22" s="12"/>
      <c r="F22" s="10"/>
      <c r="G22" s="12"/>
      <c r="H22" s="10">
        <v>8.3333333333333329E-2</v>
      </c>
      <c r="I22" s="12"/>
      <c r="J22" s="10"/>
      <c r="K22" s="10"/>
      <c r="L22" s="12"/>
      <c r="M22" s="13"/>
      <c r="N22" s="10">
        <f t="shared" si="1"/>
        <v>8.3333333333333329E-2</v>
      </c>
    </row>
    <row r="23" spans="1:14" ht="14.25" customHeight="1" x14ac:dyDescent="0.25">
      <c r="A23" s="58" t="s">
        <v>30</v>
      </c>
      <c r="B23" s="11">
        <v>0.10416666666666667</v>
      </c>
      <c r="C23" s="12"/>
      <c r="D23" s="10"/>
      <c r="E23" s="12"/>
      <c r="F23" s="10"/>
      <c r="G23" s="12"/>
      <c r="H23" s="10"/>
      <c r="I23" s="12">
        <v>0.10416666666666667</v>
      </c>
      <c r="J23" s="10"/>
      <c r="K23" s="10"/>
      <c r="L23" s="12"/>
      <c r="M23" s="13"/>
      <c r="N23" s="10">
        <f t="shared" si="1"/>
        <v>0.10416666666666667</v>
      </c>
    </row>
    <row r="24" spans="1:14" ht="14.25" customHeight="1" x14ac:dyDescent="0.25">
      <c r="A24" s="58" t="s">
        <v>31</v>
      </c>
      <c r="B24" s="11">
        <v>0.125</v>
      </c>
      <c r="C24" s="12"/>
      <c r="D24" s="10"/>
      <c r="E24" s="12"/>
      <c r="F24" s="10"/>
      <c r="G24" s="12"/>
      <c r="H24" s="10"/>
      <c r="I24" s="12">
        <v>6.25E-2</v>
      </c>
      <c r="J24" s="10">
        <v>6.25E-2</v>
      </c>
      <c r="K24" s="10"/>
      <c r="L24" s="12"/>
      <c r="M24" s="13"/>
      <c r="N24" s="10">
        <f t="shared" si="1"/>
        <v>0.125</v>
      </c>
    </row>
    <row r="25" spans="1:14" ht="14.25" customHeight="1" x14ac:dyDescent="0.25">
      <c r="A25" s="58" t="s">
        <v>32</v>
      </c>
      <c r="B25" s="11">
        <v>8.3333333333333329E-2</v>
      </c>
      <c r="C25" s="14"/>
      <c r="D25" s="10"/>
      <c r="E25" s="14"/>
      <c r="F25" s="10"/>
      <c r="G25" s="14"/>
      <c r="H25" s="10"/>
      <c r="I25" s="12"/>
      <c r="J25" s="10">
        <v>8.3333333333333329E-2</v>
      </c>
      <c r="K25" s="10"/>
      <c r="L25" s="12"/>
      <c r="M25" s="13"/>
      <c r="N25" s="10">
        <f t="shared" si="1"/>
        <v>8.3333333333333329E-2</v>
      </c>
    </row>
    <row r="26" spans="1:14" ht="14.25" customHeight="1" x14ac:dyDescent="0.25">
      <c r="A26" s="23" t="s">
        <v>40</v>
      </c>
      <c r="B26" s="24"/>
      <c r="C26" s="28"/>
      <c r="D26" s="26"/>
      <c r="E26" s="28"/>
      <c r="F26" s="26"/>
      <c r="G26" s="28"/>
      <c r="H26" s="26"/>
      <c r="I26" s="28"/>
      <c r="J26" s="26"/>
      <c r="K26" s="26"/>
      <c r="L26" s="28"/>
      <c r="M26" s="27"/>
      <c r="N26" s="10"/>
    </row>
    <row r="27" spans="1:14" ht="14.25" customHeight="1" x14ac:dyDescent="0.25">
      <c r="A27" s="58" t="s">
        <v>41</v>
      </c>
      <c r="B27" s="11">
        <v>0.47916666666666669</v>
      </c>
      <c r="C27" s="12"/>
      <c r="D27" s="12"/>
      <c r="E27" s="12"/>
      <c r="F27" s="12">
        <v>2.0833333333333332E-2</v>
      </c>
      <c r="G27" s="12">
        <v>4.1666666666666664E-2</v>
      </c>
      <c r="H27" s="12">
        <v>8.3333333333333329E-2</v>
      </c>
      <c r="I27" s="12">
        <v>6.25E-2</v>
      </c>
      <c r="J27" s="12">
        <v>0.10416666666666667</v>
      </c>
      <c r="K27" s="12">
        <v>0.10416666666666667</v>
      </c>
      <c r="L27" s="12">
        <v>6.25E-2</v>
      </c>
      <c r="M27" s="13"/>
      <c r="N27" s="10">
        <f t="shared" si="1"/>
        <v>0.47916666666666669</v>
      </c>
    </row>
    <row r="28" spans="1:14" ht="14.25" customHeight="1" x14ac:dyDescent="0.25">
      <c r="A28" s="58" t="s">
        <v>33</v>
      </c>
      <c r="B28" s="11">
        <v>1.25</v>
      </c>
      <c r="C28" s="12">
        <v>6.25E-2</v>
      </c>
      <c r="D28" s="12">
        <v>8.3333333333333329E-2</v>
      </c>
      <c r="E28" s="12">
        <v>8.3333333333333329E-2</v>
      </c>
      <c r="F28" s="12">
        <v>8.3333333333333329E-2</v>
      </c>
      <c r="G28" s="12">
        <v>6.25E-2</v>
      </c>
      <c r="H28" s="12">
        <v>0.10416666666666667</v>
      </c>
      <c r="I28" s="12">
        <v>0.10416666666666667</v>
      </c>
      <c r="J28" s="12">
        <v>8.3333333333333329E-2</v>
      </c>
      <c r="K28" s="12">
        <v>0.22916666666666666</v>
      </c>
      <c r="L28" s="12">
        <v>0.27083333333333331</v>
      </c>
      <c r="M28" s="16">
        <v>8.3333333333333329E-2</v>
      </c>
      <c r="N28" s="10">
        <f t="shared" si="1"/>
        <v>1.2499999999999998</v>
      </c>
    </row>
    <row r="29" spans="1:14" ht="14.25" customHeight="1" x14ac:dyDescent="0.25">
      <c r="A29" s="60" t="s">
        <v>34</v>
      </c>
      <c r="B29" s="17">
        <v>0.25</v>
      </c>
      <c r="C29" s="18"/>
      <c r="D29" s="19"/>
      <c r="E29" s="18"/>
      <c r="F29" s="19"/>
      <c r="G29" s="18"/>
      <c r="H29" s="19"/>
      <c r="I29" s="18"/>
      <c r="J29" s="19"/>
      <c r="K29" s="19"/>
      <c r="L29" s="20"/>
      <c r="M29" s="21">
        <v>0.25</v>
      </c>
      <c r="N29" s="10">
        <f t="shared" si="1"/>
        <v>0.25</v>
      </c>
    </row>
    <row r="30" spans="1:14" ht="14.25" customHeight="1" x14ac:dyDescent="0.25">
      <c r="B30" s="10">
        <f t="shared" ref="B30:M30" si="2">SUM(B2:B29)</f>
        <v>3.6666666666666665</v>
      </c>
      <c r="C30" s="10">
        <f t="shared" si="2"/>
        <v>0.33333333333333331</v>
      </c>
      <c r="D30" s="10">
        <f t="shared" si="2"/>
        <v>0.33333333333333331</v>
      </c>
      <c r="E30" s="10">
        <f t="shared" si="2"/>
        <v>0.33333333333333331</v>
      </c>
      <c r="F30" s="10">
        <f t="shared" si="2"/>
        <v>0.33333333333333331</v>
      </c>
      <c r="G30" s="10">
        <f t="shared" si="2"/>
        <v>0.33333333333333331</v>
      </c>
      <c r="H30" s="10">
        <f t="shared" si="2"/>
        <v>0.33333333333333331</v>
      </c>
      <c r="I30" s="10">
        <f t="shared" si="2"/>
        <v>0.33333333333333337</v>
      </c>
      <c r="J30" s="10">
        <f t="shared" si="2"/>
        <v>0.33333333333333331</v>
      </c>
      <c r="K30" s="10">
        <f t="shared" si="2"/>
        <v>0.33333333333333331</v>
      </c>
      <c r="L30" s="10">
        <f t="shared" si="2"/>
        <v>0.33333333333333331</v>
      </c>
      <c r="M30" s="10">
        <f t="shared" si="2"/>
        <v>0.33333333333333331</v>
      </c>
    </row>
    <row r="31" spans="1:14" ht="14.25" customHeight="1" x14ac:dyDescent="0.25">
      <c r="M31" s="10">
        <f>SUM(C30:M30)</f>
        <v>3.666666666666667</v>
      </c>
      <c r="N31" s="10">
        <f>SUM(N2:N29)</f>
        <v>3.6666666666666661</v>
      </c>
    </row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conditionalFormatting sqref="C2:J3 F27 H27:I27 C4:C22 E4:E22 G4:G22 I4:I22 L4:L22 C24:C25 G24:G25 I24:I25 I28:I29 E24:E25 L24:L25 L2:M3 L27:L29 E27:E29 G27:G29 C27:C29">
    <cfRule type="cellIs" dxfId="29" priority="22" operator="greaterThan">
      <formula>0.00001157407407</formula>
    </cfRule>
  </conditionalFormatting>
  <conditionalFormatting sqref="C2:J3 C6:J13 C15:J22 C24:J25 L24:M25 L15:M22 L6:M13 L2:M3 L27:M29 C27:J29">
    <cfRule type="cellIs" dxfId="28" priority="23" operator="greaterThan">
      <formula>0</formula>
    </cfRule>
  </conditionalFormatting>
  <conditionalFormatting sqref="L23 I23 G23 E23 C23">
    <cfRule type="cellIs" dxfId="27" priority="24" operator="greaterThan">
      <formula>0.00001157407407</formula>
    </cfRule>
  </conditionalFormatting>
  <conditionalFormatting sqref="C23:J23 L23:M23">
    <cfRule type="cellIs" dxfId="26" priority="25" operator="greaterThan">
      <formula>0</formula>
    </cfRule>
  </conditionalFormatting>
  <conditionalFormatting sqref="D28 F28 H28 J28 M28">
    <cfRule type="cellIs" dxfId="25" priority="26" operator="greaterThan">
      <formula>0.00001157407407</formula>
    </cfRule>
  </conditionalFormatting>
  <conditionalFormatting sqref="D27 G27 J27">
    <cfRule type="cellIs" dxfId="24" priority="27" operator="greaterThan">
      <formula>0.00001157407407</formula>
    </cfRule>
  </conditionalFormatting>
  <conditionalFormatting sqref="C2:J25 L2:M25 L27:M29 C27:J29">
    <cfRule type="cellIs" dxfId="23" priority="28" operator="greaterThan">
      <formula>0</formula>
    </cfRule>
  </conditionalFormatting>
  <conditionalFormatting sqref="C2:J25 L2:M25 L27:M29 C27:J29">
    <cfRule type="cellIs" dxfId="22" priority="29" operator="greaterThan">
      <formula>0</formula>
    </cfRule>
  </conditionalFormatting>
  <conditionalFormatting sqref="C2:J25 L2:M25 L27:M29 C27:J29">
    <cfRule type="cellIs" dxfId="21" priority="30" operator="greaterThan">
      <formula>0</formula>
    </cfRule>
  </conditionalFormatting>
  <conditionalFormatting sqref="K2:K3">
    <cfRule type="cellIs" dxfId="20" priority="14" operator="greaterThan">
      <formula>0.00001157407407</formula>
    </cfRule>
  </conditionalFormatting>
  <conditionalFormatting sqref="K2:K3 K6:K13 K15:K22 K24:K25 K27:K29">
    <cfRule type="cellIs" dxfId="19" priority="15" operator="greaterThan">
      <formula>0</formula>
    </cfRule>
  </conditionalFormatting>
  <conditionalFormatting sqref="K23">
    <cfRule type="cellIs" dxfId="18" priority="16" operator="greaterThan">
      <formula>0</formula>
    </cfRule>
  </conditionalFormatting>
  <conditionalFormatting sqref="K28">
    <cfRule type="cellIs" dxfId="17" priority="17" operator="greaterThan">
      <formula>0.00001157407407</formula>
    </cfRule>
  </conditionalFormatting>
  <conditionalFormatting sqref="K27">
    <cfRule type="cellIs" dxfId="16" priority="18" operator="greaterThan">
      <formula>0.00001157407407</formula>
    </cfRule>
  </conditionalFormatting>
  <conditionalFormatting sqref="K2:K25 K27:K29">
    <cfRule type="cellIs" dxfId="15" priority="19" operator="greaterThan">
      <formula>0</formula>
    </cfRule>
  </conditionalFormatting>
  <conditionalFormatting sqref="K2:K25 K27:K29">
    <cfRule type="cellIs" dxfId="14" priority="20" operator="greaterThan">
      <formula>0</formula>
    </cfRule>
  </conditionalFormatting>
  <conditionalFormatting sqref="K2:K25 K27:K29">
    <cfRule type="cellIs" dxfId="13" priority="21" operator="greaterThan">
      <formula>0</formula>
    </cfRule>
  </conditionalFormatting>
  <conditionalFormatting sqref="N2">
    <cfRule type="cellIs" dxfId="12" priority="13" operator="equal">
      <formula>$B2</formula>
    </cfRule>
  </conditionalFormatting>
  <conditionalFormatting sqref="N3">
    <cfRule type="cellIs" dxfId="11" priority="12" operator="equal">
      <formula>$B3</formula>
    </cfRule>
  </conditionalFormatting>
  <conditionalFormatting sqref="N5:N13">
    <cfRule type="cellIs" dxfId="10" priority="11" operator="equal">
      <formula>$B5</formula>
    </cfRule>
  </conditionalFormatting>
  <conditionalFormatting sqref="N15:N25 N27:N29">
    <cfRule type="cellIs" dxfId="9" priority="10" operator="equal">
      <formula>$B15</formula>
    </cfRule>
  </conditionalFormatting>
  <conditionalFormatting sqref="C30">
    <cfRule type="cellIs" dxfId="8" priority="9" operator="equal">
      <formula>0.333333333333333</formula>
    </cfRule>
  </conditionalFormatting>
  <conditionalFormatting sqref="D30:M30">
    <cfRule type="cellIs" dxfId="7" priority="8" operator="equal">
      <formula>0.333333333333333</formula>
    </cfRule>
  </conditionalFormatting>
  <conditionalFormatting sqref="C26 E26 G26 I26 L26">
    <cfRule type="cellIs" dxfId="6" priority="4" operator="greaterThan">
      <formula>0.00001157407407</formula>
    </cfRule>
  </conditionalFormatting>
  <conditionalFormatting sqref="C26:J26 L26:M26">
    <cfRule type="cellIs" dxfId="5" priority="5" operator="greaterThan">
      <formula>0</formula>
    </cfRule>
  </conditionalFormatting>
  <conditionalFormatting sqref="C26:J26 L26:M26">
    <cfRule type="cellIs" dxfId="4" priority="6" operator="greaterThan">
      <formula>0</formula>
    </cfRule>
  </conditionalFormatting>
  <conditionalFormatting sqref="C26:J26 L26:M26">
    <cfRule type="cellIs" dxfId="3" priority="7" operator="greaterThan">
      <formula>0</formula>
    </cfRule>
  </conditionalFormatting>
  <conditionalFormatting sqref="K26">
    <cfRule type="cellIs" dxfId="2" priority="1" operator="greaterThan">
      <formula>0</formula>
    </cfRule>
  </conditionalFormatting>
  <conditionalFormatting sqref="K26">
    <cfRule type="cellIs" dxfId="1" priority="2" operator="greaterThan">
      <formula>0</formula>
    </cfRule>
  </conditionalFormatting>
  <conditionalFormatting sqref="K26">
    <cfRule type="cellIs" dxfId="0" priority="3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David.mchdb</cp:lastModifiedBy>
  <dcterms:created xsi:type="dcterms:W3CDTF">2014-02-05T07:48:38Z</dcterms:created>
  <dcterms:modified xsi:type="dcterms:W3CDTF">2022-05-16T14:38:11Z</dcterms:modified>
</cp:coreProperties>
</file>