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cuments\bliss analytics\EXCEL-BLISS ANALYTICS\EXCEL INTERNSHIP PROJECTS\"/>
    </mc:Choice>
  </mc:AlternateContent>
  <bookViews>
    <workbookView xWindow="0" yWindow="0" windowWidth="15525" windowHeight="8235" activeTab="1"/>
  </bookViews>
  <sheets>
    <sheet name="pivot table" sheetId="2" r:id="rId1"/>
    <sheet name="Dashboard" sheetId="3" r:id="rId2"/>
    <sheet name="Personal Medical Cost on Insura" sheetId="1" r:id="rId3"/>
  </sheets>
  <definedNames>
    <definedName name="_xlcn.WorksheetConnection_PersonalMedicalCostonInsuranceMyworkings.xlsxTable1" hidden="1">Table1[]</definedName>
    <definedName name="Slicer_region">#N/A</definedName>
    <definedName name="Slicer_sex">#N/A</definedName>
  </definedNames>
  <calcPr calcId="152511"/>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s>
  <fileRecoveryPr repairLoad="1"/>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a4c43296-f6f3-4692-bde8-514956a26e71" name="Table1" connection="WorksheetConnection_Personal Medical Cost on Insurance(My workings).xlsx!Table1"/>
        </x15:modelTables>
      </x15:dataModel>
    </ext>
  </extLst>
</workbook>
</file>

<file path=xl/calcChain.xml><?xml version="1.0" encoding="utf-8"?>
<calcChain xmlns="http://schemas.openxmlformats.org/spreadsheetml/2006/main">
  <c r="B3" i="1" l="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B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ersonal Medical Cost on Insurance(My workings).xlsx!Table1" type="102" refreshedVersion="5" minRefreshableVersion="5">
    <extLst>
      <ext xmlns:x15="http://schemas.microsoft.com/office/spreadsheetml/2010/11/main" uri="{DE250136-89BD-433C-8126-D09CA5730AF9}">
        <x15:connection id="Table1-a4c43296-f6f3-4692-bde8-514956a26e71" autoDelete="1">
          <x15:rangePr sourceName="_xlcn.WorksheetConnection_PersonalMedicalCostonInsuranceMyworkings.xlsxTable1"/>
        </x15:connection>
      </ext>
    </extLst>
  </connection>
</connections>
</file>

<file path=xl/sharedStrings.xml><?xml version="1.0" encoding="utf-8"?>
<sst xmlns="http://schemas.openxmlformats.org/spreadsheetml/2006/main" count="4084" uniqueCount="37">
  <si>
    <t>age</t>
  </si>
  <si>
    <t>sex</t>
  </si>
  <si>
    <t>bmi</t>
  </si>
  <si>
    <t>children</t>
  </si>
  <si>
    <t>smoker</t>
  </si>
  <si>
    <t>region</t>
  </si>
  <si>
    <t>charges</t>
  </si>
  <si>
    <t>female</t>
  </si>
  <si>
    <t>yes</t>
  </si>
  <si>
    <t>southwest</t>
  </si>
  <si>
    <t>male</t>
  </si>
  <si>
    <t>no</t>
  </si>
  <si>
    <t>southeast</t>
  </si>
  <si>
    <t>northwest</t>
  </si>
  <si>
    <t>northeast</t>
  </si>
  <si>
    <t>Age group</t>
  </si>
  <si>
    <t>Medical charges for smokers</t>
  </si>
  <si>
    <t>Medical charges for non smokers</t>
  </si>
  <si>
    <t>Row Labels</t>
  </si>
  <si>
    <t>EARLY MIDDLE AGE</t>
  </si>
  <si>
    <t>Mid middle age</t>
  </si>
  <si>
    <t>OLD</t>
  </si>
  <si>
    <t>YOUNG ADULTS</t>
  </si>
  <si>
    <t>Grand Total</t>
  </si>
  <si>
    <t>Medical Charges</t>
  </si>
  <si>
    <t>Average Medical charges</t>
  </si>
  <si>
    <t>BMI</t>
  </si>
  <si>
    <t>Medical charges</t>
  </si>
  <si>
    <t>Region</t>
  </si>
  <si>
    <t>Gender</t>
  </si>
  <si>
    <t>Age group and smoking status</t>
  </si>
  <si>
    <t>Smoking status</t>
  </si>
  <si>
    <t>Children</t>
  </si>
  <si>
    <t>b</t>
  </si>
  <si>
    <t>Count of smoker</t>
  </si>
  <si>
    <t>smoking status</t>
  </si>
  <si>
    <t>Count of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</si>
</sst>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quot;$&quot;* #,##0_);_(&quot;$&quot;* \(#,##0\);_(&quot;$&quot;* &quot;-&quot;??_);_(@_)"/>
  </numFmts>
  <fonts count="18"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65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41" fontId="0" fillId="0" borderId="0" xfId="0" applyNumberFormat="1"/>
    <xf numFmtId="0" fontId="0" fillId="0" borderId="0" xfId="0" applyAlignment="1">
      <alignment horizontal="left" indent="1"/>
    </xf>
    <xf numFmtId="10" fontId="0" fillId="0" borderId="0" xfId="0" applyNumberFormat="1"/>
    <xf numFmtId="4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2" formatCode="0.00"/>
    </dxf>
    <dxf>
      <numFmt numFmtId="0" formatCode="General"/>
    </dxf>
    <dxf>
      <numFmt numFmtId="0" formatCode="General"/>
    </dxf>
    <dxf>
      <numFmt numFmtId="1" formatCode="0"/>
    </dxf>
    <dxf>
      <numFmt numFmtId="2" formatCode="0.00"/>
    </dxf>
    <dxf>
      <numFmt numFmtId="0" formatCode="General"/>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4" formatCode="0.00%"/>
    </dxf>
    <dxf>
      <numFmt numFmtId="33" formatCode="_(* #,##0_);_(* \(#,##0\);_(* &quot;-&quot;_);_(@_)"/>
    </dxf>
    <dxf>
      <numFmt numFmtId="33" formatCode="_(* #,##0_);_(* \(#,##0\);_(*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5" formatCode="_(* #,##0.00_);_(* \(#,##0.00\);_(* &quot;-&quot;??_);_(@_)"/>
    </dxf>
    <dxf>
      <numFmt numFmtId="35" formatCode="_(* #,##0.00_);_(* \(#,##0.00\);_(*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table!PivotTable1</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Total medical</a:t>
            </a:r>
            <a:r>
              <a:rPr lang="en-US" sz="1200" b="1" baseline="0">
                <a:latin typeface="Garamond" panose="02020404030301010803" pitchFamily="18" charset="0"/>
              </a:rPr>
              <a:t> charges by age group</a:t>
            </a:r>
            <a:endParaRPr lang="en-US" sz="12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46604223137981E-3"/>
          <c:y val="0.27972769028871391"/>
          <c:w val="0.92712214370449042"/>
          <c:h val="0.59126428103422657"/>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EARLY MIDDLE AGE</c:v>
                </c:pt>
                <c:pt idx="1">
                  <c:v>YOUNG ADULTS</c:v>
                </c:pt>
                <c:pt idx="2">
                  <c:v>Mid middle age</c:v>
                </c:pt>
                <c:pt idx="3">
                  <c:v>OLD</c:v>
                </c:pt>
              </c:strCache>
            </c:strRef>
          </c:cat>
          <c:val>
            <c:numRef>
              <c:f>'pivot table'!$B$4:$B$8</c:f>
              <c:numCache>
                <c:formatCode>_("$"* #,##0_);_("$"* \(#,##0\);_("$"* "-"??_);_(@_)</c:formatCode>
                <c:ptCount val="4"/>
                <c:pt idx="0">
                  <c:v>3016867.5181600014</c:v>
                </c:pt>
                <c:pt idx="1">
                  <c:v>3829097.131188998</c:v>
                </c:pt>
                <c:pt idx="2">
                  <c:v>4017377.7943199994</c:v>
                </c:pt>
                <c:pt idx="3">
                  <c:v>6892482.5470900005</c:v>
                </c:pt>
              </c:numCache>
            </c:numRef>
          </c:val>
        </c:ser>
        <c:dLbls>
          <c:dLblPos val="outEnd"/>
          <c:showLegendKey val="0"/>
          <c:showVal val="1"/>
          <c:showCatName val="0"/>
          <c:showSerName val="0"/>
          <c:showPercent val="0"/>
          <c:showBubbleSize val="0"/>
        </c:dLbls>
        <c:gapWidth val="219"/>
        <c:overlap val="-27"/>
        <c:axId val="247145536"/>
        <c:axId val="247146320"/>
      </c:barChart>
      <c:catAx>
        <c:axId val="24714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247146320"/>
        <c:crosses val="autoZero"/>
        <c:auto val="1"/>
        <c:lblAlgn val="ctr"/>
        <c:lblOffset val="100"/>
        <c:noMultiLvlLbl val="0"/>
      </c:catAx>
      <c:valAx>
        <c:axId val="247146320"/>
        <c:scaling>
          <c:orientation val="minMax"/>
        </c:scaling>
        <c:delete val="1"/>
        <c:axPos val="l"/>
        <c:numFmt formatCode="_(&quot;$&quot;* #,##0_);_(&quot;$&quot;* \(#,##0\);_(&quot;$&quot;* &quot;-&quot;??_);_(@_)" sourceLinked="1"/>
        <c:majorTickMark val="none"/>
        <c:minorTickMark val="none"/>
        <c:tickLblPos val="nextTo"/>
        <c:crossAx val="24714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table!PivotTable3</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Top</a:t>
            </a:r>
            <a:r>
              <a:rPr lang="en-US" sz="1200" b="1" baseline="0">
                <a:latin typeface="Garamond" panose="02020404030301010803" pitchFamily="18" charset="0"/>
              </a:rPr>
              <a:t> 5 medical charges by BMI </a:t>
            </a:r>
            <a:endParaRPr lang="en-US" sz="1200" b="1">
              <a:latin typeface="Garamond" panose="02020404030301010803" pitchFamily="18" charset="0"/>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127456453644373E-2"/>
          <c:y val="0.31017110000837356"/>
          <c:w val="0.9073195958019824"/>
          <c:h val="0.56820338647591839"/>
        </c:manualLayout>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35.53</c:v>
                </c:pt>
                <c:pt idx="1">
                  <c:v>28.31</c:v>
                </c:pt>
                <c:pt idx="2">
                  <c:v>31.35</c:v>
                </c:pt>
                <c:pt idx="3">
                  <c:v>38.06</c:v>
                </c:pt>
                <c:pt idx="4">
                  <c:v>32.3</c:v>
                </c:pt>
              </c:strCache>
            </c:strRef>
          </c:cat>
          <c:val>
            <c:numRef>
              <c:f>'pivot table'!$B$19:$B$24</c:f>
              <c:numCache>
                <c:formatCode>_("$"* #,##0_);_("$"* \(#,##0\);_("$"* "-"??_);_(@_)</c:formatCode>
                <c:ptCount val="5"/>
                <c:pt idx="0">
                  <c:v>140742.89259</c:v>
                </c:pt>
                <c:pt idx="1">
                  <c:v>143651.81928</c:v>
                </c:pt>
                <c:pt idx="2">
                  <c:v>143772.02756999998</c:v>
                </c:pt>
                <c:pt idx="3">
                  <c:v>178799.84027000002</c:v>
                </c:pt>
                <c:pt idx="4">
                  <c:v>183300.75036000001</c:v>
                </c:pt>
              </c:numCache>
            </c:numRef>
          </c:val>
        </c:ser>
        <c:dLbls>
          <c:dLblPos val="outEnd"/>
          <c:showLegendKey val="0"/>
          <c:showVal val="1"/>
          <c:showCatName val="0"/>
          <c:showSerName val="0"/>
          <c:showPercent val="0"/>
          <c:showBubbleSize val="0"/>
        </c:dLbls>
        <c:gapWidth val="219"/>
        <c:overlap val="-27"/>
        <c:axId val="246703096"/>
        <c:axId val="246712112"/>
      </c:barChart>
      <c:catAx>
        <c:axId val="24670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246712112"/>
        <c:crosses val="autoZero"/>
        <c:auto val="1"/>
        <c:lblAlgn val="ctr"/>
        <c:lblOffset val="100"/>
        <c:noMultiLvlLbl val="0"/>
      </c:catAx>
      <c:valAx>
        <c:axId val="246712112"/>
        <c:scaling>
          <c:orientation val="minMax"/>
        </c:scaling>
        <c:delete val="1"/>
        <c:axPos val="l"/>
        <c:numFmt formatCode="_(&quot;$&quot;* #,##0_);_(&quot;$&quot;* \(#,##0\);_(&quot;$&quot;* &quot;-&quot;??_);_(@_)" sourceLinked="1"/>
        <c:majorTickMark val="none"/>
        <c:minorTickMark val="none"/>
        <c:tickLblPos val="nextTo"/>
        <c:crossAx val="2467030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table!PivotTable4</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Average</a:t>
            </a:r>
            <a:r>
              <a:rPr lang="en-US" sz="1200" b="1" baseline="0">
                <a:latin typeface="Garamond" panose="02020404030301010803" pitchFamily="18" charset="0"/>
              </a:rPr>
              <a:t> medical charges by region</a:t>
            </a:r>
            <a:endParaRPr lang="en-US" sz="1200" b="1">
              <a:latin typeface="Garamond" panose="02020404030301010803" pitchFamily="18" charset="0"/>
            </a:endParaRPr>
          </a:p>
        </c:rich>
      </c:tx>
      <c:layout>
        <c:manualLayout>
          <c:xMode val="edge"/>
          <c:yMode val="edge"/>
          <c:x val="0.18390819959960777"/>
          <c:y val="4.3126672431982108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9134570338054288E-2"/>
          <c:y val="0.36657671567184791"/>
          <c:w val="0.90173085932389141"/>
          <c:h val="0.51772325127568919"/>
        </c:manualLayout>
      </c:layout>
      <c:barChart>
        <c:barDir val="col"/>
        <c:grouping val="clustered"/>
        <c:varyColors val="0"/>
        <c:ser>
          <c:idx val="0"/>
          <c:order val="0"/>
          <c:tx>
            <c:strRef>
              <c:f>'pivot table'!$B$27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table'!$A$28:$A$32</c:f>
              <c:strCache>
                <c:ptCount val="4"/>
                <c:pt idx="0">
                  <c:v>southwest</c:v>
                </c:pt>
                <c:pt idx="1">
                  <c:v>northwest</c:v>
                </c:pt>
                <c:pt idx="2">
                  <c:v>northeast</c:v>
                </c:pt>
                <c:pt idx="3">
                  <c:v>southeast</c:v>
                </c:pt>
              </c:strCache>
            </c:strRef>
          </c:cat>
          <c:val>
            <c:numRef>
              <c:f>'pivot table'!$B$28:$B$32</c:f>
              <c:numCache>
                <c:formatCode>_("$"* #,##0_);_("$"* \(#,##0\);_("$"* "-"??_);_(@_)</c:formatCode>
                <c:ptCount val="4"/>
                <c:pt idx="0">
                  <c:v>12346.93737729231</c:v>
                </c:pt>
                <c:pt idx="1">
                  <c:v>12417.575373969228</c:v>
                </c:pt>
                <c:pt idx="2">
                  <c:v>13406.3845163858</c:v>
                </c:pt>
                <c:pt idx="3">
                  <c:v>14735.411437609895</c:v>
                </c:pt>
              </c:numCache>
            </c:numRef>
          </c:val>
        </c:ser>
        <c:dLbls>
          <c:dLblPos val="outEnd"/>
          <c:showLegendKey val="0"/>
          <c:showVal val="1"/>
          <c:showCatName val="0"/>
          <c:showSerName val="0"/>
          <c:showPercent val="0"/>
          <c:showBubbleSize val="0"/>
        </c:dLbls>
        <c:gapWidth val="219"/>
        <c:overlap val="-27"/>
        <c:axId val="245568624"/>
        <c:axId val="245565096"/>
      </c:barChart>
      <c:catAx>
        <c:axId val="24556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245565096"/>
        <c:crosses val="autoZero"/>
        <c:auto val="1"/>
        <c:lblAlgn val="ctr"/>
        <c:lblOffset val="100"/>
        <c:noMultiLvlLbl val="0"/>
      </c:catAx>
      <c:valAx>
        <c:axId val="245565096"/>
        <c:scaling>
          <c:orientation val="minMax"/>
        </c:scaling>
        <c:delete val="1"/>
        <c:axPos val="l"/>
        <c:numFmt formatCode="_(&quot;$&quot;* #,##0_);_(&quot;$&quot;* \(#,##0\);_(&quot;$&quot;* &quot;-&quot;??_);_(@_)" sourceLinked="1"/>
        <c:majorTickMark val="none"/>
        <c:minorTickMark val="none"/>
        <c:tickLblPos val="nextTo"/>
        <c:crossAx val="2455686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table!PivotTable6</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baseline="0">
                <a:latin typeface="Garamond" panose="02020404030301010803" pitchFamily="18" charset="0"/>
              </a:rPr>
              <a:t>Correlation between no. of children and medical charges </a:t>
            </a:r>
            <a:endParaRPr lang="en-US" sz="1200" b="1">
              <a:latin typeface="Garamond" panose="02020404030301010803" pitchFamily="18" charset="0"/>
            </a:endParaRPr>
          </a:p>
        </c:rich>
      </c:tx>
      <c:layout>
        <c:manualLayout>
          <c:xMode val="edge"/>
          <c:yMode val="edge"/>
          <c:x val="0.15146188121833609"/>
          <c:y val="4.733727810650887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2630986928405772E-2"/>
          <c:y val="0.33254910175676439"/>
          <c:w val="0.88439632393460244"/>
          <c:h val="0.63607834147372955"/>
        </c:manualLayout>
      </c:layout>
      <c:barChart>
        <c:barDir val="bar"/>
        <c:grouping val="clustered"/>
        <c:varyColors val="0"/>
        <c:ser>
          <c:idx val="0"/>
          <c:order val="0"/>
          <c:tx>
            <c:strRef>
              <c:f>'pivot table'!$B$43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table'!$A$44:$A$50</c:f>
              <c:strCache>
                <c:ptCount val="6"/>
                <c:pt idx="0">
                  <c:v>5</c:v>
                </c:pt>
                <c:pt idx="1">
                  <c:v>4</c:v>
                </c:pt>
                <c:pt idx="2">
                  <c:v>3</c:v>
                </c:pt>
                <c:pt idx="3">
                  <c:v>2</c:v>
                </c:pt>
                <c:pt idx="4">
                  <c:v>b</c:v>
                </c:pt>
                <c:pt idx="5">
                  <c:v>0</c:v>
                </c:pt>
              </c:strCache>
            </c:strRef>
          </c:cat>
          <c:val>
            <c:numRef>
              <c:f>'pivot table'!$B$44:$B$50</c:f>
              <c:numCache>
                <c:formatCode>_("$"* #,##0_);_("$"* \(#,##0\);_("$"* "-"??_);_(@_)</c:formatCode>
                <c:ptCount val="6"/>
                <c:pt idx="0">
                  <c:v>158148.63445000001</c:v>
                </c:pt>
                <c:pt idx="1">
                  <c:v>346266.40777999995</c:v>
                </c:pt>
                <c:pt idx="2">
                  <c:v>2410784.9835899989</c:v>
                </c:pt>
                <c:pt idx="3">
                  <c:v>3617655.2961499989</c:v>
                </c:pt>
                <c:pt idx="4">
                  <c:v>4124899.6734499969</c:v>
                </c:pt>
                <c:pt idx="5">
                  <c:v>7098069.9953389969</c:v>
                </c:pt>
              </c:numCache>
            </c:numRef>
          </c:val>
        </c:ser>
        <c:dLbls>
          <c:dLblPos val="outEnd"/>
          <c:showLegendKey val="0"/>
          <c:showVal val="1"/>
          <c:showCatName val="0"/>
          <c:showSerName val="0"/>
          <c:showPercent val="0"/>
          <c:showBubbleSize val="0"/>
        </c:dLbls>
        <c:gapWidth val="182"/>
        <c:axId val="245565488"/>
        <c:axId val="247003448"/>
      </c:barChart>
      <c:catAx>
        <c:axId val="24556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247003448"/>
        <c:crosses val="autoZero"/>
        <c:auto val="1"/>
        <c:lblAlgn val="ctr"/>
        <c:lblOffset val="100"/>
        <c:noMultiLvlLbl val="0"/>
      </c:catAx>
      <c:valAx>
        <c:axId val="247003448"/>
        <c:scaling>
          <c:orientation val="minMax"/>
        </c:scaling>
        <c:delete val="1"/>
        <c:axPos val="b"/>
        <c:numFmt formatCode="_(&quot;$&quot;* #,##0_);_(&quot;$&quot;* \(#,##0\);_(&quot;$&quot;* &quot;-&quot;??_);_(@_)" sourceLinked="1"/>
        <c:majorTickMark val="none"/>
        <c:minorTickMark val="none"/>
        <c:tickLblPos val="nextTo"/>
        <c:crossAx val="245565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table!PivotTable5</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Total</a:t>
            </a:r>
            <a:r>
              <a:rPr lang="en-US" sz="1200" b="1" baseline="0">
                <a:latin typeface="Garamond" panose="02020404030301010803" pitchFamily="18" charset="0"/>
              </a:rPr>
              <a:t> medical charges by gender</a:t>
            </a:r>
            <a:endParaRPr lang="en-US" sz="1200" b="1">
              <a:latin typeface="Garamond" panose="02020404030301010803" pitchFamily="18" charset="0"/>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table'!$B$36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table'!$A$37:$A$39</c:f>
              <c:strCache>
                <c:ptCount val="2"/>
                <c:pt idx="0">
                  <c:v>female</c:v>
                </c:pt>
                <c:pt idx="1">
                  <c:v>male</c:v>
                </c:pt>
              </c:strCache>
            </c:strRef>
          </c:cat>
          <c:val>
            <c:numRef>
              <c:f>'pivot table'!$B$37:$B$39</c:f>
              <c:numCache>
                <c:formatCode>_("$"* #,##0_);_("$"* \(#,##0\);_("$"* "-"??_);_(@_)</c:formatCode>
                <c:ptCount val="2"/>
                <c:pt idx="0">
                  <c:v>8321061.1946189944</c:v>
                </c:pt>
                <c:pt idx="1">
                  <c:v>9434763.7961399946</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table!PivotTable7</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%Total of BMI by regions</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1996556431692848"/>
          <c:y val="0.21964418470280683"/>
          <c:w val="0.53850573318644834"/>
          <c:h val="0.72467137410493232"/>
        </c:manualLayout>
      </c:layout>
      <c:pieChart>
        <c:varyColors val="1"/>
        <c:ser>
          <c:idx val="0"/>
          <c:order val="0"/>
          <c:tx>
            <c:strRef>
              <c:f>'pivot table'!$B$53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table'!$A$54:$A$58</c:f>
              <c:strCache>
                <c:ptCount val="4"/>
                <c:pt idx="0">
                  <c:v>northeast</c:v>
                </c:pt>
                <c:pt idx="1">
                  <c:v>northwest</c:v>
                </c:pt>
                <c:pt idx="2">
                  <c:v>southeast</c:v>
                </c:pt>
                <c:pt idx="3">
                  <c:v>southwest</c:v>
                </c:pt>
              </c:strCache>
            </c:strRef>
          </c:cat>
          <c:val>
            <c:numRef>
              <c:f>'pivot table'!$B$54:$B$58</c:f>
              <c:numCache>
                <c:formatCode>0.00%</c:formatCode>
                <c:ptCount val="4"/>
                <c:pt idx="0">
                  <c:v>0.23038659927305077</c:v>
                </c:pt>
                <c:pt idx="1">
                  <c:v>0.23130585794327604</c:v>
                </c:pt>
                <c:pt idx="2">
                  <c:v>0.29593670118609106</c:v>
                </c:pt>
                <c:pt idx="3">
                  <c:v>0.2423708415975821</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table!PivotTable8</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Total Medical</a:t>
            </a:r>
            <a:r>
              <a:rPr lang="en-US" sz="1200" b="1" baseline="0">
                <a:latin typeface="Garamond" panose="02020404030301010803" pitchFamily="18" charset="0"/>
              </a:rPr>
              <a:t> charges by age group and smoking status</a:t>
            </a:r>
            <a:endParaRPr lang="en-US" sz="1200" b="1">
              <a:latin typeface="Garamond" panose="02020404030301010803" pitchFamily="18" charset="0"/>
            </a:endParaRPr>
          </a:p>
        </c:rich>
      </c:tx>
      <c:layout>
        <c:manualLayout>
          <c:xMode val="edge"/>
          <c:yMode val="edge"/>
          <c:x val="0.10137829096017986"/>
          <c:y val="3.5794158224271538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5351181102362204E-2"/>
          <c:y val="0.18573879737493626"/>
          <c:w val="0.93958119431154996"/>
          <c:h val="0.62592329252800449"/>
        </c:manualLayout>
      </c:layout>
      <c:barChart>
        <c:barDir val="col"/>
        <c:grouping val="clustered"/>
        <c:varyColors val="0"/>
        <c:ser>
          <c:idx val="0"/>
          <c:order val="0"/>
          <c:tx>
            <c:strRef>
              <c:f>'pivot table'!$B$62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table'!$A$63:$A$75</c:f>
              <c:multiLvlStrCache>
                <c:ptCount val="8"/>
                <c:lvl>
                  <c:pt idx="0">
                    <c:v>no</c:v>
                  </c:pt>
                  <c:pt idx="1">
                    <c:v>yes</c:v>
                  </c:pt>
                  <c:pt idx="2">
                    <c:v>no</c:v>
                  </c:pt>
                  <c:pt idx="3">
                    <c:v>yes</c:v>
                  </c:pt>
                  <c:pt idx="4">
                    <c:v>no</c:v>
                  </c:pt>
                  <c:pt idx="5">
                    <c:v>yes</c:v>
                  </c:pt>
                  <c:pt idx="6">
                    <c:v>no</c:v>
                  </c:pt>
                  <c:pt idx="7">
                    <c:v>yes</c:v>
                  </c:pt>
                </c:lvl>
                <c:lvl>
                  <c:pt idx="0">
                    <c:v>EARLY MIDDLE AGE</c:v>
                  </c:pt>
                  <c:pt idx="2">
                    <c:v>Mid middle age</c:v>
                  </c:pt>
                  <c:pt idx="4">
                    <c:v>OLD</c:v>
                  </c:pt>
                  <c:pt idx="6">
                    <c:v>YOUNG ADULTS</c:v>
                  </c:pt>
                </c:lvl>
              </c:multiLvlStrCache>
            </c:multiLvlStrRef>
          </c:cat>
          <c:val>
            <c:numRef>
              <c:f>'pivot table'!$B$63:$B$75</c:f>
              <c:numCache>
                <c:formatCode>_("$"* #,##0_);_("$"* \(#,##0\);_("$"* "-"??_);_(@_)</c:formatCode>
                <c:ptCount val="8"/>
                <c:pt idx="0">
                  <c:v>1261135.2260899998</c:v>
                </c:pt>
                <c:pt idx="1">
                  <c:v>1755732.2920699993</c:v>
                </c:pt>
                <c:pt idx="2">
                  <c:v>1992785.2350899996</c:v>
                </c:pt>
                <c:pt idx="3">
                  <c:v>2024592.5592300002</c:v>
                </c:pt>
                <c:pt idx="4">
                  <c:v>4257594.9090699963</c:v>
                </c:pt>
                <c:pt idx="5">
                  <c:v>2634887.63802</c:v>
                </c:pt>
                <c:pt idx="6">
                  <c:v>1462546.0986690007</c:v>
                </c:pt>
                <c:pt idx="7">
                  <c:v>2366551.0325200004</c:v>
                </c:pt>
              </c:numCache>
            </c:numRef>
          </c:val>
        </c:ser>
        <c:dLbls>
          <c:dLblPos val="outEnd"/>
          <c:showLegendKey val="0"/>
          <c:showVal val="1"/>
          <c:showCatName val="0"/>
          <c:showSerName val="0"/>
          <c:showPercent val="0"/>
          <c:showBubbleSize val="0"/>
        </c:dLbls>
        <c:gapWidth val="219"/>
        <c:overlap val="-27"/>
        <c:axId val="246073152"/>
        <c:axId val="246068448"/>
      </c:barChart>
      <c:catAx>
        <c:axId val="24607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246068448"/>
        <c:crosses val="autoZero"/>
        <c:auto val="1"/>
        <c:lblAlgn val="ctr"/>
        <c:lblOffset val="100"/>
        <c:noMultiLvlLbl val="0"/>
      </c:catAx>
      <c:valAx>
        <c:axId val="246068448"/>
        <c:scaling>
          <c:orientation val="minMax"/>
        </c:scaling>
        <c:delete val="1"/>
        <c:axPos val="l"/>
        <c:numFmt formatCode="_(&quot;$&quot;* #,##0_);_(&quot;$&quot;* \(#,##0\);_(&quot;$&quot;* &quot;-&quot;??_);_(@_)" sourceLinked="1"/>
        <c:majorTickMark val="none"/>
        <c:minorTickMark val="none"/>
        <c:tickLblPos val="nextTo"/>
        <c:crossAx val="2460731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table!PivotTable2</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Average</a:t>
            </a:r>
            <a:r>
              <a:rPr lang="en-US" sz="1200" b="1" baseline="0">
                <a:latin typeface="Garamond" panose="02020404030301010803" pitchFamily="18" charset="0"/>
              </a:rPr>
              <a:t> medical charges by smoking status</a:t>
            </a:r>
            <a:endParaRPr lang="en-US" sz="1200" b="1">
              <a:latin typeface="Garamond" panose="02020404030301010803" pitchFamily="18" charset="0"/>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table'!$A$12:$A$14</c:f>
              <c:strCache>
                <c:ptCount val="2"/>
                <c:pt idx="0">
                  <c:v>no</c:v>
                </c:pt>
                <c:pt idx="1">
                  <c:v>yes</c:v>
                </c:pt>
              </c:strCache>
            </c:strRef>
          </c:cat>
          <c:val>
            <c:numRef>
              <c:f>'pivot table'!$B$12:$B$14</c:f>
              <c:numCache>
                <c:formatCode>_("$"* #,##0_);_("$"* \(#,##0\);_("$"* "-"??_);_(@_)</c:formatCode>
                <c:ptCount val="2"/>
                <c:pt idx="0">
                  <c:v>8434.2682978561988</c:v>
                </c:pt>
                <c:pt idx="1">
                  <c:v>32050.231831532848</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table!PivotTable2</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Average</a:t>
            </a:r>
            <a:r>
              <a:rPr lang="en-US" sz="1200" b="1" baseline="0">
                <a:latin typeface="Garamond" panose="02020404030301010803" pitchFamily="18" charset="0"/>
              </a:rPr>
              <a:t> medical charges by smoking status</a:t>
            </a:r>
            <a:endParaRPr lang="en-US" sz="12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table'!$A$12:$A$14</c:f>
              <c:strCache>
                <c:ptCount val="2"/>
                <c:pt idx="0">
                  <c:v>no</c:v>
                </c:pt>
                <c:pt idx="1">
                  <c:v>yes</c:v>
                </c:pt>
              </c:strCache>
            </c:strRef>
          </c:cat>
          <c:val>
            <c:numRef>
              <c:f>'pivot table'!$B$12:$B$14</c:f>
              <c:numCache>
                <c:formatCode>_("$"* #,##0_);_("$"* \(#,##0\);_("$"* "-"??_);_(@_)</c:formatCode>
                <c:ptCount val="2"/>
                <c:pt idx="0">
                  <c:v>8434.2682978561988</c:v>
                </c:pt>
                <c:pt idx="1">
                  <c:v>32050.231831532848</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table!PivotTable3</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Top</a:t>
            </a:r>
            <a:r>
              <a:rPr lang="en-US" sz="1200" b="1" baseline="0">
                <a:latin typeface="Garamond" panose="02020404030301010803" pitchFamily="18" charset="0"/>
              </a:rPr>
              <a:t> 5 medical charges by BMI </a:t>
            </a:r>
            <a:endParaRPr lang="en-US" sz="12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127456453644373E-2"/>
          <c:y val="0.31017110000837356"/>
          <c:w val="0.9073195958019824"/>
          <c:h val="0.56820338647591839"/>
        </c:manualLayout>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table'!$A$19:$A$24</c:f>
              <c:strCache>
                <c:ptCount val="5"/>
                <c:pt idx="0">
                  <c:v>35.53</c:v>
                </c:pt>
                <c:pt idx="1">
                  <c:v>28.31</c:v>
                </c:pt>
                <c:pt idx="2">
                  <c:v>31.35</c:v>
                </c:pt>
                <c:pt idx="3">
                  <c:v>38.06</c:v>
                </c:pt>
                <c:pt idx="4">
                  <c:v>32.3</c:v>
                </c:pt>
              </c:strCache>
            </c:strRef>
          </c:cat>
          <c:val>
            <c:numRef>
              <c:f>'pivot table'!$B$19:$B$24</c:f>
              <c:numCache>
                <c:formatCode>_("$"* #,##0_);_("$"* \(#,##0\);_("$"* "-"??_);_(@_)</c:formatCode>
                <c:ptCount val="5"/>
                <c:pt idx="0">
                  <c:v>140742.89259</c:v>
                </c:pt>
                <c:pt idx="1">
                  <c:v>143651.81928</c:v>
                </c:pt>
                <c:pt idx="2">
                  <c:v>143772.02756999998</c:v>
                </c:pt>
                <c:pt idx="3">
                  <c:v>178799.84027000002</c:v>
                </c:pt>
                <c:pt idx="4">
                  <c:v>183300.75036000001</c:v>
                </c:pt>
              </c:numCache>
            </c:numRef>
          </c:val>
        </c:ser>
        <c:dLbls>
          <c:dLblPos val="outEnd"/>
          <c:showLegendKey val="0"/>
          <c:showVal val="1"/>
          <c:showCatName val="0"/>
          <c:showSerName val="0"/>
          <c:showPercent val="0"/>
          <c:showBubbleSize val="0"/>
        </c:dLbls>
        <c:gapWidth val="219"/>
        <c:overlap val="-27"/>
        <c:axId val="247134952"/>
        <c:axId val="247133384"/>
      </c:barChart>
      <c:catAx>
        <c:axId val="247134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247133384"/>
        <c:crosses val="autoZero"/>
        <c:auto val="1"/>
        <c:lblAlgn val="ctr"/>
        <c:lblOffset val="100"/>
        <c:noMultiLvlLbl val="0"/>
      </c:catAx>
      <c:valAx>
        <c:axId val="247133384"/>
        <c:scaling>
          <c:orientation val="minMax"/>
        </c:scaling>
        <c:delete val="1"/>
        <c:axPos val="l"/>
        <c:numFmt formatCode="_(&quot;$&quot;* #,##0_);_(&quot;$&quot;* \(#,##0\);_(&quot;$&quot;* &quot;-&quot;??_);_(@_)" sourceLinked="1"/>
        <c:majorTickMark val="none"/>
        <c:minorTickMark val="none"/>
        <c:tickLblPos val="nextTo"/>
        <c:crossAx val="247134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table!PivotTable4</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Average</a:t>
            </a:r>
            <a:r>
              <a:rPr lang="en-US" sz="1200" b="1" baseline="0">
                <a:latin typeface="Garamond" panose="02020404030301010803" pitchFamily="18" charset="0"/>
              </a:rPr>
              <a:t> medical charges by region</a:t>
            </a:r>
            <a:endParaRPr lang="en-US" sz="12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134570338054288E-2"/>
          <c:y val="0.36657671567184791"/>
          <c:w val="0.90173085932389141"/>
          <c:h val="0.51772325127568919"/>
        </c:manualLayout>
      </c:layout>
      <c:barChart>
        <c:barDir val="col"/>
        <c:grouping val="clustered"/>
        <c:varyColors val="0"/>
        <c:ser>
          <c:idx val="0"/>
          <c:order val="0"/>
          <c:tx>
            <c:strRef>
              <c:f>'pivot table'!$B$27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table'!$A$28:$A$32</c:f>
              <c:strCache>
                <c:ptCount val="4"/>
                <c:pt idx="0">
                  <c:v>southwest</c:v>
                </c:pt>
                <c:pt idx="1">
                  <c:v>northwest</c:v>
                </c:pt>
                <c:pt idx="2">
                  <c:v>northeast</c:v>
                </c:pt>
                <c:pt idx="3">
                  <c:v>southeast</c:v>
                </c:pt>
              </c:strCache>
            </c:strRef>
          </c:cat>
          <c:val>
            <c:numRef>
              <c:f>'pivot table'!$B$28:$B$32</c:f>
              <c:numCache>
                <c:formatCode>_("$"* #,##0_);_("$"* \(#,##0\);_("$"* "-"??_);_(@_)</c:formatCode>
                <c:ptCount val="4"/>
                <c:pt idx="0">
                  <c:v>12346.93737729231</c:v>
                </c:pt>
                <c:pt idx="1">
                  <c:v>12417.575373969228</c:v>
                </c:pt>
                <c:pt idx="2">
                  <c:v>13406.3845163858</c:v>
                </c:pt>
                <c:pt idx="3">
                  <c:v>14735.411437609895</c:v>
                </c:pt>
              </c:numCache>
            </c:numRef>
          </c:val>
        </c:ser>
        <c:dLbls>
          <c:dLblPos val="outEnd"/>
          <c:showLegendKey val="0"/>
          <c:showVal val="1"/>
          <c:showCatName val="0"/>
          <c:showSerName val="0"/>
          <c:showPercent val="0"/>
          <c:showBubbleSize val="0"/>
        </c:dLbls>
        <c:gapWidth val="219"/>
        <c:overlap val="-27"/>
        <c:axId val="247139264"/>
        <c:axId val="246705056"/>
      </c:barChart>
      <c:catAx>
        <c:axId val="24713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246705056"/>
        <c:crosses val="autoZero"/>
        <c:auto val="1"/>
        <c:lblAlgn val="ctr"/>
        <c:lblOffset val="100"/>
        <c:noMultiLvlLbl val="0"/>
      </c:catAx>
      <c:valAx>
        <c:axId val="246705056"/>
        <c:scaling>
          <c:orientation val="minMax"/>
        </c:scaling>
        <c:delete val="1"/>
        <c:axPos val="l"/>
        <c:numFmt formatCode="_(&quot;$&quot;* #,##0_);_(&quot;$&quot;* \(#,##0\);_(&quot;$&quot;* &quot;-&quot;??_);_(@_)" sourceLinked="1"/>
        <c:majorTickMark val="none"/>
        <c:minorTickMark val="none"/>
        <c:tickLblPos val="nextTo"/>
        <c:crossAx val="24713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table!PivotTable5</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Total</a:t>
            </a:r>
            <a:r>
              <a:rPr lang="en-US" sz="1200" b="1" baseline="0">
                <a:latin typeface="Garamond" panose="02020404030301010803" pitchFamily="18" charset="0"/>
              </a:rPr>
              <a:t> medical charges by gender</a:t>
            </a:r>
            <a:endParaRPr lang="en-US" sz="12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table'!$B$36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table'!$A$37:$A$39</c:f>
              <c:strCache>
                <c:ptCount val="2"/>
                <c:pt idx="0">
                  <c:v>female</c:v>
                </c:pt>
                <c:pt idx="1">
                  <c:v>male</c:v>
                </c:pt>
              </c:strCache>
            </c:strRef>
          </c:cat>
          <c:val>
            <c:numRef>
              <c:f>'pivot table'!$B$37:$B$39</c:f>
              <c:numCache>
                <c:formatCode>_("$"* #,##0_);_("$"* \(#,##0\);_("$"* "-"??_);_(@_)</c:formatCode>
                <c:ptCount val="2"/>
                <c:pt idx="0">
                  <c:v>8321061.1946189944</c:v>
                </c:pt>
                <c:pt idx="1">
                  <c:v>9434763.7961399946</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table!PivotTable6</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baseline="0">
                <a:latin typeface="Garamond" panose="02020404030301010803" pitchFamily="18" charset="0"/>
              </a:rPr>
              <a:t>Correlation between no. of children and medical charges </a:t>
            </a:r>
            <a:endParaRPr lang="en-US" sz="12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30986928405772E-2"/>
          <c:y val="0.33254910175676439"/>
          <c:w val="0.88439632393460244"/>
          <c:h val="0.63607834147372955"/>
        </c:manualLayout>
      </c:layout>
      <c:barChart>
        <c:barDir val="bar"/>
        <c:grouping val="clustered"/>
        <c:varyColors val="0"/>
        <c:ser>
          <c:idx val="0"/>
          <c:order val="0"/>
          <c:tx>
            <c:strRef>
              <c:f>'pivot table'!$B$43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table'!$A$44:$A$50</c:f>
              <c:strCache>
                <c:ptCount val="6"/>
                <c:pt idx="0">
                  <c:v>5</c:v>
                </c:pt>
                <c:pt idx="1">
                  <c:v>4</c:v>
                </c:pt>
                <c:pt idx="2">
                  <c:v>3</c:v>
                </c:pt>
                <c:pt idx="3">
                  <c:v>2</c:v>
                </c:pt>
                <c:pt idx="4">
                  <c:v>b</c:v>
                </c:pt>
                <c:pt idx="5">
                  <c:v>0</c:v>
                </c:pt>
              </c:strCache>
            </c:strRef>
          </c:cat>
          <c:val>
            <c:numRef>
              <c:f>'pivot table'!$B$44:$B$50</c:f>
              <c:numCache>
                <c:formatCode>_("$"* #,##0_);_("$"* \(#,##0\);_("$"* "-"??_);_(@_)</c:formatCode>
                <c:ptCount val="6"/>
                <c:pt idx="0">
                  <c:v>158148.63445000001</c:v>
                </c:pt>
                <c:pt idx="1">
                  <c:v>346266.40777999995</c:v>
                </c:pt>
                <c:pt idx="2">
                  <c:v>2410784.9835899989</c:v>
                </c:pt>
                <c:pt idx="3">
                  <c:v>3617655.2961499989</c:v>
                </c:pt>
                <c:pt idx="4">
                  <c:v>4124899.6734499969</c:v>
                </c:pt>
                <c:pt idx="5">
                  <c:v>7098069.9953389969</c:v>
                </c:pt>
              </c:numCache>
            </c:numRef>
          </c:val>
        </c:ser>
        <c:dLbls>
          <c:dLblPos val="outEnd"/>
          <c:showLegendKey val="0"/>
          <c:showVal val="1"/>
          <c:showCatName val="0"/>
          <c:showSerName val="0"/>
          <c:showPercent val="0"/>
          <c:showBubbleSize val="0"/>
        </c:dLbls>
        <c:gapWidth val="182"/>
        <c:axId val="246712504"/>
        <c:axId val="246711328"/>
      </c:barChart>
      <c:catAx>
        <c:axId val="246712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246711328"/>
        <c:crosses val="autoZero"/>
        <c:auto val="1"/>
        <c:lblAlgn val="ctr"/>
        <c:lblOffset val="100"/>
        <c:noMultiLvlLbl val="0"/>
      </c:catAx>
      <c:valAx>
        <c:axId val="246711328"/>
        <c:scaling>
          <c:orientation val="minMax"/>
        </c:scaling>
        <c:delete val="1"/>
        <c:axPos val="b"/>
        <c:numFmt formatCode="_(&quot;$&quot;* #,##0_);_(&quot;$&quot;* \(#,##0\);_(&quot;$&quot;* &quot;-&quot;??_);_(@_)" sourceLinked="1"/>
        <c:majorTickMark val="none"/>
        <c:minorTickMark val="none"/>
        <c:tickLblPos val="nextTo"/>
        <c:crossAx val="246712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table!PivotTable7</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%Total of BMI by regions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11996556431692848"/>
          <c:y val="0.21964418470280683"/>
          <c:w val="0.53850573318644834"/>
          <c:h val="0.72467137410493232"/>
        </c:manualLayout>
      </c:layout>
      <c:pieChart>
        <c:varyColors val="1"/>
        <c:ser>
          <c:idx val="0"/>
          <c:order val="0"/>
          <c:tx>
            <c:strRef>
              <c:f>'pivot table'!$B$53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table'!$A$54:$A$58</c:f>
              <c:strCache>
                <c:ptCount val="4"/>
                <c:pt idx="0">
                  <c:v>northeast</c:v>
                </c:pt>
                <c:pt idx="1">
                  <c:v>northwest</c:v>
                </c:pt>
                <c:pt idx="2">
                  <c:v>southeast</c:v>
                </c:pt>
                <c:pt idx="3">
                  <c:v>southwest</c:v>
                </c:pt>
              </c:strCache>
            </c:strRef>
          </c:cat>
          <c:val>
            <c:numRef>
              <c:f>'pivot table'!$B$54:$B$58</c:f>
              <c:numCache>
                <c:formatCode>0.00%</c:formatCode>
                <c:ptCount val="4"/>
                <c:pt idx="0">
                  <c:v>0.23038659927305077</c:v>
                </c:pt>
                <c:pt idx="1">
                  <c:v>0.23130585794327604</c:v>
                </c:pt>
                <c:pt idx="2">
                  <c:v>0.29593670118609106</c:v>
                </c:pt>
                <c:pt idx="3">
                  <c:v>0.2423708415975821</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table!PivotTable8</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Total Medical</a:t>
            </a:r>
            <a:r>
              <a:rPr lang="en-US" sz="1200" b="1" baseline="0">
                <a:latin typeface="Garamond" panose="02020404030301010803" pitchFamily="18" charset="0"/>
              </a:rPr>
              <a:t> charges by age group and smoking status</a:t>
            </a:r>
            <a:endParaRPr lang="en-US" sz="12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51186546658919E-2"/>
          <c:y val="0.21433560734278168"/>
          <c:w val="0.93958119431154996"/>
          <c:h val="0.62592329252800449"/>
        </c:manualLayout>
      </c:layout>
      <c:barChart>
        <c:barDir val="col"/>
        <c:grouping val="clustered"/>
        <c:varyColors val="0"/>
        <c:ser>
          <c:idx val="0"/>
          <c:order val="0"/>
          <c:tx>
            <c:strRef>
              <c:f>'pivot table'!$B$62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table'!$A$63:$A$75</c:f>
              <c:multiLvlStrCache>
                <c:ptCount val="8"/>
                <c:lvl>
                  <c:pt idx="0">
                    <c:v>no</c:v>
                  </c:pt>
                  <c:pt idx="1">
                    <c:v>yes</c:v>
                  </c:pt>
                  <c:pt idx="2">
                    <c:v>no</c:v>
                  </c:pt>
                  <c:pt idx="3">
                    <c:v>yes</c:v>
                  </c:pt>
                  <c:pt idx="4">
                    <c:v>no</c:v>
                  </c:pt>
                  <c:pt idx="5">
                    <c:v>yes</c:v>
                  </c:pt>
                  <c:pt idx="6">
                    <c:v>no</c:v>
                  </c:pt>
                  <c:pt idx="7">
                    <c:v>yes</c:v>
                  </c:pt>
                </c:lvl>
                <c:lvl>
                  <c:pt idx="0">
                    <c:v>EARLY MIDDLE AGE</c:v>
                  </c:pt>
                  <c:pt idx="2">
                    <c:v>Mid middle age</c:v>
                  </c:pt>
                  <c:pt idx="4">
                    <c:v>OLD</c:v>
                  </c:pt>
                  <c:pt idx="6">
                    <c:v>YOUNG ADULTS</c:v>
                  </c:pt>
                </c:lvl>
              </c:multiLvlStrCache>
            </c:multiLvlStrRef>
          </c:cat>
          <c:val>
            <c:numRef>
              <c:f>'pivot table'!$B$63:$B$75</c:f>
              <c:numCache>
                <c:formatCode>_("$"* #,##0_);_("$"* \(#,##0\);_("$"* "-"??_);_(@_)</c:formatCode>
                <c:ptCount val="8"/>
                <c:pt idx="0">
                  <c:v>1261135.2260899998</c:v>
                </c:pt>
                <c:pt idx="1">
                  <c:v>1755732.2920699993</c:v>
                </c:pt>
                <c:pt idx="2">
                  <c:v>1992785.2350899996</c:v>
                </c:pt>
                <c:pt idx="3">
                  <c:v>2024592.5592300002</c:v>
                </c:pt>
                <c:pt idx="4">
                  <c:v>4257594.9090699963</c:v>
                </c:pt>
                <c:pt idx="5">
                  <c:v>2634887.63802</c:v>
                </c:pt>
                <c:pt idx="6">
                  <c:v>1462546.0986690007</c:v>
                </c:pt>
                <c:pt idx="7">
                  <c:v>2366551.0325200004</c:v>
                </c:pt>
              </c:numCache>
            </c:numRef>
          </c:val>
        </c:ser>
        <c:dLbls>
          <c:dLblPos val="outEnd"/>
          <c:showLegendKey val="0"/>
          <c:showVal val="1"/>
          <c:showCatName val="0"/>
          <c:showSerName val="0"/>
          <c:showPercent val="0"/>
          <c:showBubbleSize val="0"/>
        </c:dLbls>
        <c:gapWidth val="219"/>
        <c:overlap val="-27"/>
        <c:axId val="246080568"/>
        <c:axId val="246074688"/>
      </c:barChart>
      <c:catAx>
        <c:axId val="24608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246074688"/>
        <c:crosses val="autoZero"/>
        <c:auto val="1"/>
        <c:lblAlgn val="ctr"/>
        <c:lblOffset val="100"/>
        <c:noMultiLvlLbl val="0"/>
      </c:catAx>
      <c:valAx>
        <c:axId val="246074688"/>
        <c:scaling>
          <c:orientation val="minMax"/>
        </c:scaling>
        <c:delete val="1"/>
        <c:axPos val="l"/>
        <c:numFmt formatCode="_(&quot;$&quot;* #,##0_);_(&quot;$&quot;* \(#,##0\);_(&quot;$&quot;* &quot;-&quot;??_);_(@_)" sourceLinked="1"/>
        <c:majorTickMark val="none"/>
        <c:minorTickMark val="none"/>
        <c:tickLblPos val="nextTo"/>
        <c:crossAx val="246080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Medical Cost on Insurance(My workings).xlsx]pivot table!PivotTable1</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r>
              <a:rPr lang="en-US" sz="1200" b="1">
                <a:latin typeface="Garamond" panose="02020404030301010803" pitchFamily="18" charset="0"/>
              </a:rPr>
              <a:t>Total medical</a:t>
            </a:r>
            <a:r>
              <a:rPr lang="en-US" sz="1200" b="1" baseline="0">
                <a:latin typeface="Garamond" panose="02020404030301010803" pitchFamily="18" charset="0"/>
              </a:rPr>
              <a:t> charges by age group</a:t>
            </a:r>
            <a:endParaRPr lang="en-US" sz="1200" b="1">
              <a:latin typeface="Garamond" panose="02020404030301010803" pitchFamily="18" charset="0"/>
            </a:endParaRP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3020861492469132E-2"/>
          <c:y val="0.28689632545931754"/>
          <c:w val="0.92712214370449042"/>
          <c:h val="0.59126428103422657"/>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Garamond" panose="020204040303010108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EARLY MIDDLE AGE</c:v>
                </c:pt>
                <c:pt idx="1">
                  <c:v>YOUNG ADULTS</c:v>
                </c:pt>
                <c:pt idx="2">
                  <c:v>Mid middle age</c:v>
                </c:pt>
                <c:pt idx="3">
                  <c:v>OLD</c:v>
                </c:pt>
              </c:strCache>
            </c:strRef>
          </c:cat>
          <c:val>
            <c:numRef>
              <c:f>'pivot table'!$B$4:$B$8</c:f>
              <c:numCache>
                <c:formatCode>_("$"* #,##0_);_("$"* \(#,##0\);_("$"* "-"??_);_(@_)</c:formatCode>
                <c:ptCount val="4"/>
                <c:pt idx="0">
                  <c:v>3016867.5181600014</c:v>
                </c:pt>
                <c:pt idx="1">
                  <c:v>3829097.131188998</c:v>
                </c:pt>
                <c:pt idx="2">
                  <c:v>4017377.7943199994</c:v>
                </c:pt>
                <c:pt idx="3">
                  <c:v>6892482.5470900005</c:v>
                </c:pt>
              </c:numCache>
            </c:numRef>
          </c:val>
        </c:ser>
        <c:dLbls>
          <c:dLblPos val="outEnd"/>
          <c:showLegendKey val="0"/>
          <c:showVal val="1"/>
          <c:showCatName val="0"/>
          <c:showSerName val="0"/>
          <c:showPercent val="0"/>
          <c:showBubbleSize val="0"/>
        </c:dLbls>
        <c:gapWidth val="219"/>
        <c:overlap val="-27"/>
        <c:axId val="246698784"/>
        <c:axId val="246701528"/>
      </c:barChart>
      <c:catAx>
        <c:axId val="24669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crossAx val="246701528"/>
        <c:crosses val="autoZero"/>
        <c:auto val="1"/>
        <c:lblAlgn val="ctr"/>
        <c:lblOffset val="100"/>
        <c:noMultiLvlLbl val="0"/>
      </c:catAx>
      <c:valAx>
        <c:axId val="246701528"/>
        <c:scaling>
          <c:orientation val="minMax"/>
        </c:scaling>
        <c:delete val="1"/>
        <c:axPos val="l"/>
        <c:numFmt formatCode="_(&quot;$&quot;* #,##0_);_(&quot;$&quot;* \(#,##0\);_(&quot;$&quot;* &quot;-&quot;??_);_(@_)" sourceLinked="1"/>
        <c:majorTickMark val="none"/>
        <c:minorTickMark val="none"/>
        <c:tickLblPos val="nextTo"/>
        <c:crossAx val="2466987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723900</xdr:colOff>
      <xdr:row>0</xdr:row>
      <xdr:rowOff>47626</xdr:rowOff>
    </xdr:from>
    <xdr:to>
      <xdr:col>5</xdr:col>
      <xdr:colOff>309562</xdr:colOff>
      <xdr:row>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1485900</xdr:colOff>
      <xdr:row>9</xdr:row>
      <xdr:rowOff>152400</xdr:rowOff>
    </xdr:from>
    <xdr:to>
      <xdr:col>5</xdr:col>
      <xdr:colOff>1</xdr:colOff>
      <xdr:row>19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1057275</xdr:colOff>
      <xdr:row>19</xdr:row>
      <xdr:rowOff>4762</xdr:rowOff>
    </xdr:from>
    <xdr:to>
      <xdr:col>5</xdr:col>
      <xdr:colOff>252411</xdr:colOff>
      <xdr:row>27</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962025</xdr:colOff>
      <xdr:row>27</xdr:row>
      <xdr:rowOff>90487</xdr:rowOff>
    </xdr:from>
    <xdr:to>
      <xdr:col>4</xdr:col>
      <xdr:colOff>595312</xdr:colOff>
      <xdr:row>36</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542925</xdr:colOff>
      <xdr:row>33</xdr:row>
      <xdr:rowOff>119063</xdr:rowOff>
    </xdr:from>
    <xdr:to>
      <xdr:col>4</xdr:col>
      <xdr:colOff>257176</xdr:colOff>
      <xdr:row>44</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404813</xdr:colOff>
      <xdr:row>44</xdr:row>
      <xdr:rowOff>42863</xdr:rowOff>
    </xdr:from>
    <xdr:to>
      <xdr:col>4</xdr:col>
      <xdr:colOff>276226</xdr:colOff>
      <xdr:row>54</xdr:row>
      <xdr:rowOff>161925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962024</xdr:colOff>
      <xdr:row>55</xdr:row>
      <xdr:rowOff>128587</xdr:rowOff>
    </xdr:from>
    <xdr:to>
      <xdr:col>4</xdr:col>
      <xdr:colOff>514350</xdr:colOff>
      <xdr:row>66</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366711</xdr:colOff>
      <xdr:row>67</xdr:row>
      <xdr:rowOff>42861</xdr:rowOff>
    </xdr:from>
    <xdr:to>
      <xdr:col>6</xdr:col>
      <xdr:colOff>38099</xdr:colOff>
      <xdr:row>78</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66673</xdr:colOff>
      <xdr:row>0</xdr:row>
      <xdr:rowOff>85725</xdr:rowOff>
    </xdr:from>
    <xdr:to>
      <xdr:col>10</xdr:col>
      <xdr:colOff>114300</xdr:colOff>
      <xdr:row>3</xdr:row>
      <xdr:rowOff>28575</xdr:rowOff>
    </xdr:to>
    <xdr:sp macro="" textlink="">
      <xdr:nvSpPr>
        <xdr:cNvPr id="2" name="Rounded Rectangle 1"/>
        <xdr:cNvSpPr/>
      </xdr:nvSpPr>
      <xdr:spPr>
        <a:xfrm>
          <a:off x="66673" y="85725"/>
          <a:ext cx="6143627" cy="514350"/>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419100</xdr:colOff>
      <xdr:row>0</xdr:row>
      <xdr:rowOff>152400</xdr:rowOff>
    </xdr:from>
    <xdr:to>
      <xdr:col>8</xdr:col>
      <xdr:colOff>333376</xdr:colOff>
      <xdr:row>2</xdr:row>
      <xdr:rowOff>142875</xdr:rowOff>
    </xdr:to>
    <xdr:sp macro="" textlink="">
      <xdr:nvSpPr>
        <xdr:cNvPr id="3" name="TextBox 2"/>
        <xdr:cNvSpPr txBox="1"/>
      </xdr:nvSpPr>
      <xdr:spPr>
        <a:xfrm>
          <a:off x="1028700" y="152400"/>
          <a:ext cx="418147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300" b="1">
              <a:latin typeface="Garamond" panose="02020404030301010803" pitchFamily="18" charset="0"/>
            </a:rPr>
            <a:t>Esirap Pharmaceuticals</a:t>
          </a:r>
          <a:r>
            <a:rPr lang="en-GB" sz="1300" b="1" baseline="0">
              <a:latin typeface="Garamond" panose="02020404030301010803" pitchFamily="18" charset="0"/>
            </a:rPr>
            <a:t> </a:t>
          </a:r>
          <a:r>
            <a:rPr lang="en-GB" sz="1300" b="1">
              <a:latin typeface="Garamond" panose="02020404030301010803" pitchFamily="18" charset="0"/>
            </a:rPr>
            <a:t>Medical insurance</a:t>
          </a:r>
          <a:r>
            <a:rPr lang="en-GB" sz="1300" b="1" baseline="0">
              <a:latin typeface="Garamond" panose="02020404030301010803" pitchFamily="18" charset="0"/>
            </a:rPr>
            <a:t> cost Report</a:t>
          </a:r>
          <a:endParaRPr lang="en-GB" sz="1300" b="1">
            <a:latin typeface="Garamond" panose="02020404030301010803" pitchFamily="18" charset="0"/>
          </a:endParaRPr>
        </a:p>
      </xdr:txBody>
    </xdr:sp>
    <xdr:clientData/>
  </xdr:twoCellAnchor>
  <xdr:twoCellAnchor>
    <xdr:from>
      <xdr:col>0</xdr:col>
      <xdr:colOff>76200</xdr:colOff>
      <xdr:row>3</xdr:row>
      <xdr:rowOff>123824</xdr:rowOff>
    </xdr:from>
    <xdr:to>
      <xdr:col>2</xdr:col>
      <xdr:colOff>371475</xdr:colOff>
      <xdr:row>7</xdr:row>
      <xdr:rowOff>171450</xdr:rowOff>
    </xdr:to>
    <xdr:sp macro="" textlink="">
      <xdr:nvSpPr>
        <xdr:cNvPr id="4" name="Rounded Rectangle 3"/>
        <xdr:cNvSpPr/>
      </xdr:nvSpPr>
      <xdr:spPr>
        <a:xfrm>
          <a:off x="76200" y="695324"/>
          <a:ext cx="1514475" cy="809626"/>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050" b="1">
              <a:latin typeface="Garamond" panose="02020404030301010803" pitchFamily="18" charset="0"/>
            </a:rPr>
            <a:t>Total Medical Charges</a:t>
          </a:r>
        </a:p>
        <a:p>
          <a:pPr algn="ctr"/>
          <a:r>
            <a:rPr lang="en-GB" sz="1050" b="1" i="0" u="none" strike="noStrike">
              <a:solidFill>
                <a:schemeClr val="dk1"/>
              </a:solidFill>
              <a:effectLst/>
              <a:latin typeface="Garamond" panose="02020404030301010803" pitchFamily="18" charset="0"/>
              <a:ea typeface="+mn-ea"/>
              <a:cs typeface="+mn-cs"/>
            </a:rPr>
            <a:t> </a:t>
          </a:r>
        </a:p>
        <a:p>
          <a:pPr algn="ctr"/>
          <a:r>
            <a:rPr lang="en-GB" sz="1050" b="1" i="0" u="none" strike="noStrike">
              <a:solidFill>
                <a:schemeClr val="dk1"/>
              </a:solidFill>
              <a:effectLst/>
              <a:latin typeface="Garamond" panose="02020404030301010803" pitchFamily="18" charset="0"/>
              <a:ea typeface="+mn-ea"/>
              <a:cs typeface="+mn-cs"/>
            </a:rPr>
            <a:t>$    17,755,825 </a:t>
          </a:r>
          <a:endParaRPr lang="en-GB" sz="1050" b="1">
            <a:latin typeface="Garamond" panose="02020404030301010803" pitchFamily="18" charset="0"/>
          </a:endParaRPr>
        </a:p>
      </xdr:txBody>
    </xdr:sp>
    <xdr:clientData/>
  </xdr:twoCellAnchor>
  <xdr:twoCellAnchor>
    <xdr:from>
      <xdr:col>2</xdr:col>
      <xdr:colOff>409575</xdr:colOff>
      <xdr:row>3</xdr:row>
      <xdr:rowOff>142874</xdr:rowOff>
    </xdr:from>
    <xdr:to>
      <xdr:col>5</xdr:col>
      <xdr:colOff>95250</xdr:colOff>
      <xdr:row>7</xdr:row>
      <xdr:rowOff>190499</xdr:rowOff>
    </xdr:to>
    <xdr:sp macro="" textlink="">
      <xdr:nvSpPr>
        <xdr:cNvPr id="5" name="Rounded Rectangle 4"/>
        <xdr:cNvSpPr/>
      </xdr:nvSpPr>
      <xdr:spPr>
        <a:xfrm>
          <a:off x="1628775" y="714374"/>
          <a:ext cx="1514475" cy="809625"/>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050" b="1">
              <a:latin typeface="Garamond" panose="02020404030301010803" pitchFamily="18" charset="0"/>
            </a:rPr>
            <a:t>Total</a:t>
          </a:r>
          <a:r>
            <a:rPr lang="en-GB" sz="1050" b="1" baseline="0">
              <a:latin typeface="Garamond" panose="02020404030301010803" pitchFamily="18" charset="0"/>
            </a:rPr>
            <a:t> insured personel</a:t>
          </a:r>
          <a:endParaRPr lang="en-GB" sz="1050" b="1">
            <a:latin typeface="Garamond" panose="02020404030301010803" pitchFamily="18" charset="0"/>
          </a:endParaRPr>
        </a:p>
        <a:p>
          <a:pPr algn="ctr"/>
          <a:r>
            <a:rPr lang="en-GB" sz="1050" b="1" i="0" u="none" strike="noStrike">
              <a:solidFill>
                <a:schemeClr val="dk1"/>
              </a:solidFill>
              <a:effectLst/>
              <a:latin typeface="Garamond" panose="02020404030301010803" pitchFamily="18" charset="0"/>
              <a:ea typeface="+mn-ea"/>
              <a:cs typeface="+mn-cs"/>
            </a:rPr>
            <a:t> </a:t>
          </a:r>
        </a:p>
        <a:p>
          <a:pPr algn="ctr"/>
          <a:r>
            <a:rPr lang="en-GB" sz="1050" b="1" i="0" u="none" strike="noStrike">
              <a:solidFill>
                <a:schemeClr val="dk1"/>
              </a:solidFill>
              <a:effectLst/>
              <a:latin typeface="Garamond" panose="02020404030301010803" pitchFamily="18" charset="0"/>
              <a:ea typeface="+mn-ea"/>
              <a:cs typeface="+mn-cs"/>
            </a:rPr>
            <a:t>1338</a:t>
          </a:r>
          <a:endParaRPr lang="en-GB" sz="1050" b="1">
            <a:latin typeface="Garamond" panose="02020404030301010803" pitchFamily="18" charset="0"/>
          </a:endParaRPr>
        </a:p>
      </xdr:txBody>
    </xdr:sp>
    <xdr:clientData/>
  </xdr:twoCellAnchor>
  <xdr:twoCellAnchor>
    <xdr:from>
      <xdr:col>5</xdr:col>
      <xdr:colOff>123826</xdr:colOff>
      <xdr:row>3</xdr:row>
      <xdr:rowOff>161924</xdr:rowOff>
    </xdr:from>
    <xdr:to>
      <xdr:col>7</xdr:col>
      <xdr:colOff>409575</xdr:colOff>
      <xdr:row>7</xdr:row>
      <xdr:rowOff>180975</xdr:rowOff>
    </xdr:to>
    <xdr:sp macro="" textlink="">
      <xdr:nvSpPr>
        <xdr:cNvPr id="6" name="Rounded Rectangle 5"/>
        <xdr:cNvSpPr/>
      </xdr:nvSpPr>
      <xdr:spPr>
        <a:xfrm>
          <a:off x="3171826" y="733424"/>
          <a:ext cx="1504949" cy="781051"/>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050" b="1">
              <a:latin typeface="Garamond" panose="02020404030301010803" pitchFamily="18" charset="0"/>
            </a:rPr>
            <a:t>Total</a:t>
          </a:r>
          <a:r>
            <a:rPr lang="en-GB" sz="1050" b="1" baseline="0">
              <a:latin typeface="Garamond" panose="02020404030301010803" pitchFamily="18" charset="0"/>
            </a:rPr>
            <a:t> no. of smokers</a:t>
          </a:r>
          <a:endParaRPr lang="en-GB" sz="1050" b="1">
            <a:latin typeface="Garamond" panose="02020404030301010803" pitchFamily="18" charset="0"/>
          </a:endParaRPr>
        </a:p>
        <a:p>
          <a:pPr algn="ctr"/>
          <a:r>
            <a:rPr lang="en-GB" sz="1050" b="1" i="0" u="none" strike="noStrike">
              <a:solidFill>
                <a:schemeClr val="dk1"/>
              </a:solidFill>
              <a:effectLst/>
              <a:latin typeface="Garamond" panose="02020404030301010803" pitchFamily="18" charset="0"/>
              <a:ea typeface="+mn-ea"/>
              <a:cs typeface="+mn-cs"/>
            </a:rPr>
            <a:t> </a:t>
          </a:r>
        </a:p>
        <a:p>
          <a:pPr algn="ctr"/>
          <a:endParaRPr lang="en-GB" sz="1050" b="1" i="0" u="none" strike="noStrike">
            <a:solidFill>
              <a:schemeClr val="dk1"/>
            </a:solidFill>
            <a:effectLst/>
            <a:latin typeface="Garamond" panose="02020404030301010803" pitchFamily="18" charset="0"/>
            <a:ea typeface="+mn-ea"/>
            <a:cs typeface="+mn-cs"/>
          </a:endParaRPr>
        </a:p>
        <a:p>
          <a:pPr algn="ctr"/>
          <a:r>
            <a:rPr lang="en-GB" sz="1050" b="1" i="0" u="none" strike="noStrike">
              <a:solidFill>
                <a:schemeClr val="dk1"/>
              </a:solidFill>
              <a:effectLst/>
              <a:latin typeface="Garamond" panose="02020404030301010803" pitchFamily="18" charset="0"/>
              <a:ea typeface="+mn-ea"/>
              <a:cs typeface="+mn-cs"/>
            </a:rPr>
            <a:t>274</a:t>
          </a:r>
          <a:endParaRPr lang="en-GB" sz="1050" b="1">
            <a:latin typeface="Garamond" panose="02020404030301010803" pitchFamily="18" charset="0"/>
          </a:endParaRPr>
        </a:p>
      </xdr:txBody>
    </xdr:sp>
    <xdr:clientData/>
  </xdr:twoCellAnchor>
  <xdr:twoCellAnchor>
    <xdr:from>
      <xdr:col>7</xdr:col>
      <xdr:colOff>438151</xdr:colOff>
      <xdr:row>3</xdr:row>
      <xdr:rowOff>104774</xdr:rowOff>
    </xdr:from>
    <xdr:to>
      <xdr:col>10</xdr:col>
      <xdr:colOff>114300</xdr:colOff>
      <xdr:row>8</xdr:row>
      <xdr:rowOff>0</xdr:rowOff>
    </xdr:to>
    <xdr:sp macro="" textlink="">
      <xdr:nvSpPr>
        <xdr:cNvPr id="7" name="Rounded Rectangle 6"/>
        <xdr:cNvSpPr/>
      </xdr:nvSpPr>
      <xdr:spPr>
        <a:xfrm>
          <a:off x="4705351" y="676274"/>
          <a:ext cx="1504949" cy="847726"/>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050" b="1">
              <a:latin typeface="Garamond" panose="02020404030301010803" pitchFamily="18" charset="0"/>
            </a:rPr>
            <a:t>Total</a:t>
          </a:r>
          <a:r>
            <a:rPr lang="en-GB" sz="1050" b="1" baseline="0">
              <a:latin typeface="Garamond" panose="02020404030301010803" pitchFamily="18" charset="0"/>
            </a:rPr>
            <a:t> no. of non smokers</a:t>
          </a:r>
          <a:endParaRPr lang="en-GB" sz="1050" b="1">
            <a:latin typeface="Garamond" panose="02020404030301010803" pitchFamily="18" charset="0"/>
          </a:endParaRPr>
        </a:p>
        <a:p>
          <a:pPr algn="ctr"/>
          <a:r>
            <a:rPr lang="en-GB" sz="1050" b="1" i="0" u="none" strike="noStrike">
              <a:solidFill>
                <a:schemeClr val="dk1"/>
              </a:solidFill>
              <a:effectLst/>
              <a:latin typeface="Garamond" panose="02020404030301010803" pitchFamily="18" charset="0"/>
              <a:ea typeface="+mn-ea"/>
              <a:cs typeface="+mn-cs"/>
            </a:rPr>
            <a:t> </a:t>
          </a:r>
        </a:p>
        <a:p>
          <a:pPr algn="ctr"/>
          <a:r>
            <a:rPr lang="en-GB" sz="1050" b="1" i="0" u="none" strike="noStrike">
              <a:solidFill>
                <a:schemeClr val="dk1"/>
              </a:solidFill>
              <a:effectLst/>
              <a:latin typeface="Garamond" panose="02020404030301010803" pitchFamily="18" charset="0"/>
              <a:ea typeface="+mn-ea"/>
              <a:cs typeface="+mn-cs"/>
            </a:rPr>
            <a:t>1064</a:t>
          </a:r>
          <a:endParaRPr lang="en-GB" sz="1050" b="1">
            <a:latin typeface="Garamond" panose="02020404030301010803" pitchFamily="18" charset="0"/>
          </a:endParaRPr>
        </a:p>
      </xdr:txBody>
    </xdr:sp>
    <xdr:clientData/>
  </xdr:twoCellAnchor>
  <xdr:twoCellAnchor>
    <xdr:from>
      <xdr:col>0</xdr:col>
      <xdr:colOff>104774</xdr:colOff>
      <xdr:row>8</xdr:row>
      <xdr:rowOff>66674</xdr:rowOff>
    </xdr:from>
    <xdr:to>
      <xdr:col>5</xdr:col>
      <xdr:colOff>209549</xdr:colOff>
      <xdr:row>18</xdr:row>
      <xdr:rowOff>152400</xdr:rowOff>
    </xdr:to>
    <xdr:sp macro="" textlink="">
      <xdr:nvSpPr>
        <xdr:cNvPr id="8" name="Rounded Rectangle 7"/>
        <xdr:cNvSpPr/>
      </xdr:nvSpPr>
      <xdr:spPr>
        <a:xfrm>
          <a:off x="104774" y="1590674"/>
          <a:ext cx="3152775" cy="1990726"/>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276225</xdr:colOff>
      <xdr:row>9</xdr:row>
      <xdr:rowOff>123825</xdr:rowOff>
    </xdr:from>
    <xdr:to>
      <xdr:col>4</xdr:col>
      <xdr:colOff>604837</xdr:colOff>
      <xdr:row>18</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8</xdr:row>
      <xdr:rowOff>57149</xdr:rowOff>
    </xdr:from>
    <xdr:to>
      <xdr:col>10</xdr:col>
      <xdr:colOff>466725</xdr:colOff>
      <xdr:row>18</xdr:row>
      <xdr:rowOff>142875</xdr:rowOff>
    </xdr:to>
    <xdr:sp macro="" textlink="">
      <xdr:nvSpPr>
        <xdr:cNvPr id="10" name="Rounded Rectangle 9"/>
        <xdr:cNvSpPr/>
      </xdr:nvSpPr>
      <xdr:spPr>
        <a:xfrm>
          <a:off x="3305175" y="1581149"/>
          <a:ext cx="3257550" cy="1990726"/>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371475</xdr:colOff>
      <xdr:row>9</xdr:row>
      <xdr:rowOff>161925</xdr:rowOff>
    </xdr:from>
    <xdr:to>
      <xdr:col>10</xdr:col>
      <xdr:colOff>338136</xdr:colOff>
      <xdr:row>18</xdr:row>
      <xdr:rowOff>23813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523875</xdr:colOff>
      <xdr:row>8</xdr:row>
      <xdr:rowOff>57149</xdr:rowOff>
    </xdr:from>
    <xdr:to>
      <xdr:col>15</xdr:col>
      <xdr:colOff>552450</xdr:colOff>
      <xdr:row>18</xdr:row>
      <xdr:rowOff>142875</xdr:rowOff>
    </xdr:to>
    <xdr:sp macro="" textlink="">
      <xdr:nvSpPr>
        <xdr:cNvPr id="12" name="Rounded Rectangle 11"/>
        <xdr:cNvSpPr/>
      </xdr:nvSpPr>
      <xdr:spPr>
        <a:xfrm>
          <a:off x="6619875" y="1581149"/>
          <a:ext cx="3076575" cy="1990726"/>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38099</xdr:colOff>
      <xdr:row>9</xdr:row>
      <xdr:rowOff>19050</xdr:rowOff>
    </xdr:from>
    <xdr:to>
      <xdr:col>15</xdr:col>
      <xdr:colOff>414336</xdr:colOff>
      <xdr:row>18</xdr:row>
      <xdr:rowOff>28575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123824</xdr:colOff>
      <xdr:row>18</xdr:row>
      <xdr:rowOff>190499</xdr:rowOff>
    </xdr:from>
    <xdr:to>
      <xdr:col>5</xdr:col>
      <xdr:colOff>228599</xdr:colOff>
      <xdr:row>29</xdr:row>
      <xdr:rowOff>66675</xdr:rowOff>
    </xdr:to>
    <xdr:sp macro="" textlink="">
      <xdr:nvSpPr>
        <xdr:cNvPr id="14" name="Rounded Rectangle 13"/>
        <xdr:cNvSpPr/>
      </xdr:nvSpPr>
      <xdr:spPr>
        <a:xfrm>
          <a:off x="123824" y="3619499"/>
          <a:ext cx="3152775" cy="1971676"/>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219075</xdr:colOff>
      <xdr:row>20</xdr:row>
      <xdr:rowOff>38100</xdr:rowOff>
    </xdr:from>
    <xdr:to>
      <xdr:col>5</xdr:col>
      <xdr:colOff>38100</xdr:colOff>
      <xdr:row>28</xdr:row>
      <xdr:rowOff>123825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257175</xdr:colOff>
      <xdr:row>18</xdr:row>
      <xdr:rowOff>190499</xdr:rowOff>
    </xdr:from>
    <xdr:to>
      <xdr:col>10</xdr:col>
      <xdr:colOff>466725</xdr:colOff>
      <xdr:row>29</xdr:row>
      <xdr:rowOff>85725</xdr:rowOff>
    </xdr:to>
    <xdr:sp macro="" textlink="">
      <xdr:nvSpPr>
        <xdr:cNvPr id="16" name="Rounded Rectangle 15"/>
        <xdr:cNvSpPr/>
      </xdr:nvSpPr>
      <xdr:spPr>
        <a:xfrm>
          <a:off x="3305175" y="3619499"/>
          <a:ext cx="3257550" cy="1990726"/>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400050</xdr:colOff>
      <xdr:row>20</xdr:row>
      <xdr:rowOff>19050</xdr:rowOff>
    </xdr:from>
    <xdr:to>
      <xdr:col>10</xdr:col>
      <xdr:colOff>276225</xdr:colOff>
      <xdr:row>29</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504825</xdr:colOff>
      <xdr:row>19</xdr:row>
      <xdr:rowOff>9524</xdr:rowOff>
    </xdr:from>
    <xdr:to>
      <xdr:col>15</xdr:col>
      <xdr:colOff>533400</xdr:colOff>
      <xdr:row>29</xdr:row>
      <xdr:rowOff>95250</xdr:rowOff>
    </xdr:to>
    <xdr:sp macro="" textlink="">
      <xdr:nvSpPr>
        <xdr:cNvPr id="18" name="Rounded Rectangle 17"/>
        <xdr:cNvSpPr/>
      </xdr:nvSpPr>
      <xdr:spPr>
        <a:xfrm>
          <a:off x="6600825" y="3629024"/>
          <a:ext cx="3076575" cy="1990726"/>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47626</xdr:colOff>
      <xdr:row>20</xdr:row>
      <xdr:rowOff>123826</xdr:rowOff>
    </xdr:from>
    <xdr:to>
      <xdr:col>15</xdr:col>
      <xdr:colOff>381000</xdr:colOff>
      <xdr:row>29</xdr:row>
      <xdr:rowOff>9526</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114300</xdr:colOff>
      <xdr:row>29</xdr:row>
      <xdr:rowOff>161925</xdr:rowOff>
    </xdr:from>
    <xdr:to>
      <xdr:col>10</xdr:col>
      <xdr:colOff>476250</xdr:colOff>
      <xdr:row>40</xdr:row>
      <xdr:rowOff>123825</xdr:rowOff>
    </xdr:to>
    <xdr:sp macro="" textlink="">
      <xdr:nvSpPr>
        <xdr:cNvPr id="20" name="Rounded Rectangle 19"/>
        <xdr:cNvSpPr/>
      </xdr:nvSpPr>
      <xdr:spPr>
        <a:xfrm>
          <a:off x="114300" y="5686425"/>
          <a:ext cx="6457950" cy="2057400"/>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323850</xdr:colOff>
      <xdr:row>30</xdr:row>
      <xdr:rowOff>38100</xdr:rowOff>
    </xdr:from>
    <xdr:to>
      <xdr:col>10</xdr:col>
      <xdr:colOff>304799</xdr:colOff>
      <xdr:row>40</xdr:row>
      <xdr:rowOff>19049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523875</xdr:colOff>
      <xdr:row>30</xdr:row>
      <xdr:rowOff>9524</xdr:rowOff>
    </xdr:from>
    <xdr:to>
      <xdr:col>15</xdr:col>
      <xdr:colOff>495300</xdr:colOff>
      <xdr:row>40</xdr:row>
      <xdr:rowOff>152400</xdr:rowOff>
    </xdr:to>
    <xdr:sp macro="" textlink="">
      <xdr:nvSpPr>
        <xdr:cNvPr id="22" name="Rounded Rectangle 21"/>
        <xdr:cNvSpPr/>
      </xdr:nvSpPr>
      <xdr:spPr>
        <a:xfrm>
          <a:off x="6619875" y="5724524"/>
          <a:ext cx="3019425" cy="2047876"/>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19050</xdr:colOff>
      <xdr:row>31</xdr:row>
      <xdr:rowOff>57149</xdr:rowOff>
    </xdr:from>
    <xdr:to>
      <xdr:col>15</xdr:col>
      <xdr:colOff>381000</xdr:colOff>
      <xdr:row>40</xdr:row>
      <xdr:rowOff>47624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133350</xdr:colOff>
      <xdr:row>0</xdr:row>
      <xdr:rowOff>57151</xdr:rowOff>
    </xdr:from>
    <xdr:to>
      <xdr:col>15</xdr:col>
      <xdr:colOff>319674</xdr:colOff>
      <xdr:row>8</xdr:row>
      <xdr:rowOff>42014</xdr:rowOff>
    </xdr:to>
    <mc:AlternateContent xmlns:mc="http://schemas.openxmlformats.org/markup-compatibility/2006" xmlns:a14="http://schemas.microsoft.com/office/drawing/2010/main">
      <mc:Choice Requires="a14">
        <xdr:graphicFrame macro="">
          <xdr:nvGraphicFramePr>
            <xdr:cNvPr id="2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05645" y="57151"/>
              <a:ext cx="1569406" cy="14462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190501</xdr:colOff>
      <xdr:row>0</xdr:row>
      <xdr:rowOff>66676</xdr:rowOff>
    </xdr:from>
    <xdr:to>
      <xdr:col>12</xdr:col>
      <xdr:colOff>570980</xdr:colOff>
      <xdr:row>8</xdr:row>
      <xdr:rowOff>51539</xdr:rowOff>
    </xdr:to>
    <mc:AlternateContent xmlns:mc="http://schemas.openxmlformats.org/markup-compatibility/2006" xmlns:a14="http://schemas.microsoft.com/office/drawing/2010/main">
      <mc:Choice Requires="a14">
        <xdr:graphicFrame macro="">
          <xdr:nvGraphicFramePr>
            <xdr:cNvPr id="25"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323035" y="66676"/>
              <a:ext cx="1763561" cy="14462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19050</xdr:colOff>
      <xdr:row>0</xdr:row>
      <xdr:rowOff>161925</xdr:rowOff>
    </xdr:from>
    <xdr:to>
      <xdr:col>21</xdr:col>
      <xdr:colOff>142876</xdr:colOff>
      <xdr:row>40</xdr:row>
      <xdr:rowOff>95250</xdr:rowOff>
    </xdr:to>
    <xdr:sp macro="" textlink="">
      <xdr:nvSpPr>
        <xdr:cNvPr id="26" name="Rounded Rectangle 25"/>
        <xdr:cNvSpPr/>
      </xdr:nvSpPr>
      <xdr:spPr>
        <a:xfrm>
          <a:off x="9772650" y="161925"/>
          <a:ext cx="3171826" cy="7553325"/>
        </a:xfrm>
        <a:prstGeom prst="roundRect">
          <a:avLst/>
        </a:prstGeom>
        <a:ln>
          <a:no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1400" b="1" u="sng">
              <a:latin typeface="Garamond" panose="02020404030301010803" pitchFamily="18" charset="0"/>
            </a:rPr>
            <a:t>Insights</a:t>
          </a:r>
        </a:p>
        <a:p>
          <a:pPr algn="l"/>
          <a:r>
            <a:rPr lang="en-GB" sz="1100" b="0" u="none">
              <a:latin typeface="Garamond" panose="02020404030301010803" pitchFamily="18" charset="0"/>
            </a:rPr>
            <a:t>Esirap pharmaceuticals has a total medical insurance cost of $17,755,825 with a total of 1338 insured persomnel</a:t>
          </a:r>
          <a:r>
            <a:rPr lang="en-GB" sz="1100" b="0" u="none" baseline="0">
              <a:latin typeface="Garamond" panose="02020404030301010803" pitchFamily="18" charset="0"/>
            </a:rPr>
            <a:t> where 274 are non- smokers and 1064 are smokers. This analysis covered a total of four regions.</a:t>
          </a:r>
        </a:p>
        <a:p>
          <a:pPr algn="l"/>
          <a:r>
            <a:rPr lang="en-GB" sz="1100" b="0" u="none" baseline="0">
              <a:latin typeface="Garamond" panose="02020404030301010803" pitchFamily="18" charset="0"/>
            </a:rPr>
            <a:t>   The analysis infers thast the old age group incures most of the medical charges and the early middle age group incures the least. it also shows that the females incures the higher amount of the insurance costs than males with a difference of about $1,100,000. It also shows that based on the BMI that the southeast has the highest amount of obese individuals.</a:t>
          </a:r>
        </a:p>
        <a:p>
          <a:pPr algn="ctr"/>
          <a:r>
            <a:rPr lang="en-GB" sz="1100" b="1" u="sng" baseline="0">
              <a:latin typeface="Garamond" panose="02020404030301010803" pitchFamily="18" charset="0"/>
            </a:rPr>
            <a:t>RECOMMENDATIONS</a:t>
          </a:r>
        </a:p>
        <a:p>
          <a:pPr algn="l"/>
          <a:r>
            <a:rPr lang="en-GB" sz="1100" b="0" u="none" baseline="0">
              <a:latin typeface="Garamond" panose="02020404030301010803" pitchFamily="18" charset="0"/>
            </a:rPr>
            <a:t>- From the analysis carried out it shows that there is no correlation between the BMI and medical charges as the highest BMI does not incure the highest Medical charges.</a:t>
          </a:r>
        </a:p>
        <a:p>
          <a:pPr algn="l"/>
          <a:endParaRPr lang="en-GB" sz="1100" b="0" u="none" baseline="0">
            <a:latin typeface="Garamond" panose="02020404030301010803" pitchFamily="18" charset="0"/>
          </a:endParaRPr>
        </a:p>
        <a:p>
          <a:pPr algn="l"/>
          <a:r>
            <a:rPr lang="en-GB" sz="1100" b="0" u="none" baseline="0">
              <a:latin typeface="Garamond" panose="02020404030301010803" pitchFamily="18" charset="0"/>
            </a:rPr>
            <a:t>- The southeast should carry out a program in order to reduce the amount of obese people that populates that region in order to reduce the medical charges incurred in that region.</a:t>
          </a:r>
        </a:p>
        <a:p>
          <a:pPr algn="l"/>
          <a:endParaRPr lang="en-GB" sz="1100" b="0" u="none" baseline="0">
            <a:latin typeface="Garamond" panose="02020404030301010803" pitchFamily="18" charset="0"/>
          </a:endParaRPr>
        </a:p>
        <a:p>
          <a:pPr algn="l"/>
          <a:r>
            <a:rPr lang="en-GB" sz="1100" b="0" u="none" baseline="0">
              <a:latin typeface="Garamond" panose="02020404030301010803" pitchFamily="18" charset="0"/>
            </a:rPr>
            <a:t>- As seen in the report it is well aware that the more you smoke the higher the chances that you will be hospitalized. I highly recommend that the after effects of smoking should be more emphasized and programs be done by the hospital to reduce the amount of insurred personel that engaging in smoking and other life threatning activities.</a:t>
          </a:r>
        </a:p>
        <a:p>
          <a:pPr algn="l"/>
          <a:endParaRPr lang="en-GB" sz="1100" b="0" u="none" baseline="0">
            <a:latin typeface="Garamond" panose="02020404030301010803" pitchFamily="18" charset="0"/>
          </a:endParaRPr>
        </a:p>
        <a:p>
          <a:pPr algn="l"/>
          <a:r>
            <a:rPr lang="en-GB" sz="1100" b="0" u="none" baseline="0">
              <a:latin typeface="Garamond" panose="02020404030301010803" pitchFamily="18" charset="0"/>
            </a:rPr>
            <a:t>- As it is displayed in the graph, you can see that even though the old age group incures the highest medical charges, the highest amount pof charges in the old age group are incured from non-smokers. I recommend that the young adults to mid middle age groups should be advised to take care of their body while they are young by engaging in sports and other extracurricular activities in order to reduce the risk of being hospitalized.</a:t>
          </a:r>
          <a:endParaRPr lang="en-GB" sz="1100" b="0" u="none">
            <a:latin typeface="Garamond" panose="02020404030301010803"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USER" refreshedDate="45815.253504629633" backgroundQuery="1" createdVersion="5" refreshedVersion="5" minRefreshableVersion="3" recordCount="0" supportSubquery="1" supportAdvancedDrill="1">
  <cacheSource type="external" connectionId="1"/>
  <cacheFields count="1">
    <cacheField name="[Measures].[Count of age]" caption="Count of age" numFmtId="0" hierarchy="18" level="32767"/>
  </cacheFields>
  <cacheHierarchies count="21">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sex]" caption="sex" attribute="1" defaultMemberUniqueName="[Table1].[sex].[All]" allUniqueName="[Table1].[sex].[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smoker]" caption="smoker" attribute="1" defaultMemberUniqueName="[Table1].[smoker].[All]" allUniqueName="[Table1].[smoker].[All]" dimensionUniqueName="[Table1]" displayFolder="" count="0" memberValueDatatype="130" unbalanced="0"/>
    <cacheHierarchy uniqueName="[Table1].[Medical charges for smokers]" caption="Medical charges for smokers" attribute="1" defaultMemberUniqueName="[Table1].[Medical charges for smokers].[All]" allUniqueName="[Table1].[Medical charges for smokers].[All]" dimensionUniqueName="[Table1]" displayFolder="" count="0"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harges]" caption="charges" attribute="1" defaultMemberUniqueName="[Table1].[charges].[All]" allUniqueName="[Table1].[charges].[All]" dimensionUniqueName="[Table1]" displayFolder="" count="0" memberValueDatatype="5" unbalanced="0"/>
    <cacheHierarchy uniqueName="[Measures].[Sum of charges]" caption="Sum of charges" measure="1" displayFolder="" measureGroup="Table1" count="0">
      <extLst>
        <ext xmlns:x15="http://schemas.microsoft.com/office/spreadsheetml/2010/11/main" uri="{B97F6D7D-B522-45F9-BDA1-12C45D357490}">
          <x15:cacheHierarchy aggregatedColumn="9"/>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6"/>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7"/>
        </ext>
      </extLst>
    </cacheHierarchy>
    <cacheHierarchy uniqueName="[Measures].[Average of charges]" caption="Average of charges" measure="1" displayFolder="" measureGroup="Table1" count="0">
      <extLst>
        <ext xmlns:x15="http://schemas.microsoft.com/office/spreadsheetml/2010/11/main" uri="{B97F6D7D-B522-45F9-BDA1-12C45D357490}">
          <x15:cacheHierarchy aggregatedColumn="9"/>
        </ext>
      </extLst>
    </cacheHierarchy>
    <cacheHierarchy uniqueName="[Measures].[Sum of bmi]" caption="Sum of bmi" measure="1" displayFolder="" measureGroup="Table1" count="0">
      <extLst>
        <ext xmlns:x15="http://schemas.microsoft.com/office/spreadsheetml/2010/11/main" uri="{B97F6D7D-B522-45F9-BDA1-12C45D357490}">
          <x15:cacheHierarchy aggregatedColumn="3"/>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4"/>
        </ext>
      </extLst>
    </cacheHierarchy>
    <cacheHierarchy uniqueName="[Measures].[Count of smoker]" caption="Count of smoker" measure="1" displayFolder="" measureGroup="Table1" count="0">
      <extLst>
        <ext xmlns:x15="http://schemas.microsoft.com/office/spreadsheetml/2010/11/main" uri="{B97F6D7D-B522-45F9-BDA1-12C45D357490}">
          <x15:cacheHierarchy aggregatedColumn="5"/>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0"/>
        </ext>
      </extLst>
    </cacheHierarchy>
    <cacheHierarchy uniqueName="[Measures].[Count of age]" caption="Count of age" measure="1" displayFolder="" measureGroup="Table1" count="0" oneField="1">
      <fieldsUsage count="1">
        <fieldUsage x="0"/>
      </fieldsUsage>
      <extLst>
        <ext xmlns:x15="http://schemas.microsoft.com/office/spreadsheetml/2010/11/main" uri="{B97F6D7D-B522-45F9-BDA1-12C45D357490}">
          <x15:cacheHierarchy aggregatedColumn="0"/>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ELL USER" refreshedDate="45815.225643171296" backgroundQuery="1" createdVersion="5" refreshedVersion="5" minRefreshableVersion="3" recordCount="0" supportSubquery="1" supportAdvancedDrill="1">
  <cacheSource type="external" connectionId="1"/>
  <cacheFields count="2">
    <cacheField name="[Table1].[smoker].[smoker]" caption="smoker" numFmtId="0" hierarchy="5" level="1">
      <sharedItems count="2">
        <s v="no"/>
        <s v="yes"/>
      </sharedItems>
    </cacheField>
    <cacheField name="[Measures].[Average of charges]" caption="Average of charges" numFmtId="0" hierarchy="13" level="32767"/>
  </cacheFields>
  <cacheHierarchies count="21">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sex]" caption="sex" attribute="1" defaultMemberUniqueName="[Table1].[sex].[All]" allUniqueName="[Table1].[sex].[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smoker]" caption="smoker" attribute="1" defaultMemberUniqueName="[Table1].[smoker].[All]" allUniqueName="[Table1].[smoker].[All]" dimensionUniqueName="[Table1]" displayFolder="" count="2" memberValueDatatype="130" unbalanced="0">
      <fieldsUsage count="2">
        <fieldUsage x="-1"/>
        <fieldUsage x="0"/>
      </fieldsUsage>
    </cacheHierarchy>
    <cacheHierarchy uniqueName="[Table1].[Medical charges for smokers]" caption="Medical charges for smokers" attribute="1" defaultMemberUniqueName="[Table1].[Medical charges for smokers].[All]" allUniqueName="[Table1].[Medical charges for smokers].[All]" dimensionUniqueName="[Table1]" displayFolder="" count="0"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harges]" caption="charges" attribute="1" defaultMemberUniqueName="[Table1].[charges].[All]" allUniqueName="[Table1].[charges].[All]" dimensionUniqueName="[Table1]" displayFolder="" count="0" memberValueDatatype="5" unbalanced="0"/>
    <cacheHierarchy uniqueName="[Measures].[Sum of charges]" caption="Sum of charges" measure="1" displayFolder="" measureGroup="Table1" count="0">
      <extLst>
        <ext xmlns:x15="http://schemas.microsoft.com/office/spreadsheetml/2010/11/main" uri="{B97F6D7D-B522-45F9-BDA1-12C45D357490}">
          <x15:cacheHierarchy aggregatedColumn="9"/>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6"/>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7"/>
        </ext>
      </extLst>
    </cacheHierarchy>
    <cacheHierarchy uniqueName="[Measures].[Average of charges]" caption="Average of charges"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Sum of bmi]" caption="Sum of bmi" measure="1" displayFolder="" measureGroup="Table1" count="0">
      <extLst>
        <ext xmlns:x15="http://schemas.microsoft.com/office/spreadsheetml/2010/11/main" uri="{B97F6D7D-B522-45F9-BDA1-12C45D357490}">
          <x15:cacheHierarchy aggregatedColumn="3"/>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4"/>
        </ext>
      </extLst>
    </cacheHierarchy>
    <cacheHierarchy uniqueName="[Measures].[Count of smoker]" caption="Count of smoker" measure="1" displayFolder="" measureGroup="Table1" count="0">
      <extLst>
        <ext xmlns:x15="http://schemas.microsoft.com/office/spreadsheetml/2010/11/main" uri="{B97F6D7D-B522-45F9-BDA1-12C45D357490}">
          <x15:cacheHierarchy aggregatedColumn="5"/>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0"/>
        </ext>
      </extLst>
    </cacheHierarchy>
    <cacheHierarchy uniqueName="[Measures].[Count of age]" caption="Count of age" measure="1" displayFolder="" measureGroup="Table1" count="0">
      <extLst>
        <ext xmlns:x15="http://schemas.microsoft.com/office/spreadsheetml/2010/11/main" uri="{B97F6D7D-B522-45F9-BDA1-12C45D357490}">
          <x15:cacheHierarchy aggregatedColumn="0"/>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DELL USER" refreshedDate="45815.221927430553" backgroundQuery="1" createdVersion="5" refreshedVersion="5" minRefreshableVersion="3" recordCount="0" supportSubquery="1" supportAdvancedDrill="1">
  <cacheSource type="external" connectionId="1"/>
  <cacheFields count="2">
    <cacheField name="[Table1].[Age group].[Age group]" caption="Age group" numFmtId="0" hierarchy="1" level="1">
      <sharedItems count="4">
        <s v="EARLY MIDDLE AGE"/>
        <s v="Mid middle age"/>
        <s v="OLD"/>
        <s v="YOUNG ADULTS"/>
      </sharedItems>
    </cacheField>
    <cacheField name="[Measures].[Sum of charges]" caption="Sum of charges" numFmtId="0" hierarchy="10" level="32767"/>
  </cacheFields>
  <cacheHierarchies count="21">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0"/>
      </fieldsUsage>
    </cacheHierarchy>
    <cacheHierarchy uniqueName="[Table1].[sex]" caption="sex" attribute="1" defaultMemberUniqueName="[Table1].[sex].[All]" allUniqueName="[Table1].[sex].[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smoker]" caption="smoker" attribute="1" defaultMemberUniqueName="[Table1].[smoker].[All]" allUniqueName="[Table1].[smoker].[All]" dimensionUniqueName="[Table1]" displayFolder="" count="0" memberValueDatatype="130" unbalanced="0"/>
    <cacheHierarchy uniqueName="[Table1].[Medical charges for smokers]" caption="Medical charges for smokers" attribute="1" defaultMemberUniqueName="[Table1].[Medical charges for smokers].[All]" allUniqueName="[Table1].[Medical charges for smokers].[All]" dimensionUniqueName="[Table1]" displayFolder="" count="0"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harges]" caption="charges" attribute="1" defaultMemberUniqueName="[Table1].[charges].[All]" allUniqueName="[Table1].[charges].[All]" dimensionUniqueName="[Table1]" displayFolder="" count="0" memberValueDatatype="5" unbalanced="0"/>
    <cacheHierarchy uniqueName="[Measures].[Sum of charges]" caption="Sum of charges"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6"/>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7"/>
        </ext>
      </extLst>
    </cacheHierarchy>
    <cacheHierarchy uniqueName="[Measures].[Average of charges]" caption="Average of charges" measure="1" displayFolder="" measureGroup="Table1" count="0">
      <extLst>
        <ext xmlns:x15="http://schemas.microsoft.com/office/spreadsheetml/2010/11/main" uri="{B97F6D7D-B522-45F9-BDA1-12C45D357490}">
          <x15:cacheHierarchy aggregatedColumn="9"/>
        </ext>
      </extLst>
    </cacheHierarchy>
    <cacheHierarchy uniqueName="[Measures].[Sum of bmi]" caption="Sum of bmi" measure="1" displayFolder="" measureGroup="Table1" count="0">
      <extLst>
        <ext xmlns:x15="http://schemas.microsoft.com/office/spreadsheetml/2010/11/main" uri="{B97F6D7D-B522-45F9-BDA1-12C45D357490}">
          <x15:cacheHierarchy aggregatedColumn="3"/>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4"/>
        </ext>
      </extLst>
    </cacheHierarchy>
    <cacheHierarchy uniqueName="[Measures].[Count of smoker]" caption="Count of smoker" measure="1" displayFolder="" measureGroup="Table1" count="0">
      <extLst>
        <ext xmlns:x15="http://schemas.microsoft.com/office/spreadsheetml/2010/11/main" uri="{B97F6D7D-B522-45F9-BDA1-12C45D357490}">
          <x15:cacheHierarchy aggregatedColumn="5"/>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0"/>
        </ext>
      </extLst>
    </cacheHierarchy>
    <cacheHierarchy uniqueName="[Measures].[Count of age]" caption="Count of age" measure="1" displayFolder="" measureGroup="Table1" count="0">
      <extLst>
        <ext xmlns:x15="http://schemas.microsoft.com/office/spreadsheetml/2010/11/main" uri="{B97F6D7D-B522-45F9-BDA1-12C45D357490}">
          <x15:cacheHierarchy aggregatedColumn="0"/>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DELL USER" refreshedDate="45815.275756249997"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Measures]" caption="Measures" attribute="1" keyAttribute="1" defaultMemberUniqueName="[Measures].[__XL_Count of Models]" dimensionUniqueName="[Measures]" displayFolder="" measures="1" count="1" memberValueDatatype="130" unbalanced="0"/>
    <cacheHierarchy uniqueName="[Table1].[age]" caption="age" attribute="1" defaultMemberUniqueName="[Table1].[age].[All]" allUniqueName="[Table1].[age].[All]" dimensionUniqueName="[Table1]" displayFolder="" count="2" memberValueDatatype="20" unbalanced="0"/>
    <cacheHierarchy uniqueName="[Table1].[Age group]" caption="Age group" attribute="1" defaultMemberUniqueName="[Table1].[Age group].[All]" allUniqueName="[Table1].[Age group].[All]" dimensionUniqueName="[Table1]" displayFolder="" count="2" memberValueDatatype="130" unbalanced="0"/>
    <cacheHierarchy uniqueName="[Table1].[sex]" caption="sex" attribute="1" defaultMemberUniqueName="[Table1].[sex].[All]" allUniqueName="[Table1].[sex].[All]" dimensionUniqueName="[Table1]" displayFolder="" count="2" memberValueDatatype="130" unbalanced="0"/>
    <cacheHierarchy uniqueName="[Table1].[bmi]" caption="bmi" attribute="1" defaultMemberUniqueName="[Table1].[bmi].[All]" allUniqueName="[Table1].[bmi].[All]" dimensionUniqueName="[Table1]" displayFolder="" count="2" memberValueDatatype="5" unbalanced="0"/>
    <cacheHierarchy uniqueName="[Table1].[children]" caption="children" attribute="1" defaultMemberUniqueName="[Table1].[children].[All]" allUniqueName="[Table1].[children].[All]" dimensionUniqueName="[Table1]" displayFolder="" count="2" memberValueDatatype="20" unbalanced="0"/>
    <cacheHierarchy uniqueName="[Table1].[smoker]" caption="smoker" attribute="1" defaultMemberUniqueName="[Table1].[smoker].[All]" allUniqueName="[Table1].[smoker].[All]" dimensionUniqueName="[Table1]" displayFolder="" count="2" memberValueDatatype="130" unbalanced="0"/>
    <cacheHierarchy uniqueName="[Table1].[Medical charges for smokers]" caption="Medical charges for smokers" attribute="1" defaultMemberUniqueName="[Table1].[Medical charges for smokers].[All]" allUniqueName="[Table1].[Medical charges for smokers].[All]" dimensionUniqueName="[Table1]" displayFolder="" count="2"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charges]" caption="charges" attribute="1" defaultMemberUniqueName="[Table1].[charges].[All]" allUniqueName="[Table1].[charges].[All]" dimensionUniqueName="[Table1]" displayFolder="" count="2" memberValueDatatype="5" unbalanced="0"/>
    <cacheHierarchy uniqueName="[Measures].[Sum of charges]" caption="Sum of charges" measure="1" displayFolder="" measureGroup="Table1" count="0">
      <extLst>
        <ext xmlns:x15="http://schemas.microsoft.com/office/spreadsheetml/2010/11/main" uri="{B97F6D7D-B522-45F9-BDA1-12C45D357490}">
          <x15:cacheHierarchy aggregatedColumn="10"/>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7"/>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8"/>
        </ext>
      </extLst>
    </cacheHierarchy>
    <cacheHierarchy uniqueName="[Measures].[Average of charges]" caption="Average of charges" measure="1" displayFolder="" measureGroup="Table1" count="0">
      <extLst>
        <ext xmlns:x15="http://schemas.microsoft.com/office/spreadsheetml/2010/11/main" uri="{B97F6D7D-B522-45F9-BDA1-12C45D357490}">
          <x15:cacheHierarchy aggregatedColumn="10"/>
        </ext>
      </extLst>
    </cacheHierarchy>
    <cacheHierarchy uniqueName="[Measures].[Sum of bmi]" caption="Sum of bmi" measure="1" displayFolder="" measureGroup="Table1" count="0">
      <extLst>
        <ext xmlns:x15="http://schemas.microsoft.com/office/spreadsheetml/2010/11/main" uri="{B97F6D7D-B522-45F9-BDA1-12C45D357490}">
          <x15:cacheHierarchy aggregatedColumn="4"/>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5"/>
        </ext>
      </extLst>
    </cacheHierarchy>
    <cacheHierarchy uniqueName="[Measures].[Count of smoker]" caption="Count of smoker" measure="1" displayFolder="" measureGroup="Table1" count="0">
      <extLst>
        <ext xmlns:x15="http://schemas.microsoft.com/office/spreadsheetml/2010/11/main" uri="{B97F6D7D-B522-45F9-BDA1-12C45D357490}">
          <x15:cacheHierarchy aggregatedColumn="6"/>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extLst>
        <ext xmlns:x15="http://schemas.microsoft.com/office/spreadsheetml/2010/11/main" uri="{B97F6D7D-B522-45F9-BDA1-12C45D357490}">
          <x15:cacheHierarchy aggregatedColumn="1"/>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USER" refreshedDate="45815.252470486113" backgroundQuery="1" createdVersion="5" refreshedVersion="5" minRefreshableVersion="3" recordCount="0" supportSubquery="1" supportAdvancedDrill="1">
  <cacheSource type="external" connectionId="1"/>
  <cacheFields count="2">
    <cacheField name="[Table1].[smoker].[smoker]" caption="smoker" numFmtId="0" hierarchy="5" level="1">
      <sharedItems count="2">
        <s v="no"/>
        <s v="yes"/>
      </sharedItems>
    </cacheField>
    <cacheField name="[Measures].[Count of smoker]" caption="Count of smoker" numFmtId="0" hierarchy="16" level="32767"/>
  </cacheFields>
  <cacheHierarchies count="21">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sex]" caption="sex" attribute="1" defaultMemberUniqueName="[Table1].[sex].[All]" allUniqueName="[Table1].[sex].[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smoker]" caption="smoker" attribute="1" defaultMemberUniqueName="[Table1].[smoker].[All]" allUniqueName="[Table1].[smoker].[All]" dimensionUniqueName="[Table1]" displayFolder="" count="2" memberValueDatatype="130" unbalanced="0">
      <fieldsUsage count="2">
        <fieldUsage x="-1"/>
        <fieldUsage x="0"/>
      </fieldsUsage>
    </cacheHierarchy>
    <cacheHierarchy uniqueName="[Table1].[Medical charges for smokers]" caption="Medical charges for smokers" attribute="1" defaultMemberUniqueName="[Table1].[Medical charges for smokers].[All]" allUniqueName="[Table1].[Medical charges for smokers].[All]" dimensionUniqueName="[Table1]" displayFolder="" count="0"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harges]" caption="charges" attribute="1" defaultMemberUniqueName="[Table1].[charges].[All]" allUniqueName="[Table1].[charges].[All]" dimensionUniqueName="[Table1]" displayFolder="" count="0" memberValueDatatype="5" unbalanced="0"/>
    <cacheHierarchy uniqueName="[Measures].[Sum of charges]" caption="Sum of charges" measure="1" displayFolder="" measureGroup="Table1" count="0">
      <extLst>
        <ext xmlns:x15="http://schemas.microsoft.com/office/spreadsheetml/2010/11/main" uri="{B97F6D7D-B522-45F9-BDA1-12C45D357490}">
          <x15:cacheHierarchy aggregatedColumn="9"/>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6"/>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7"/>
        </ext>
      </extLst>
    </cacheHierarchy>
    <cacheHierarchy uniqueName="[Measures].[Average of charges]" caption="Average of charges" measure="1" displayFolder="" measureGroup="Table1" count="0">
      <extLst>
        <ext xmlns:x15="http://schemas.microsoft.com/office/spreadsheetml/2010/11/main" uri="{B97F6D7D-B522-45F9-BDA1-12C45D357490}">
          <x15:cacheHierarchy aggregatedColumn="9"/>
        </ext>
      </extLst>
    </cacheHierarchy>
    <cacheHierarchy uniqueName="[Measures].[Sum of bmi]" caption="Sum of bmi" measure="1" displayFolder="" measureGroup="Table1" count="0">
      <extLst>
        <ext xmlns:x15="http://schemas.microsoft.com/office/spreadsheetml/2010/11/main" uri="{B97F6D7D-B522-45F9-BDA1-12C45D357490}">
          <x15:cacheHierarchy aggregatedColumn="3"/>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4"/>
        </ext>
      </extLst>
    </cacheHierarchy>
    <cacheHierarchy uniqueName="[Measures].[Count of smoker]" caption="Count of smoker" measure="1" displayFolder="" measureGroup="Table1" count="0" oneField="1">
      <fieldsUsage count="1">
        <fieldUsage x="1"/>
      </fieldsUsage>
      <extLst>
        <ext xmlns:x15="http://schemas.microsoft.com/office/spreadsheetml/2010/11/main" uri="{B97F6D7D-B522-45F9-BDA1-12C45D357490}">
          <x15:cacheHierarchy aggregatedColumn="5"/>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0"/>
        </ext>
      </extLst>
    </cacheHierarchy>
    <cacheHierarchy uniqueName="[Measures].[Count of age]" caption="Count of age" measure="1" displayFolder="" measureGroup="Table1" count="0">
      <extLst>
        <ext xmlns:x15="http://schemas.microsoft.com/office/spreadsheetml/2010/11/main" uri="{B97F6D7D-B522-45F9-BDA1-12C45D357490}">
          <x15:cacheHierarchy aggregatedColumn="0"/>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USER" refreshedDate="45815.25191550926" backgroundQuery="1" createdVersion="5" refreshedVersion="5" minRefreshableVersion="3" recordCount="0" supportSubquery="1" supportAdvancedDrill="1">
  <cacheSource type="external" connectionId="1"/>
  <cacheFields count="2">
    <cacheField name="[Table1].[region].[region]" caption="region" numFmtId="0" hierarchy="8" level="1">
      <sharedItems count="4">
        <s v="northeast"/>
        <s v="northwest"/>
        <s v="southeast"/>
        <s v="southwest"/>
      </sharedItems>
    </cacheField>
    <cacheField name="[Measures].[Sum of charges]" caption="Sum of charges" numFmtId="0" hierarchy="10" level="32767"/>
  </cacheFields>
  <cacheHierarchies count="21">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sex]" caption="sex" attribute="1" defaultMemberUniqueName="[Table1].[sex].[All]" allUniqueName="[Table1].[sex].[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smoker]" caption="smoker" attribute="1" defaultMemberUniqueName="[Table1].[smoker].[All]" allUniqueName="[Table1].[smoker].[All]" dimensionUniqueName="[Table1]" displayFolder="" count="0" memberValueDatatype="130" unbalanced="0"/>
    <cacheHierarchy uniqueName="[Table1].[Medical charges for smokers]" caption="Medical charges for smokers" attribute="1" defaultMemberUniqueName="[Table1].[Medical charges for smokers].[All]" allUniqueName="[Table1].[Medical charges for smokers].[All]" dimensionUniqueName="[Table1]" displayFolder="" count="0"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charges]" caption="charges" attribute="1" defaultMemberUniqueName="[Table1].[charges].[All]" allUniqueName="[Table1].[charges].[All]" dimensionUniqueName="[Table1]" displayFolder="" count="0" memberValueDatatype="5" unbalanced="0"/>
    <cacheHierarchy uniqueName="[Measures].[Sum of charges]" caption="Sum of charges"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6"/>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7"/>
        </ext>
      </extLst>
    </cacheHierarchy>
    <cacheHierarchy uniqueName="[Measures].[Average of charges]" caption="Average of charges" measure="1" displayFolder="" measureGroup="Table1" count="0">
      <extLst>
        <ext xmlns:x15="http://schemas.microsoft.com/office/spreadsheetml/2010/11/main" uri="{B97F6D7D-B522-45F9-BDA1-12C45D357490}">
          <x15:cacheHierarchy aggregatedColumn="9"/>
        </ext>
      </extLst>
    </cacheHierarchy>
    <cacheHierarchy uniqueName="[Measures].[Sum of bmi]" caption="Sum of bmi" measure="1" displayFolder="" measureGroup="Table1" count="0">
      <extLst>
        <ext xmlns:x15="http://schemas.microsoft.com/office/spreadsheetml/2010/11/main" uri="{B97F6D7D-B522-45F9-BDA1-12C45D357490}">
          <x15:cacheHierarchy aggregatedColumn="3"/>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4"/>
        </ext>
      </extLst>
    </cacheHierarchy>
    <cacheHierarchy uniqueName="[Measures].[Count of smoker]" caption="Count of smoker" measure="1" displayFolder="" measureGroup="Table1" count="0">
      <extLst>
        <ext xmlns:x15="http://schemas.microsoft.com/office/spreadsheetml/2010/11/main" uri="{B97F6D7D-B522-45F9-BDA1-12C45D357490}">
          <x15:cacheHierarchy aggregatedColumn="5"/>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0"/>
        </ext>
      </extLst>
    </cacheHierarchy>
    <cacheHierarchy uniqueName="[Measures].[Count of age]" caption="Count of age" measure="1" displayFolder="" measureGroup="Table1" count="0">
      <extLst>
        <ext xmlns:x15="http://schemas.microsoft.com/office/spreadsheetml/2010/11/main" uri="{B97F6D7D-B522-45F9-BDA1-12C45D357490}">
          <x15:cacheHierarchy aggregatedColumn="0"/>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USER" refreshedDate="45815.235809953701" backgroundQuery="1" createdVersion="5" refreshedVersion="5" minRefreshableVersion="3" recordCount="0" supportSubquery="1" supportAdvancedDrill="1">
  <cacheSource type="external" connectionId="1"/>
  <cacheFields count="4">
    <cacheField name="[Table1].[region].[region]" caption="region" numFmtId="0" hierarchy="8" level="1">
      <sharedItems count="4">
        <s v="northeast"/>
        <s v="northwest"/>
        <s v="southeast"/>
        <s v="southwest"/>
      </sharedItems>
    </cacheField>
    <cacheField name="[Measures].[Sum of charges]" caption="Sum of charges" numFmtId="0" hierarchy="10" level="32767"/>
    <cacheField name="[Table1].[Age group].[Age group]" caption="Age group" numFmtId="0" hierarchy="1" level="1">
      <sharedItems count="4">
        <s v="EARLY MIDDLE AGE"/>
        <s v="Mid middle age"/>
        <s v="OLD"/>
        <s v="YOUNG ADULTS"/>
      </sharedItems>
    </cacheField>
    <cacheField name="[Table1].[smoker].[smoker]" caption="smoker" numFmtId="0" hierarchy="5" level="1">
      <sharedItems count="2">
        <s v="no"/>
        <s v="yes"/>
      </sharedItems>
    </cacheField>
  </cacheFields>
  <cacheHierarchies count="21">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2" memberValueDatatype="130" unbalanced="0">
      <fieldsUsage count="2">
        <fieldUsage x="-1"/>
        <fieldUsage x="2"/>
      </fieldsUsage>
    </cacheHierarchy>
    <cacheHierarchy uniqueName="[Table1].[sex]" caption="sex" attribute="1" defaultMemberUniqueName="[Table1].[sex].[All]" allUniqueName="[Table1].[sex].[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smoker]" caption="smoker" attribute="1" defaultMemberUniqueName="[Table1].[smoker].[All]" allUniqueName="[Table1].[smoker].[All]" dimensionUniqueName="[Table1]" displayFolder="" count="2" memberValueDatatype="130" unbalanced="0">
      <fieldsUsage count="2">
        <fieldUsage x="-1"/>
        <fieldUsage x="3"/>
      </fieldsUsage>
    </cacheHierarchy>
    <cacheHierarchy uniqueName="[Table1].[Medical charges for smokers]" caption="Medical charges for smokers" attribute="1" defaultMemberUniqueName="[Table1].[Medical charges for smokers].[All]" allUniqueName="[Table1].[Medical charges for smokers].[All]" dimensionUniqueName="[Table1]" displayFolder="" count="0"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charges]" caption="charges" attribute="1" defaultMemberUniqueName="[Table1].[charges].[All]" allUniqueName="[Table1].[charges].[All]" dimensionUniqueName="[Table1]" displayFolder="" count="0" memberValueDatatype="5" unbalanced="0"/>
    <cacheHierarchy uniqueName="[Measures].[Sum of charges]" caption="Sum of charges"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6"/>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7"/>
        </ext>
      </extLst>
    </cacheHierarchy>
    <cacheHierarchy uniqueName="[Measures].[Average of charges]" caption="Average of charges" measure="1" displayFolder="" measureGroup="Table1" count="0">
      <extLst>
        <ext xmlns:x15="http://schemas.microsoft.com/office/spreadsheetml/2010/11/main" uri="{B97F6D7D-B522-45F9-BDA1-12C45D357490}">
          <x15:cacheHierarchy aggregatedColumn="9"/>
        </ext>
      </extLst>
    </cacheHierarchy>
    <cacheHierarchy uniqueName="[Measures].[Sum of bmi]" caption="Sum of bmi" measure="1" displayFolder="" measureGroup="Table1" count="0">
      <extLst>
        <ext xmlns:x15="http://schemas.microsoft.com/office/spreadsheetml/2010/11/main" uri="{B97F6D7D-B522-45F9-BDA1-12C45D357490}">
          <x15:cacheHierarchy aggregatedColumn="3"/>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4"/>
        </ext>
      </extLst>
    </cacheHierarchy>
    <cacheHierarchy uniqueName="[Measures].[Count of smoker]" caption="Count of smoker" measure="1" displayFolder="" measureGroup="Table1" count="0">
      <extLst>
        <ext xmlns:x15="http://schemas.microsoft.com/office/spreadsheetml/2010/11/main" uri="{B97F6D7D-B522-45F9-BDA1-12C45D357490}">
          <x15:cacheHierarchy aggregatedColumn="5"/>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0"/>
        </ext>
      </extLst>
    </cacheHierarchy>
    <cacheHierarchy uniqueName="[Measures].[Count of age]" caption="Count of age" measure="1" displayFolder="" measureGroup="Table1" count="0">
      <extLst>
        <ext xmlns:x15="http://schemas.microsoft.com/office/spreadsheetml/2010/11/main" uri="{B97F6D7D-B522-45F9-BDA1-12C45D357490}">
          <x15:cacheHierarchy aggregatedColumn="0"/>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USER" refreshedDate="45815.248147916667" backgroundQuery="1" createdVersion="5" refreshedVersion="5" minRefreshableVersion="3" recordCount="0" supportSubquery="1" supportAdvancedDrill="1">
  <cacheSource type="external" connectionId="1"/>
  <cacheFields count="2">
    <cacheField name="[Table1].[region].[region]" caption="region" numFmtId="0" hierarchy="8" level="1">
      <sharedItems count="4">
        <s v="northeast"/>
        <s v="northwest"/>
        <s v="southeast"/>
        <s v="southwest"/>
      </sharedItems>
    </cacheField>
    <cacheField name="[Measures].[Sum of bmi]" caption="Sum of bmi" numFmtId="0" hierarchy="14" level="32767"/>
  </cacheFields>
  <cacheHierarchies count="21">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sex]" caption="sex" attribute="1" defaultMemberUniqueName="[Table1].[sex].[All]" allUniqueName="[Table1].[sex].[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smoker]" caption="smoker" attribute="1" defaultMemberUniqueName="[Table1].[smoker].[All]" allUniqueName="[Table1].[smoker].[All]" dimensionUniqueName="[Table1]" displayFolder="" count="0" memberValueDatatype="130" unbalanced="0"/>
    <cacheHierarchy uniqueName="[Table1].[Medical charges for smokers]" caption="Medical charges for smokers" attribute="1" defaultMemberUniqueName="[Table1].[Medical charges for smokers].[All]" allUniqueName="[Table1].[Medical charges for smokers].[All]" dimensionUniqueName="[Table1]" displayFolder="" count="0"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charges]" caption="charges" attribute="1" defaultMemberUniqueName="[Table1].[charges].[All]" allUniqueName="[Table1].[charges].[All]" dimensionUniqueName="[Table1]" displayFolder="" count="0" memberValueDatatype="5" unbalanced="0"/>
    <cacheHierarchy uniqueName="[Measures].[Sum of charges]" caption="Sum of charges" measure="1" displayFolder="" measureGroup="Table1" count="0">
      <extLst>
        <ext xmlns:x15="http://schemas.microsoft.com/office/spreadsheetml/2010/11/main" uri="{B97F6D7D-B522-45F9-BDA1-12C45D357490}">
          <x15:cacheHierarchy aggregatedColumn="9"/>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6"/>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7"/>
        </ext>
      </extLst>
    </cacheHierarchy>
    <cacheHierarchy uniqueName="[Measures].[Average of charges]" caption="Average of charges" measure="1" displayFolder="" measureGroup="Table1" count="0">
      <extLst>
        <ext xmlns:x15="http://schemas.microsoft.com/office/spreadsheetml/2010/11/main" uri="{B97F6D7D-B522-45F9-BDA1-12C45D357490}">
          <x15:cacheHierarchy aggregatedColumn="9"/>
        </ext>
      </extLst>
    </cacheHierarchy>
    <cacheHierarchy uniqueName="[Measures].[Sum of bmi]" caption="Sum of bmi" measure="1" displayFolder="" measureGroup="Table1" count="0" oneField="1">
      <fieldsUsage count="1">
        <fieldUsage x="1"/>
      </fieldsUsage>
      <extLst>
        <ext xmlns:x15="http://schemas.microsoft.com/office/spreadsheetml/2010/11/main" uri="{B97F6D7D-B522-45F9-BDA1-12C45D357490}">
          <x15:cacheHierarchy aggregatedColumn="3"/>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4"/>
        </ext>
      </extLst>
    </cacheHierarchy>
    <cacheHierarchy uniqueName="[Measures].[Count of smoker]" caption="Count of smoker" measure="1" displayFolder="" measureGroup="Table1" count="0">
      <extLst>
        <ext xmlns:x15="http://schemas.microsoft.com/office/spreadsheetml/2010/11/main" uri="{B97F6D7D-B522-45F9-BDA1-12C45D357490}">
          <x15:cacheHierarchy aggregatedColumn="5"/>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0"/>
        </ext>
      </extLst>
    </cacheHierarchy>
    <cacheHierarchy uniqueName="[Measures].[Count of age]" caption="Count of age" measure="1" displayFolder="" measureGroup="Table1" count="0">
      <extLst>
        <ext xmlns:x15="http://schemas.microsoft.com/office/spreadsheetml/2010/11/main" uri="{B97F6D7D-B522-45F9-BDA1-12C45D357490}">
          <x15:cacheHierarchy aggregatedColumn="0"/>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USER" refreshedDate="45815.232791087961" backgroundQuery="1" createdVersion="5" refreshedVersion="5" minRefreshableVersion="3" recordCount="0" supportSubquery="1" supportAdvancedDrill="1">
  <cacheSource type="external" connectionId="1"/>
  <cacheFields count="3">
    <cacheField name="[Table1].[region].[region]" caption="region" numFmtId="0" hierarchy="8" level="1">
      <sharedItems count="4">
        <s v="northeast"/>
        <s v="northwest"/>
        <s v="southeast"/>
        <s v="southwest"/>
      </sharedItems>
    </cacheField>
    <cacheField name="[Measures].[Sum of charges]" caption="Sum of charges" numFmtId="0" hierarchy="10" level="32767"/>
    <cacheField name="[Table1].[children].[children]" caption="children" numFmtId="0" hierarchy="4"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Table1].[children].&amp;[0]"/>
            <x15:cachedUniqueName index="1" name="[Table1].[children].&amp;[1]"/>
            <x15:cachedUniqueName index="2" name="[Table1].[children].&amp;[2]"/>
            <x15:cachedUniqueName index="3" name="[Table1].[children].&amp;[3]"/>
            <x15:cachedUniqueName index="4" name="[Table1].[children].&amp;[4]"/>
            <x15:cachedUniqueName index="5" name="[Table1].[children].&amp;[5]"/>
          </x15:cachedUniqueNames>
        </ext>
      </extLst>
    </cacheField>
  </cacheFields>
  <cacheHierarchies count="21">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sex]" caption="sex" attribute="1" defaultMemberUniqueName="[Table1].[sex].[All]" allUniqueName="[Table1].[sex].[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children]" caption="children" attribute="1" defaultMemberUniqueName="[Table1].[children].[All]" allUniqueName="[Table1].[children].[All]" dimensionUniqueName="[Table1]" displayFolder="" count="2" memberValueDatatype="20" unbalanced="0">
      <fieldsUsage count="2">
        <fieldUsage x="-1"/>
        <fieldUsage x="2"/>
      </fieldsUsage>
    </cacheHierarchy>
    <cacheHierarchy uniqueName="[Table1].[smoker]" caption="smoker" attribute="1" defaultMemberUniqueName="[Table1].[smoker].[All]" allUniqueName="[Table1].[smoker].[All]" dimensionUniqueName="[Table1]" displayFolder="" count="0" memberValueDatatype="130" unbalanced="0"/>
    <cacheHierarchy uniqueName="[Table1].[Medical charges for smokers]" caption="Medical charges for smokers" attribute="1" defaultMemberUniqueName="[Table1].[Medical charges for smokers].[All]" allUniqueName="[Table1].[Medical charges for smokers].[All]" dimensionUniqueName="[Table1]" displayFolder="" count="0"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charges]" caption="charges" attribute="1" defaultMemberUniqueName="[Table1].[charges].[All]" allUniqueName="[Table1].[charges].[All]" dimensionUniqueName="[Table1]" displayFolder="" count="0" memberValueDatatype="5" unbalanced="0"/>
    <cacheHierarchy uniqueName="[Measures].[Sum of charges]" caption="Sum of charges"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6"/>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7"/>
        </ext>
      </extLst>
    </cacheHierarchy>
    <cacheHierarchy uniqueName="[Measures].[Average of charges]" caption="Average of charges" measure="1" displayFolder="" measureGroup="Table1" count="0">
      <extLst>
        <ext xmlns:x15="http://schemas.microsoft.com/office/spreadsheetml/2010/11/main" uri="{B97F6D7D-B522-45F9-BDA1-12C45D357490}">
          <x15:cacheHierarchy aggregatedColumn="9"/>
        </ext>
      </extLst>
    </cacheHierarchy>
    <cacheHierarchy uniqueName="[Measures].[Sum of bmi]" caption="Sum of bmi" measure="1" displayFolder="" measureGroup="Table1" count="0">
      <extLst>
        <ext xmlns:x15="http://schemas.microsoft.com/office/spreadsheetml/2010/11/main" uri="{B97F6D7D-B522-45F9-BDA1-12C45D357490}">
          <x15:cacheHierarchy aggregatedColumn="3"/>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4"/>
        </ext>
      </extLst>
    </cacheHierarchy>
    <cacheHierarchy uniqueName="[Measures].[Count of smoker]" caption="Count of smoker" measure="1" displayFolder="" measureGroup="Table1" count="0">
      <extLst>
        <ext xmlns:x15="http://schemas.microsoft.com/office/spreadsheetml/2010/11/main" uri="{B97F6D7D-B522-45F9-BDA1-12C45D357490}">
          <x15:cacheHierarchy aggregatedColumn="5"/>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0"/>
        </ext>
      </extLst>
    </cacheHierarchy>
    <cacheHierarchy uniqueName="[Measures].[Count of age]" caption="Count of age" measure="1" displayFolder="" measureGroup="Table1" count="0">
      <extLst>
        <ext xmlns:x15="http://schemas.microsoft.com/office/spreadsheetml/2010/11/main" uri="{B97F6D7D-B522-45F9-BDA1-12C45D357490}">
          <x15:cacheHierarchy aggregatedColumn="0"/>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USER" refreshedDate="45815.23071851852" backgroundQuery="1" createdVersion="5" refreshedVersion="5" minRefreshableVersion="3" recordCount="0" supportSubquery="1" supportAdvancedDrill="1">
  <cacheSource type="external" connectionId="1"/>
  <cacheFields count="3">
    <cacheField name="[Table1].[region].[region]" caption="region" numFmtId="0" hierarchy="8" level="1">
      <sharedItems count="4">
        <s v="northeast"/>
        <s v="northwest"/>
        <s v="southeast"/>
        <s v="southwest"/>
      </sharedItems>
    </cacheField>
    <cacheField name="[Table1].[sex].[sex]" caption="sex" numFmtId="0" hierarchy="2" level="1">
      <sharedItems count="2">
        <s v="female"/>
        <s v="male"/>
      </sharedItems>
    </cacheField>
    <cacheField name="[Measures].[Sum of charges]" caption="Sum of charges" numFmtId="0" hierarchy="10" level="32767"/>
  </cacheFields>
  <cacheHierarchies count="21">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sex]" caption="sex" attribute="1" defaultMemberUniqueName="[Table1].[sex].[All]" allUniqueName="[Table1].[sex].[All]" dimensionUniqueName="[Table1]" displayFolder="" count="2" memberValueDatatype="130" unbalanced="0">
      <fieldsUsage count="2">
        <fieldUsage x="-1"/>
        <fieldUsage x="1"/>
      </fieldsUsage>
    </cacheHierarchy>
    <cacheHierarchy uniqueName="[Table1].[bmi]" caption="bmi" attribute="1" defaultMemberUniqueName="[Table1].[bmi].[All]" allUniqueName="[Table1].[bmi].[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smoker]" caption="smoker" attribute="1" defaultMemberUniqueName="[Table1].[smoker].[All]" allUniqueName="[Table1].[smoker].[All]" dimensionUniqueName="[Table1]" displayFolder="" count="0" memberValueDatatype="130" unbalanced="0"/>
    <cacheHierarchy uniqueName="[Table1].[Medical charges for smokers]" caption="Medical charges for smokers" attribute="1" defaultMemberUniqueName="[Table1].[Medical charges for smokers].[All]" allUniqueName="[Table1].[Medical charges for smokers].[All]" dimensionUniqueName="[Table1]" displayFolder="" count="0"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charges]" caption="charges" attribute="1" defaultMemberUniqueName="[Table1].[charges].[All]" allUniqueName="[Table1].[charges].[All]" dimensionUniqueName="[Table1]" displayFolder="" count="0" memberValueDatatype="5" unbalanced="0"/>
    <cacheHierarchy uniqueName="[Measures].[Sum of charges]" caption="Sum of charges" measure="1" displayFolder="" measureGroup="Table1" count="0" oneField="1">
      <fieldsUsage count="1">
        <fieldUsage x="2"/>
      </fieldsUsage>
      <extLst>
        <ext xmlns:x15="http://schemas.microsoft.com/office/spreadsheetml/2010/11/main" uri="{B97F6D7D-B522-45F9-BDA1-12C45D357490}">
          <x15:cacheHierarchy aggregatedColumn="9"/>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6"/>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7"/>
        </ext>
      </extLst>
    </cacheHierarchy>
    <cacheHierarchy uniqueName="[Measures].[Average of charges]" caption="Average of charges" measure="1" displayFolder="" measureGroup="Table1" count="0">
      <extLst>
        <ext xmlns:x15="http://schemas.microsoft.com/office/spreadsheetml/2010/11/main" uri="{B97F6D7D-B522-45F9-BDA1-12C45D357490}">
          <x15:cacheHierarchy aggregatedColumn="9"/>
        </ext>
      </extLst>
    </cacheHierarchy>
    <cacheHierarchy uniqueName="[Measures].[Sum of bmi]" caption="Sum of bmi" measure="1" displayFolder="" measureGroup="Table1" count="0">
      <extLst>
        <ext xmlns:x15="http://schemas.microsoft.com/office/spreadsheetml/2010/11/main" uri="{B97F6D7D-B522-45F9-BDA1-12C45D357490}">
          <x15:cacheHierarchy aggregatedColumn="3"/>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4"/>
        </ext>
      </extLst>
    </cacheHierarchy>
    <cacheHierarchy uniqueName="[Measures].[Count of smoker]" caption="Count of smoker" measure="1" displayFolder="" measureGroup="Table1" count="0">
      <extLst>
        <ext xmlns:x15="http://schemas.microsoft.com/office/spreadsheetml/2010/11/main" uri="{B97F6D7D-B522-45F9-BDA1-12C45D357490}">
          <x15:cacheHierarchy aggregatedColumn="5"/>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0"/>
        </ext>
      </extLst>
    </cacheHierarchy>
    <cacheHierarchy uniqueName="[Measures].[Count of age]" caption="Count of age" measure="1" displayFolder="" measureGroup="Table1" count="0">
      <extLst>
        <ext xmlns:x15="http://schemas.microsoft.com/office/spreadsheetml/2010/11/main" uri="{B97F6D7D-B522-45F9-BDA1-12C45D357490}">
          <x15:cacheHierarchy aggregatedColumn="0"/>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USER" refreshedDate="45815.230024537035" backgroundQuery="1" createdVersion="5" refreshedVersion="5" minRefreshableVersion="3" recordCount="0" supportSubquery="1" supportAdvancedDrill="1">
  <cacheSource type="external" connectionId="1"/>
  <cacheFields count="2">
    <cacheField name="[Measures].[Average of charges]" caption="Average of charges" numFmtId="0" hierarchy="13" level="32767"/>
    <cacheField name="[Table1].[region].[region]" caption="region" numFmtId="0" hierarchy="8" level="1">
      <sharedItems count="4">
        <s v="northeast"/>
        <s v="northwest"/>
        <s v="southeast"/>
        <s v="southwest"/>
      </sharedItems>
    </cacheField>
  </cacheFields>
  <cacheHierarchies count="21">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sex]" caption="sex" attribute="1" defaultMemberUniqueName="[Table1].[sex].[All]" allUniqueName="[Table1].[sex].[All]" dimensionUniqueName="[Table1]" displayFolder="" count="0" memberValueDatatype="130" unbalanced="0"/>
    <cacheHierarchy uniqueName="[Table1].[bmi]" caption="bmi" attribute="1" defaultMemberUniqueName="[Table1].[bmi].[All]" allUniqueName="[Table1].[bmi].[All]" dimensionUniqueName="[Table1]" displayFolder="" count="0" memberValueDatatype="5" unbalanced="0"/>
    <cacheHierarchy uniqueName="[Table1].[children]" caption="children" attribute="1" defaultMemberUniqueName="[Table1].[children].[All]" allUniqueName="[Table1].[children].[All]" dimensionUniqueName="[Table1]" displayFolder="" count="0" memberValueDatatype="20" unbalanced="0"/>
    <cacheHierarchy uniqueName="[Table1].[smoker]" caption="smoker" attribute="1" defaultMemberUniqueName="[Table1].[smoker].[All]" allUniqueName="[Table1].[smoker].[All]" dimensionUniqueName="[Table1]" displayFolder="" count="0" memberValueDatatype="130" unbalanced="0"/>
    <cacheHierarchy uniqueName="[Table1].[Medical charges for smokers]" caption="Medical charges for smokers" attribute="1" defaultMemberUniqueName="[Table1].[Medical charges for smokers].[All]" allUniqueName="[Table1].[Medical charges for smokers].[All]" dimensionUniqueName="[Table1]" displayFolder="" count="0"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charges]" caption="charges" attribute="1" defaultMemberUniqueName="[Table1].[charges].[All]" allUniqueName="[Table1].[charges].[All]" dimensionUniqueName="[Table1]" displayFolder="" count="0" memberValueDatatype="5" unbalanced="0"/>
    <cacheHierarchy uniqueName="[Measures].[Sum of charges]" caption="Sum of charges" measure="1" displayFolder="" measureGroup="Table1" count="0">
      <extLst>
        <ext xmlns:x15="http://schemas.microsoft.com/office/spreadsheetml/2010/11/main" uri="{B97F6D7D-B522-45F9-BDA1-12C45D357490}">
          <x15:cacheHierarchy aggregatedColumn="9"/>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6"/>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7"/>
        </ext>
      </extLst>
    </cacheHierarchy>
    <cacheHierarchy uniqueName="[Measures].[Average of charges]" caption="Average of charges" measure="1" displayFolder="" measureGroup="Table1" count="0" oneField="1">
      <fieldsUsage count="1">
        <fieldUsage x="0"/>
      </fieldsUsage>
      <extLst>
        <ext xmlns:x15="http://schemas.microsoft.com/office/spreadsheetml/2010/11/main" uri="{B97F6D7D-B522-45F9-BDA1-12C45D357490}">
          <x15:cacheHierarchy aggregatedColumn="9"/>
        </ext>
      </extLst>
    </cacheHierarchy>
    <cacheHierarchy uniqueName="[Measures].[Sum of bmi]" caption="Sum of bmi" measure="1" displayFolder="" measureGroup="Table1" count="0">
      <extLst>
        <ext xmlns:x15="http://schemas.microsoft.com/office/spreadsheetml/2010/11/main" uri="{B97F6D7D-B522-45F9-BDA1-12C45D357490}">
          <x15:cacheHierarchy aggregatedColumn="3"/>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4"/>
        </ext>
      </extLst>
    </cacheHierarchy>
    <cacheHierarchy uniqueName="[Measures].[Count of smoker]" caption="Count of smoker" measure="1" displayFolder="" measureGroup="Table1" count="0">
      <extLst>
        <ext xmlns:x15="http://schemas.microsoft.com/office/spreadsheetml/2010/11/main" uri="{B97F6D7D-B522-45F9-BDA1-12C45D357490}">
          <x15:cacheHierarchy aggregatedColumn="5"/>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0"/>
        </ext>
      </extLst>
    </cacheHierarchy>
    <cacheHierarchy uniqueName="[Measures].[Count of age]" caption="Count of age" measure="1" displayFolder="" measureGroup="Table1" count="0">
      <extLst>
        <ext xmlns:x15="http://schemas.microsoft.com/office/spreadsheetml/2010/11/main" uri="{B97F6D7D-B522-45F9-BDA1-12C45D357490}">
          <x15:cacheHierarchy aggregatedColumn="0"/>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LL USER" refreshedDate="45815.228229398148" backgroundQuery="1" createdVersion="5" refreshedVersion="5" minRefreshableVersion="3" recordCount="0" supportSubquery="1" supportAdvancedDrill="1">
  <cacheSource type="external" connectionId="1"/>
  <cacheFields count="2">
    <cacheField name="[Table1].[bmi].[bmi]" caption="bmi" numFmtId="0" hierarchy="3" level="1">
      <sharedItems containsSemiMixedTypes="0" containsString="0" containsNumber="1" minValue="28.31" maxValue="38.06" count="5">
        <n v="28.31"/>
        <n v="31.35"/>
        <n v="32.299999999999997"/>
        <n v="35.53"/>
        <n v="38.06"/>
      </sharedItems>
    </cacheField>
    <cacheField name="[Measures].[Sum of charges]" caption="Sum of charges" numFmtId="0" hierarchy="10" level="32767"/>
  </cacheFields>
  <cacheHierarchies count="21">
    <cacheHierarchy uniqueName="[Table1].[age]" caption="age" attribute="1" defaultMemberUniqueName="[Table1].[age].[All]" allUniqueName="[Table1].[age].[All]" dimensionUniqueName="[Table1]" displayFolder="" count="0" memberValueDatatype="20" unbalanced="0"/>
    <cacheHierarchy uniqueName="[Table1].[Age group]" caption="Age group" attribute="1" defaultMemberUniqueName="[Table1].[Age group].[All]" allUniqueName="[Table1].[Age group].[All]" dimensionUniqueName="[Table1]" displayFolder="" count="0" memberValueDatatype="130" unbalanced="0"/>
    <cacheHierarchy uniqueName="[Table1].[sex]" caption="sex" attribute="1" defaultMemberUniqueName="[Table1].[sex].[All]" allUniqueName="[Table1].[sex].[All]" dimensionUniqueName="[Table1]" displayFolder="" count="0" memberValueDatatype="130" unbalanced="0"/>
    <cacheHierarchy uniqueName="[Table1].[bmi]" caption="bmi" attribute="1" defaultMemberUniqueName="[Table1].[bmi].[All]" allUniqueName="[Table1].[bmi].[All]" dimensionUniqueName="[Table1]" displayFolder="" count="2" memberValueDatatype="5" unbalanced="0">
      <fieldsUsage count="2">
        <fieldUsage x="-1"/>
        <fieldUsage x="0"/>
      </fieldsUsage>
    </cacheHierarchy>
    <cacheHierarchy uniqueName="[Table1].[children]" caption="children" attribute="1" defaultMemberUniqueName="[Table1].[children].[All]" allUniqueName="[Table1].[children].[All]" dimensionUniqueName="[Table1]" displayFolder="" count="0" memberValueDatatype="20" unbalanced="0"/>
    <cacheHierarchy uniqueName="[Table1].[smoker]" caption="smoker" attribute="1" defaultMemberUniqueName="[Table1].[smoker].[All]" allUniqueName="[Table1].[smoker].[All]" dimensionUniqueName="[Table1]" displayFolder="" count="0" memberValueDatatype="130" unbalanced="0"/>
    <cacheHierarchy uniqueName="[Table1].[Medical charges for smokers]" caption="Medical charges for smokers" attribute="1" defaultMemberUniqueName="[Table1].[Medical charges for smokers].[All]" allUniqueName="[Table1].[Medical charges for smokers].[All]" dimensionUniqueName="[Table1]" displayFolder="" count="0" memberValueDatatype="130" unbalanced="0"/>
    <cacheHierarchy uniqueName="[Table1].[Medical charges for non smokers]" caption="Medical charges for non smokers" attribute="1" defaultMemberUniqueName="[Table1].[Medical charges for non smokers].[All]" allUniqueName="[Table1].[Medical charges for non smokers].[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charges]" caption="charges" attribute="1" defaultMemberUniqueName="[Table1].[charges].[All]" allUniqueName="[Table1].[charges].[All]" dimensionUniqueName="[Table1]" displayFolder="" count="0" memberValueDatatype="5" unbalanced="0"/>
    <cacheHierarchy uniqueName="[Measures].[Sum of charges]" caption="Sum of charges" measure="1" displayFolder="" measureGroup="Table1" count="0" oneField="1">
      <fieldsUsage count="1">
        <fieldUsage x="1"/>
      </fieldsUsage>
      <extLst>
        <ext xmlns:x15="http://schemas.microsoft.com/office/spreadsheetml/2010/11/main" uri="{B97F6D7D-B522-45F9-BDA1-12C45D357490}">
          <x15:cacheHierarchy aggregatedColumn="9"/>
        </ext>
      </extLst>
    </cacheHierarchy>
    <cacheHierarchy uniqueName="[Measures].[Count of Medical charges for smokers]" caption="Count of Medical charges for smokers" measure="1" displayFolder="" measureGroup="Table1" count="0">
      <extLst>
        <ext xmlns:x15="http://schemas.microsoft.com/office/spreadsheetml/2010/11/main" uri="{B97F6D7D-B522-45F9-BDA1-12C45D357490}">
          <x15:cacheHierarchy aggregatedColumn="6"/>
        </ext>
      </extLst>
    </cacheHierarchy>
    <cacheHierarchy uniqueName="[Measures].[Count of Medical charges for non smokers]" caption="Count of Medical charges for non smokers" measure="1" displayFolder="" measureGroup="Table1" count="0">
      <extLst>
        <ext xmlns:x15="http://schemas.microsoft.com/office/spreadsheetml/2010/11/main" uri="{B97F6D7D-B522-45F9-BDA1-12C45D357490}">
          <x15:cacheHierarchy aggregatedColumn="7"/>
        </ext>
      </extLst>
    </cacheHierarchy>
    <cacheHierarchy uniqueName="[Measures].[Average of charges]" caption="Average of charges" measure="1" displayFolder="" measureGroup="Table1" count="0">
      <extLst>
        <ext xmlns:x15="http://schemas.microsoft.com/office/spreadsheetml/2010/11/main" uri="{B97F6D7D-B522-45F9-BDA1-12C45D357490}">
          <x15:cacheHierarchy aggregatedColumn="9"/>
        </ext>
      </extLst>
    </cacheHierarchy>
    <cacheHierarchy uniqueName="[Measures].[Sum of bmi]" caption="Sum of bmi" measure="1" displayFolder="" measureGroup="Table1" count="0">
      <extLst>
        <ext xmlns:x15="http://schemas.microsoft.com/office/spreadsheetml/2010/11/main" uri="{B97F6D7D-B522-45F9-BDA1-12C45D357490}">
          <x15:cacheHierarchy aggregatedColumn="3"/>
        </ext>
      </extLst>
    </cacheHierarchy>
    <cacheHierarchy uniqueName="[Measures].[Sum of children]" caption="Sum of children" measure="1" displayFolder="" measureGroup="Table1" count="0">
      <extLst>
        <ext xmlns:x15="http://schemas.microsoft.com/office/spreadsheetml/2010/11/main" uri="{B97F6D7D-B522-45F9-BDA1-12C45D357490}">
          <x15:cacheHierarchy aggregatedColumn="4"/>
        </ext>
      </extLst>
    </cacheHierarchy>
    <cacheHierarchy uniqueName="[Measures].[Count of smoker]" caption="Count of smoker" measure="1" displayFolder="" measureGroup="Table1" count="0">
      <extLst>
        <ext xmlns:x15="http://schemas.microsoft.com/office/spreadsheetml/2010/11/main" uri="{B97F6D7D-B522-45F9-BDA1-12C45D357490}">
          <x15:cacheHierarchy aggregatedColumn="5"/>
        </ext>
      </extLst>
    </cacheHierarchy>
    <cacheHierarchy uniqueName="[Measures].[Sum of age]" caption="Sum of age" measure="1" displayFolder="" measureGroup="Table1" count="0">
      <extLst>
        <ext xmlns:x15="http://schemas.microsoft.com/office/spreadsheetml/2010/11/main" uri="{B97F6D7D-B522-45F9-BDA1-12C45D357490}">
          <x15:cacheHierarchy aggregatedColumn="0"/>
        </ext>
      </extLst>
    </cacheHierarchy>
    <cacheHierarchy uniqueName="[Measures].[Count of age]" caption="Count of age" measure="1" displayFolder="" measureGroup="Table1" count="0">
      <extLst>
        <ext xmlns:x15="http://schemas.microsoft.com/office/spreadsheetml/2010/11/main" uri="{B97F6D7D-B522-45F9-BDA1-12C45D357490}">
          <x15:cacheHierarchy aggregatedColumn="0"/>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Gender">
  <location ref="A82:A83" firstHeaderRow="1" firstDataRow="1" firstDataCol="0"/>
  <pivotFields count="2">
    <pivotField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Items count="1">
    <i/>
  </rowItems>
  <colItems count="1">
    <i/>
  </colItems>
  <dataFields count="1">
    <dataField name="Medical charges" fld="1" baseField="2" baseItem="0"/>
  </dataFields>
  <formats count="2">
    <format dxfId="7">
      <pivotArea outline="0" collapsedLevelsAreSubtotals="1" fieldPosition="0"/>
    </format>
    <format dxfId="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Medical Cost on Insurance(My workings).xlsx!Table1">
        <x15:activeTabTopLevelEntity name="[Table1]"/>
      </x15:pivotTableUISettings>
    </ext>
  </extLst>
</pivotTableDefinition>
</file>

<file path=xl/pivotTables/pivotTable10.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Gender">
  <location ref="A36:B39" firstHeaderRow="1" firstDataRow="1" firstDataCol="1"/>
  <pivotFields count="3">
    <pivotField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3">
        <item x="0"/>
        <item x="1"/>
        <item t="default"/>
      </items>
    </pivotField>
    <pivotField dataField="1" showAll="0"/>
  </pivotFields>
  <rowFields count="1">
    <field x="1"/>
  </rowFields>
  <rowItems count="3">
    <i>
      <x/>
    </i>
    <i>
      <x v="1"/>
    </i>
    <i t="grand">
      <x/>
    </i>
  </rowItems>
  <colItems count="1">
    <i/>
  </colItems>
  <dataFields count="1">
    <dataField name="Medical charges" fld="2" baseField="2" baseItem="0"/>
  </dataFields>
  <formats count="2">
    <format dxfId="26">
      <pivotArea outline="0" collapsedLevelsAreSubtotals="1" fieldPosition="0"/>
    </format>
    <format dxfId="2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Medical Cost on Insurance(My workings).xlsx!Table1">
        <x15:activeTabTopLevelEntity name="[Table1]"/>
      </x15:pivotTableUISettings>
    </ext>
  </extLst>
</pivotTableDefinition>
</file>

<file path=xl/pivotTables/pivotTable11.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Region">
  <location ref="A27:B32" firstHeaderRow="1" firstDataRow="1" firstDataCol="1"/>
  <pivotFields count="2">
    <pivotField dataField="1" showAll="0"/>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s>
  <rowFields count="1">
    <field x="1"/>
  </rowFields>
  <rowItems count="5">
    <i>
      <x v="3"/>
    </i>
    <i>
      <x v="1"/>
    </i>
    <i>
      <x/>
    </i>
    <i>
      <x v="2"/>
    </i>
    <i t="grand">
      <x/>
    </i>
  </rowItems>
  <colItems count="1">
    <i/>
  </colItems>
  <dataFields count="1">
    <dataField name="Average Medical charges" fld="0" subtotal="average" baseField="0" baseItem="0"/>
  </dataFields>
  <formats count="2">
    <format dxfId="28">
      <pivotArea outline="0" collapsedLevelsAreSubtotals="1" fieldPosition="0"/>
    </format>
    <format dxfId="2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Medical Cost on Insurance(My workings).xlsx!Table1">
        <x15:activeTabTopLevelEntity name="[Table1]"/>
      </x15:pivotTableUISettings>
    </ext>
  </extLst>
</pivotTableDefinition>
</file>

<file path=xl/pivotTables/pivotTable2.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3" rowHeaderCaption="BMI">
  <location ref="A18:B24" firstHeaderRow="1" firstDataRow="1" firstDataCol="1"/>
  <pivotFields count="2">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3"/>
    </i>
    <i>
      <x/>
    </i>
    <i>
      <x v="1"/>
    </i>
    <i>
      <x v="4"/>
    </i>
    <i>
      <x v="2"/>
    </i>
    <i t="grand">
      <x/>
    </i>
  </rowItems>
  <colItems count="1">
    <i/>
  </colItems>
  <dataFields count="1">
    <dataField name="Medical charges" fld="1" baseField="0" baseItem="3"/>
  </dataFields>
  <formats count="2">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Medical Cost on Insurance(My workings).xlsx!Table1">
        <x15:activeTabTopLevelEntity name="[Table1]"/>
      </x15:pivotTableUISettings>
    </ext>
  </extLst>
</pivotTableDefinition>
</file>

<file path=xl/pivotTables/pivotTable3.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Age group and smoking status">
  <location ref="A62:B75" firstHeaderRow="1" firstDataRow="1" firstDataCol="1"/>
  <pivotFields count="4">
    <pivotField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xis="axisRow" allDrilled="1" showAll="0" dataSourceSort="1" defaultAttributeDrillState="1">
      <items count="5">
        <item x="0"/>
        <item x="1"/>
        <item x="2"/>
        <item x="3"/>
        <item t="default"/>
      </items>
    </pivotField>
    <pivotField axis="axisRow" allDrilled="1" showAll="0" dataSourceSort="1" defaultAttributeDrillState="1">
      <items count="3">
        <item x="0"/>
        <item x="1"/>
        <item t="default"/>
      </items>
    </pivotField>
  </pivotFields>
  <rowFields count="2">
    <field x="2"/>
    <field x="3"/>
  </rowFields>
  <rowItems count="13">
    <i>
      <x/>
    </i>
    <i r="1">
      <x/>
    </i>
    <i r="1">
      <x v="1"/>
    </i>
    <i>
      <x v="1"/>
    </i>
    <i r="1">
      <x/>
    </i>
    <i r="1">
      <x v="1"/>
    </i>
    <i>
      <x v="2"/>
    </i>
    <i r="1">
      <x/>
    </i>
    <i r="1">
      <x v="1"/>
    </i>
    <i>
      <x v="3"/>
    </i>
    <i r="1">
      <x/>
    </i>
    <i r="1">
      <x v="1"/>
    </i>
    <i t="grand">
      <x/>
    </i>
  </rowItems>
  <colItems count="1">
    <i/>
  </colItems>
  <dataFields count="1">
    <dataField name="Medical charges" fld="1" baseField="2" baseItem="0"/>
  </dataFields>
  <formats count="2">
    <format dxfId="11">
      <pivotArea outline="0" collapsedLevelsAreSubtotals="1" fieldPosition="0"/>
    </format>
    <format dxfId="1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Medical Cost on Insurance(My workings).xlsx!Table1">
        <x15:activeTabTopLevelEntity name="[Table1]"/>
      </x15:pivotTableUISettings>
    </ext>
  </extLst>
</pivotTableDefinition>
</file>

<file path=xl/pivotTables/pivotTable4.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Smoking status">
  <location ref="A11:B14"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Average Medical charges" fld="1" subtotal="average" baseField="0" baseItem="0"/>
  </dataFields>
  <formats count="2">
    <format dxfId="13">
      <pivotArea outline="0" collapsedLevelsAreSubtotals="1" fieldPosition="0"/>
    </format>
    <format dxfId="12">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Medical Cost on Insurance(My workings).xlsx!Table1">
        <x15:activeTabTopLevelEntity name="[Table1]"/>
      </x15:pivotTableUISettings>
    </ext>
  </extLst>
</pivotTableDefinition>
</file>

<file path=xl/pivotTables/pivotTable5.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Region">
  <location ref="A53:B58"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BMI" fld="1" showDataAs="percentOfTotal" baseField="0" baseItem="0" numFmtId="10"/>
  </dataFields>
  <formats count="3">
    <format dxfId="16">
      <pivotArea outline="0" collapsedLevelsAreSubtotals="1" fieldPosition="0"/>
    </format>
    <format dxfId="15">
      <pivotArea dataOnly="0" labelOnly="1" outline="0" axis="axisValues" fieldPosition="0"/>
    </format>
    <format dxfId="14">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Medical Cost on Insurance(My workings).xlsx!Table1">
        <x15:activeTabTopLevelEntity name="[Table1]"/>
      </x15:pivotTableUISettings>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Gender">
  <location ref="A91:A92" firstHeaderRow="1" firstDataRow="1" firstDataCol="0"/>
  <pivotFields count="1">
    <pivotField dataField="1" showAll="0"/>
  </pivotFields>
  <rowItems count="1">
    <i/>
  </rowItems>
  <colItems count="1">
    <i/>
  </colItems>
  <dataFields count="1">
    <dataField name="Count of age" fld="0" subtotal="count" baseField="0" baseItem="382648464"/>
  </dataFields>
  <formats count="2">
    <format dxfId="18">
      <pivotArea outline="0" collapsedLevelsAreSubtotals="1" fieldPosition="0"/>
    </format>
    <format dxfId="17">
      <pivotArea dataOnly="0" labelOnly="1" outline="0" axis="axisValues" fieldPosition="0"/>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Medical Cost on Insurance(My workings).xlsx!Table1">
        <x15:activeTabTopLevelEntity name="[Table1]"/>
      </x15:pivotTableUISettings>
    </ext>
  </extLst>
</pivotTableDefinition>
</file>

<file path=xl/pivotTables/pivotTable7.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8" firstHeaderRow="1" firstDataRow="1" firstDataCol="1"/>
  <pivotFields count="2">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i>
    <i>
      <x v="3"/>
    </i>
    <i>
      <x v="1"/>
    </i>
    <i>
      <x v="2"/>
    </i>
    <i t="grand">
      <x/>
    </i>
  </rowItems>
  <colItems count="1">
    <i/>
  </colItems>
  <dataFields count="1">
    <dataField name="Medical Charges" fld="1" baseField="0" baseItem="0" numFmtId="164"/>
  </dataFields>
  <formats count="2">
    <format dxfId="20">
      <pivotArea outline="0" collapsedLevelsAreSubtotals="1" fieldPosition="0"/>
    </format>
    <format dxfId="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Medical Cost on Insurance(My workings).xlsx!Table1">
        <x15:activeTabTopLevelEntity name="[Table1]"/>
      </x15:pivotTableUISettings>
    </ext>
  </extLst>
</pivotTableDefinition>
</file>

<file path=xl/pivotTables/pivotTable8.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Children">
  <location ref="A43:B50" firstHeaderRow="1" firstDataRow="1" firstDataCol="1"/>
  <pivotFields count="3">
    <pivotField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ascending" defaultAttributeDrillState="1">
      <items count="7">
        <item x="0"/>
        <item n="b" x="1"/>
        <item x="2"/>
        <item x="3"/>
        <item x="4"/>
        <item x="5"/>
        <item t="default"/>
      </items>
      <autoSortScope>
        <pivotArea dataOnly="0" outline="0" fieldPosition="0">
          <references count="1">
            <reference field="4294967294" count="1" selected="0">
              <x v="0"/>
            </reference>
          </references>
        </pivotArea>
      </autoSortScope>
    </pivotField>
  </pivotFields>
  <rowFields count="1">
    <field x="2"/>
  </rowFields>
  <rowItems count="7">
    <i>
      <x v="5"/>
    </i>
    <i>
      <x v="4"/>
    </i>
    <i>
      <x v="3"/>
    </i>
    <i>
      <x v="2"/>
    </i>
    <i>
      <x v="1"/>
    </i>
    <i>
      <x/>
    </i>
    <i t="grand">
      <x/>
    </i>
  </rowItems>
  <colItems count="1">
    <i/>
  </colItems>
  <dataFields count="1">
    <dataField name="Medical charges" fld="1" baseField="2" baseItem="0"/>
  </dataFields>
  <formats count="2">
    <format dxfId="22">
      <pivotArea outline="0" collapsedLevelsAreSubtotals="1" fieldPosition="0"/>
    </format>
    <format dxfId="2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Medical Cost on Insurance(My workings).xlsx!Table1">
        <x15:activeTabTopLevelEntity name="[Table1]"/>
      </x15:pivotTableUISettings>
    </ext>
  </extLst>
</pivotTableDefinition>
</file>

<file path=xl/pivotTables/pivotTable9.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smoking status">
  <location ref="A86:B89"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3">
    <i>
      <x/>
    </i>
    <i>
      <x v="1"/>
    </i>
    <i t="grand">
      <x/>
    </i>
  </rowItems>
  <colItems count="1">
    <i/>
  </colItems>
  <dataFields count="1">
    <dataField name="Count of smoker" fld="1" subtotal="count" baseField="0" baseItem="0" numFmtId="43"/>
  </dataFields>
  <formats count="2">
    <format dxfId="24">
      <pivotArea outline="0" collapsedLevelsAreSubtotals="1" fieldPosition="0"/>
    </format>
    <format dxfId="23">
      <pivotArea dataOnly="0" labelOnly="1" outline="0" axis="axisValues" fieldPosition="0"/>
    </format>
  </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Medical Cost on Insurance(My workings).xlsx!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Table1].[region]">
  <data>
    <olap pivotCacheId="1">
      <levels count="2">
        <level uniqueName="[Table1].[region].[(All)]" sourceCaption="(All)" count="0"/>
        <level uniqueName="[Table1].[region].[region]" sourceCaption="region" count="4">
          <ranges>
            <range startItem="0">
              <i n="[Table1].[region].&amp;[northeast]" c="northeast"/>
              <i n="[Table1].[region].&amp;[northwest]" c="northwest"/>
              <i n="[Table1].[region].&amp;[southeast]" c="southeast"/>
              <i n="[Table1].[region].&amp;[southwest]" c="south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Table1].[sex]">
  <data>
    <olap pivotCacheId="1">
      <levels count="2">
        <level uniqueName="[Table1].[sex].[(All)]" sourceCaption="(All)" count="0"/>
        <level uniqueName="[Table1].[sex].[sex]" sourceCaption="sex" count="2">
          <ranges>
            <range startItem="0">
              <i n="[Table1].[sex].&amp;[female]" c="female"/>
              <i n="[Table1].[sex].&amp;[male]" c="male"/>
            </range>
          </ranges>
        </level>
      </levels>
      <selections count="1">
        <selection n="[Table1].[sex].[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level="1" rowHeight="241300"/>
  <slicer name="sex" cache="Slicer_sex" caption="sex" columnCount="2" level="1" rowHeight="241300"/>
</slicers>
</file>

<file path=xl/tables/table1.xml><?xml version="1.0" encoding="utf-8"?>
<table xmlns="http://schemas.openxmlformats.org/spreadsheetml/2006/main" id="1" name="Table1" displayName="Table1" ref="A1:J1339" totalsRowShown="0">
  <autoFilter ref="A1:J1339"/>
  <tableColumns count="10">
    <tableColumn id="1" name="age"/>
    <tableColumn id="8" name="Age group" dataDxfId="5">
      <calculatedColumnFormula>IF(Table1[[#This Row],[age]]&lt;30,"YOUNG ADULTS",IF(Table1[[#This Row],[age]]&lt;40,"EARLY MIDDLE AGE",IF(Table1[[#This Row],[age]]&lt;50,"Mid middle age",IF(Table1[[#This Row],[age]]&gt;=50,"OLD",))))</calculatedColumnFormula>
    </tableColumn>
    <tableColumn id="2" name="sex"/>
    <tableColumn id="3" name="bmi" dataDxfId="4"/>
    <tableColumn id="4" name="children" dataDxfId="3"/>
    <tableColumn id="5" name="smoker"/>
    <tableColumn id="9" name="Medical charges for smokers" dataDxfId="2">
      <calculatedColumnFormula>IF(Table1[[#This Row],[smoker]]="yes",Table1[[#This Row],[charges]]," ")</calculatedColumnFormula>
    </tableColumn>
    <tableColumn id="10" name="Medical charges for non smokers" dataDxfId="1">
      <calculatedColumnFormula>IF(Table1[[#This Row],[smoker]]="NO",Table1[[#This Row],[charges]]," ")</calculatedColumnFormula>
    </tableColumn>
    <tableColumn id="6" name="region"/>
    <tableColumn id="7" name="charges"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2"/>
  <sheetViews>
    <sheetView workbookViewId="0">
      <selection activeCell="A83" sqref="A83"/>
    </sheetView>
  </sheetViews>
  <sheetFormatPr defaultRowHeight="14.25" x14ac:dyDescent="0.2"/>
  <cols>
    <col min="1" max="1" width="13.625" customWidth="1"/>
    <col min="2" max="2" width="17.25" customWidth="1"/>
    <col min="3" max="3" width="38.875" customWidth="1"/>
  </cols>
  <sheetData>
    <row r="3" spans="1:2" x14ac:dyDescent="0.2">
      <c r="A3" s="3" t="s">
        <v>18</v>
      </c>
      <c r="B3" s="5" t="s">
        <v>24</v>
      </c>
    </row>
    <row r="4" spans="1:2" x14ac:dyDescent="0.2">
      <c r="A4" s="4" t="s">
        <v>19</v>
      </c>
      <c r="B4" s="5">
        <v>3016867.5181600014</v>
      </c>
    </row>
    <row r="5" spans="1:2" x14ac:dyDescent="0.2">
      <c r="A5" s="4" t="s">
        <v>22</v>
      </c>
      <c r="B5" s="5">
        <v>3829097.131188998</v>
      </c>
    </row>
    <row r="6" spans="1:2" x14ac:dyDescent="0.2">
      <c r="A6" s="4" t="s">
        <v>20</v>
      </c>
      <c r="B6" s="5">
        <v>4017377.7943199994</v>
      </c>
    </row>
    <row r="7" spans="1:2" x14ac:dyDescent="0.2">
      <c r="A7" s="4" t="s">
        <v>21</v>
      </c>
      <c r="B7" s="5">
        <v>6892482.5470900005</v>
      </c>
    </row>
    <row r="8" spans="1:2" x14ac:dyDescent="0.2">
      <c r="A8" s="4" t="s">
        <v>23</v>
      </c>
      <c r="B8" s="5">
        <v>17755824.990759</v>
      </c>
    </row>
    <row r="11" spans="1:2" x14ac:dyDescent="0.2">
      <c r="A11" s="3" t="s">
        <v>31</v>
      </c>
      <c r="B11" s="5" t="s">
        <v>25</v>
      </c>
    </row>
    <row r="12" spans="1:2" x14ac:dyDescent="0.2">
      <c r="A12" s="4" t="s">
        <v>11</v>
      </c>
      <c r="B12" s="5">
        <v>8434.2682978561988</v>
      </c>
    </row>
    <row r="13" spans="1:2" x14ac:dyDescent="0.2">
      <c r="A13" s="4" t="s">
        <v>8</v>
      </c>
      <c r="B13" s="5">
        <v>32050.231831532848</v>
      </c>
    </row>
    <row r="14" spans="1:2" x14ac:dyDescent="0.2">
      <c r="A14" s="4" t="s">
        <v>23</v>
      </c>
      <c r="B14" s="5">
        <v>13270.422265141257</v>
      </c>
    </row>
    <row r="18" spans="1:2" x14ac:dyDescent="0.2">
      <c r="A18" s="3" t="s">
        <v>26</v>
      </c>
      <c r="B18" s="5" t="s">
        <v>27</v>
      </c>
    </row>
    <row r="19" spans="1:2" x14ac:dyDescent="0.2">
      <c r="A19" s="4">
        <v>35.53</v>
      </c>
      <c r="B19" s="5">
        <v>140742.89259</v>
      </c>
    </row>
    <row r="20" spans="1:2" x14ac:dyDescent="0.2">
      <c r="A20" s="4">
        <v>28.31</v>
      </c>
      <c r="B20" s="5">
        <v>143651.81928</v>
      </c>
    </row>
    <row r="21" spans="1:2" x14ac:dyDescent="0.2">
      <c r="A21" s="4">
        <v>31.35</v>
      </c>
      <c r="B21" s="5">
        <v>143772.02756999998</v>
      </c>
    </row>
    <row r="22" spans="1:2" x14ac:dyDescent="0.2">
      <c r="A22" s="4">
        <v>38.06</v>
      </c>
      <c r="B22" s="5">
        <v>178799.84027000002</v>
      </c>
    </row>
    <row r="23" spans="1:2" x14ac:dyDescent="0.2">
      <c r="A23" s="4">
        <v>32.299999999999997</v>
      </c>
      <c r="B23" s="5">
        <v>183300.75036000001</v>
      </c>
    </row>
    <row r="24" spans="1:2" x14ac:dyDescent="0.2">
      <c r="A24" s="4" t="s">
        <v>23</v>
      </c>
      <c r="B24" s="5">
        <v>790267.33007000003</v>
      </c>
    </row>
    <row r="27" spans="1:2" x14ac:dyDescent="0.2">
      <c r="A27" s="3" t="s">
        <v>28</v>
      </c>
      <c r="B27" s="5" t="s">
        <v>25</v>
      </c>
    </row>
    <row r="28" spans="1:2" x14ac:dyDescent="0.2">
      <c r="A28" s="4" t="s">
        <v>9</v>
      </c>
      <c r="B28" s="5">
        <v>12346.93737729231</v>
      </c>
    </row>
    <row r="29" spans="1:2" x14ac:dyDescent="0.2">
      <c r="A29" s="4" t="s">
        <v>13</v>
      </c>
      <c r="B29" s="5">
        <v>12417.575373969228</v>
      </c>
    </row>
    <row r="30" spans="1:2" x14ac:dyDescent="0.2">
      <c r="A30" s="4" t="s">
        <v>14</v>
      </c>
      <c r="B30" s="5">
        <v>13406.3845163858</v>
      </c>
    </row>
    <row r="31" spans="1:2" x14ac:dyDescent="0.2">
      <c r="A31" s="4" t="s">
        <v>12</v>
      </c>
      <c r="B31" s="5">
        <v>14735.411437609895</v>
      </c>
    </row>
    <row r="32" spans="1:2" x14ac:dyDescent="0.2">
      <c r="A32" s="4" t="s">
        <v>23</v>
      </c>
      <c r="B32" s="5">
        <v>13270.422265141257</v>
      </c>
    </row>
    <row r="36" spans="1:2" x14ac:dyDescent="0.2">
      <c r="A36" s="3" t="s">
        <v>29</v>
      </c>
      <c r="B36" s="5" t="s">
        <v>27</v>
      </c>
    </row>
    <row r="37" spans="1:2" x14ac:dyDescent="0.2">
      <c r="A37" s="4" t="s">
        <v>7</v>
      </c>
      <c r="B37" s="5">
        <v>8321061.1946189944</v>
      </c>
    </row>
    <row r="38" spans="1:2" x14ac:dyDescent="0.2">
      <c r="A38" s="4" t="s">
        <v>10</v>
      </c>
      <c r="B38" s="5">
        <v>9434763.7961399946</v>
      </c>
    </row>
    <row r="39" spans="1:2" x14ac:dyDescent="0.2">
      <c r="A39" s="4" t="s">
        <v>23</v>
      </c>
      <c r="B39" s="5">
        <v>17755824.990759</v>
      </c>
    </row>
    <row r="43" spans="1:2" x14ac:dyDescent="0.2">
      <c r="A43" s="3" t="s">
        <v>32</v>
      </c>
      <c r="B43" s="5" t="s">
        <v>27</v>
      </c>
    </row>
    <row r="44" spans="1:2" x14ac:dyDescent="0.2">
      <c r="A44" s="4">
        <v>5</v>
      </c>
      <c r="B44" s="5">
        <v>158148.63445000001</v>
      </c>
    </row>
    <row r="45" spans="1:2" x14ac:dyDescent="0.2">
      <c r="A45" s="4">
        <v>4</v>
      </c>
      <c r="B45" s="5">
        <v>346266.40777999995</v>
      </c>
    </row>
    <row r="46" spans="1:2" x14ac:dyDescent="0.2">
      <c r="A46" s="4">
        <v>3</v>
      </c>
      <c r="B46" s="5">
        <v>2410784.9835899989</v>
      </c>
    </row>
    <row r="47" spans="1:2" x14ac:dyDescent="0.2">
      <c r="A47" s="4">
        <v>2</v>
      </c>
      <c r="B47" s="5">
        <v>3617655.2961499989</v>
      </c>
    </row>
    <row r="48" spans="1:2" x14ac:dyDescent="0.2">
      <c r="A48" s="4" t="s">
        <v>33</v>
      </c>
      <c r="B48" s="5">
        <v>4124899.6734499969</v>
      </c>
    </row>
    <row r="49" spans="1:2" x14ac:dyDescent="0.2">
      <c r="A49" s="4">
        <v>0</v>
      </c>
      <c r="B49" s="5">
        <v>7098069.9953389969</v>
      </c>
    </row>
    <row r="50" spans="1:2" x14ac:dyDescent="0.2">
      <c r="A50" s="4" t="s">
        <v>23</v>
      </c>
      <c r="B50" s="5">
        <v>17755824.990759</v>
      </c>
    </row>
    <row r="53" spans="1:2" x14ac:dyDescent="0.2">
      <c r="A53" s="3" t="s">
        <v>28</v>
      </c>
      <c r="B53" s="6" t="s">
        <v>26</v>
      </c>
    </row>
    <row r="54" spans="1:2" x14ac:dyDescent="0.2">
      <c r="A54" s="4" t="s">
        <v>14</v>
      </c>
      <c r="B54" s="8">
        <v>0.23038659927305077</v>
      </c>
    </row>
    <row r="55" spans="1:2" x14ac:dyDescent="0.2">
      <c r="A55" s="4" t="s">
        <v>13</v>
      </c>
      <c r="B55" s="8">
        <v>0.23130585794327604</v>
      </c>
    </row>
    <row r="56" spans="1:2" x14ac:dyDescent="0.2">
      <c r="A56" s="4" t="s">
        <v>12</v>
      </c>
      <c r="B56" s="8">
        <v>0.29593670118609106</v>
      </c>
    </row>
    <row r="57" spans="1:2" x14ac:dyDescent="0.2">
      <c r="A57" s="4" t="s">
        <v>9</v>
      </c>
      <c r="B57" s="8">
        <v>0.2423708415975821</v>
      </c>
    </row>
    <row r="58" spans="1:2" x14ac:dyDescent="0.2">
      <c r="A58" s="4" t="s">
        <v>23</v>
      </c>
      <c r="B58" s="8">
        <v>1</v>
      </c>
    </row>
    <row r="62" spans="1:2" x14ac:dyDescent="0.2">
      <c r="A62" s="3" t="s">
        <v>30</v>
      </c>
      <c r="B62" s="5" t="s">
        <v>27</v>
      </c>
    </row>
    <row r="63" spans="1:2" x14ac:dyDescent="0.2">
      <c r="A63" s="4" t="s">
        <v>19</v>
      </c>
      <c r="B63" s="5">
        <v>3016867.5181600014</v>
      </c>
    </row>
    <row r="64" spans="1:2" x14ac:dyDescent="0.2">
      <c r="A64" s="7" t="s">
        <v>11</v>
      </c>
      <c r="B64" s="5">
        <v>1261135.2260899998</v>
      </c>
    </row>
    <row r="65" spans="1:2" x14ac:dyDescent="0.2">
      <c r="A65" s="7" t="s">
        <v>8</v>
      </c>
      <c r="B65" s="5">
        <v>1755732.2920699993</v>
      </c>
    </row>
    <row r="66" spans="1:2" x14ac:dyDescent="0.2">
      <c r="A66" s="4" t="s">
        <v>20</v>
      </c>
      <c r="B66" s="5">
        <v>4017377.7943199994</v>
      </c>
    </row>
    <row r="67" spans="1:2" x14ac:dyDescent="0.2">
      <c r="A67" s="7" t="s">
        <v>11</v>
      </c>
      <c r="B67" s="5">
        <v>1992785.2350899996</v>
      </c>
    </row>
    <row r="68" spans="1:2" x14ac:dyDescent="0.2">
      <c r="A68" s="7" t="s">
        <v>8</v>
      </c>
      <c r="B68" s="5">
        <v>2024592.5592300002</v>
      </c>
    </row>
    <row r="69" spans="1:2" x14ac:dyDescent="0.2">
      <c r="A69" s="4" t="s">
        <v>21</v>
      </c>
      <c r="B69" s="5">
        <v>6892482.5470900005</v>
      </c>
    </row>
    <row r="70" spans="1:2" x14ac:dyDescent="0.2">
      <c r="A70" s="7" t="s">
        <v>11</v>
      </c>
      <c r="B70" s="5">
        <v>4257594.9090699963</v>
      </c>
    </row>
    <row r="71" spans="1:2" x14ac:dyDescent="0.2">
      <c r="A71" s="7" t="s">
        <v>8</v>
      </c>
      <c r="B71" s="5">
        <v>2634887.63802</v>
      </c>
    </row>
    <row r="72" spans="1:2" x14ac:dyDescent="0.2">
      <c r="A72" s="4" t="s">
        <v>22</v>
      </c>
      <c r="B72" s="5">
        <v>3829097.131188998</v>
      </c>
    </row>
    <row r="73" spans="1:2" x14ac:dyDescent="0.2">
      <c r="A73" s="7" t="s">
        <v>11</v>
      </c>
      <c r="B73" s="5">
        <v>1462546.0986690007</v>
      </c>
    </row>
    <row r="74" spans="1:2" x14ac:dyDescent="0.2">
      <c r="A74" s="7" t="s">
        <v>8</v>
      </c>
      <c r="B74" s="5">
        <v>2366551.0325200004</v>
      </c>
    </row>
    <row r="75" spans="1:2" x14ac:dyDescent="0.2">
      <c r="A75" s="4" t="s">
        <v>23</v>
      </c>
      <c r="B75" s="5">
        <v>17755824.990759</v>
      </c>
    </row>
    <row r="82" spans="1:2" x14ac:dyDescent="0.2">
      <c r="A82" s="5" t="s">
        <v>27</v>
      </c>
    </row>
    <row r="83" spans="1:2" x14ac:dyDescent="0.2">
      <c r="A83" s="5">
        <v>17755824.990759</v>
      </c>
    </row>
    <row r="86" spans="1:2" x14ac:dyDescent="0.2">
      <c r="A86" s="3" t="s">
        <v>35</v>
      </c>
      <c r="B86" s="9" t="s">
        <v>34</v>
      </c>
    </row>
    <row r="87" spans="1:2" x14ac:dyDescent="0.2">
      <c r="A87" s="4" t="s">
        <v>11</v>
      </c>
      <c r="B87" s="9">
        <v>1064</v>
      </c>
    </row>
    <row r="88" spans="1:2" x14ac:dyDescent="0.2">
      <c r="A88" s="4" t="s">
        <v>8</v>
      </c>
      <c r="B88" s="9">
        <v>274</v>
      </c>
    </row>
    <row r="89" spans="1:2" x14ac:dyDescent="0.2">
      <c r="A89" s="4" t="s">
        <v>23</v>
      </c>
      <c r="B89" s="9">
        <v>1338</v>
      </c>
    </row>
    <row r="91" spans="1:2" x14ac:dyDescent="0.2">
      <c r="A91" s="5" t="s">
        <v>36</v>
      </c>
    </row>
    <row r="92" spans="1:2" x14ac:dyDescent="0.2">
      <c r="A92" s="5">
        <v>1338</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4" zoomScale="73" zoomScaleNormal="73" workbookViewId="0">
      <selection activeCell="Q39" sqref="Q39"/>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9"/>
  <sheetViews>
    <sheetView workbookViewId="0">
      <selection activeCell="B3" sqref="B3"/>
    </sheetView>
  </sheetViews>
  <sheetFormatPr defaultRowHeight="15" x14ac:dyDescent="0.2"/>
  <cols>
    <col min="1" max="1" width="13.5" customWidth="1"/>
    <col min="2" max="2" width="20.5" customWidth="1"/>
    <col min="3" max="3" width="12.75" customWidth="1"/>
    <col min="4" max="4" width="19.625" style="1" customWidth="1"/>
    <col min="5" max="5" width="14.375" style="2" customWidth="1"/>
    <col min="6" max="6" width="9.625" customWidth="1"/>
    <col min="7" max="8" width="12.875" customWidth="1"/>
    <col min="9" max="9" width="13.625" customWidth="1"/>
    <col min="10" max="10" width="16.625" customWidth="1"/>
  </cols>
  <sheetData>
    <row r="1" spans="1:10" ht="14.25" x14ac:dyDescent="0.2">
      <c r="A1" t="s">
        <v>0</v>
      </c>
      <c r="B1" t="s">
        <v>15</v>
      </c>
      <c r="C1" t="s">
        <v>1</v>
      </c>
      <c r="D1" s="1" t="s">
        <v>2</v>
      </c>
      <c r="E1" s="2" t="s">
        <v>3</v>
      </c>
      <c r="F1" t="s">
        <v>4</v>
      </c>
      <c r="G1" t="s">
        <v>16</v>
      </c>
      <c r="H1" t="s">
        <v>17</v>
      </c>
      <c r="I1" t="s">
        <v>5</v>
      </c>
      <c r="J1" t="s">
        <v>6</v>
      </c>
    </row>
    <row r="2" spans="1:10" ht="14.25" x14ac:dyDescent="0.2">
      <c r="A2">
        <v>19</v>
      </c>
      <c r="B2" t="str">
        <f>IF(Table1[[#This Row],[age]]&lt;30,"YOUNG ADULTS",IF(Table1[[#This Row],[age]]&lt;40,"EARLY MIDDLE AGE",IF(Table1[[#This Row],[age]]&lt;50,"Mid middle age",IF(Table1[[#This Row],[age]]&gt;=50,"OLD",))))</f>
        <v>YOUNG ADULTS</v>
      </c>
      <c r="C2" t="s">
        <v>7</v>
      </c>
      <c r="D2" s="1">
        <v>27.9</v>
      </c>
      <c r="E2" s="2">
        <v>0</v>
      </c>
      <c r="F2" t="s">
        <v>8</v>
      </c>
      <c r="G2">
        <f>IF(Table1[[#This Row],[smoker]]="yes",Table1[[#This Row],[charges]]," ")</f>
        <v>16884.923999999999</v>
      </c>
      <c r="H2" t="str">
        <f>IF(Table1[[#This Row],[smoker]]="NO",Table1[[#This Row],[charges]]," ")</f>
        <v xml:space="preserve"> </v>
      </c>
      <c r="I2" t="s">
        <v>9</v>
      </c>
      <c r="J2" s="1">
        <v>16884.923999999999</v>
      </c>
    </row>
    <row r="3" spans="1:10" ht="14.25" x14ac:dyDescent="0.2">
      <c r="A3">
        <v>18</v>
      </c>
      <c r="B3" t="str">
        <f>IF(Table1[[#This Row],[age]]&lt;30,"YOUNG ADULTS",IF(Table1[[#This Row],[age]]&lt;40,"EARLY MIDDLE AGE",IF(Table1[[#This Row],[age]]&lt;50,"Mid middle age",IF(Table1[[#This Row],[age]]&gt;=50,"OLD",))))</f>
        <v>YOUNG ADULTS</v>
      </c>
      <c r="C3" t="s">
        <v>10</v>
      </c>
      <c r="D3" s="1">
        <v>33.770000000000003</v>
      </c>
      <c r="E3" s="2">
        <v>1</v>
      </c>
      <c r="F3" t="s">
        <v>11</v>
      </c>
      <c r="G3" t="str">
        <f>IF(Table1[[#This Row],[smoker]]="yes",Table1[[#This Row],[charges]]," ")</f>
        <v xml:space="preserve"> </v>
      </c>
      <c r="H3">
        <f>IF(Table1[[#This Row],[smoker]]="NO",Table1[[#This Row],[charges]]," ")</f>
        <v>1725.5523000000001</v>
      </c>
      <c r="I3" t="s">
        <v>12</v>
      </c>
      <c r="J3" s="1">
        <v>1725.5523000000001</v>
      </c>
    </row>
    <row r="4" spans="1:10" ht="14.25" x14ac:dyDescent="0.2">
      <c r="A4">
        <v>28</v>
      </c>
      <c r="B4" t="str">
        <f>IF(Table1[[#This Row],[age]]&lt;30,"YOUNG ADULTS",IF(Table1[[#This Row],[age]]&lt;40,"EARLY MIDDLE AGE",IF(Table1[[#This Row],[age]]&lt;50,"Mid middle age",IF(Table1[[#This Row],[age]]&gt;=50,"OLD",))))</f>
        <v>YOUNG ADULTS</v>
      </c>
      <c r="C4" t="s">
        <v>10</v>
      </c>
      <c r="D4" s="1">
        <v>33</v>
      </c>
      <c r="E4" s="2">
        <v>3</v>
      </c>
      <c r="F4" t="s">
        <v>11</v>
      </c>
      <c r="G4" t="str">
        <f>IF(Table1[[#This Row],[smoker]]="yes",Table1[[#This Row],[charges]]," ")</f>
        <v xml:space="preserve"> </v>
      </c>
      <c r="H4">
        <f>IF(Table1[[#This Row],[smoker]]="NO",Table1[[#This Row],[charges]]," ")</f>
        <v>4449.4620000000004</v>
      </c>
      <c r="I4" t="s">
        <v>12</v>
      </c>
      <c r="J4" s="1">
        <v>4449.4620000000004</v>
      </c>
    </row>
    <row r="5" spans="1:10" ht="14.25" x14ac:dyDescent="0.2">
      <c r="A5">
        <v>33</v>
      </c>
      <c r="B5" t="str">
        <f>IF(Table1[[#This Row],[age]]&lt;30,"YOUNG ADULTS",IF(Table1[[#This Row],[age]]&lt;40,"EARLY MIDDLE AGE",IF(Table1[[#This Row],[age]]&lt;50,"Mid middle age",IF(Table1[[#This Row],[age]]&gt;=50,"OLD",))))</f>
        <v>EARLY MIDDLE AGE</v>
      </c>
      <c r="C5" t="s">
        <v>10</v>
      </c>
      <c r="D5" s="1">
        <v>22.704999999999998</v>
      </c>
      <c r="E5" s="2">
        <v>0</v>
      </c>
      <c r="F5" t="s">
        <v>11</v>
      </c>
      <c r="G5" t="str">
        <f>IF(Table1[[#This Row],[smoker]]="yes",Table1[[#This Row],[charges]]," ")</f>
        <v xml:space="preserve"> </v>
      </c>
      <c r="H5">
        <f>IF(Table1[[#This Row],[smoker]]="NO",Table1[[#This Row],[charges]]," ")</f>
        <v>21984.47061</v>
      </c>
      <c r="I5" t="s">
        <v>13</v>
      </c>
      <c r="J5" s="1">
        <v>21984.47061</v>
      </c>
    </row>
    <row r="6" spans="1:10" ht="14.25" x14ac:dyDescent="0.2">
      <c r="A6">
        <v>32</v>
      </c>
      <c r="B6" t="str">
        <f>IF(Table1[[#This Row],[age]]&lt;30,"YOUNG ADULTS",IF(Table1[[#This Row],[age]]&lt;40,"EARLY MIDDLE AGE",IF(Table1[[#This Row],[age]]&lt;50,"Mid middle age",IF(Table1[[#This Row],[age]]&gt;=50,"OLD",))))</f>
        <v>EARLY MIDDLE AGE</v>
      </c>
      <c r="C6" t="s">
        <v>10</v>
      </c>
      <c r="D6" s="1">
        <v>28.88</v>
      </c>
      <c r="E6" s="2">
        <v>0</v>
      </c>
      <c r="F6" t="s">
        <v>11</v>
      </c>
      <c r="G6" t="str">
        <f>IF(Table1[[#This Row],[smoker]]="yes",Table1[[#This Row],[charges]]," ")</f>
        <v xml:space="preserve"> </v>
      </c>
      <c r="H6">
        <f>IF(Table1[[#This Row],[smoker]]="NO",Table1[[#This Row],[charges]]," ")</f>
        <v>3866.8552</v>
      </c>
      <c r="I6" t="s">
        <v>13</v>
      </c>
      <c r="J6" s="1">
        <v>3866.8552</v>
      </c>
    </row>
    <row r="7" spans="1:10" ht="14.25" x14ac:dyDescent="0.2">
      <c r="A7">
        <v>31</v>
      </c>
      <c r="B7" t="str">
        <f>IF(Table1[[#This Row],[age]]&lt;30,"YOUNG ADULTS",IF(Table1[[#This Row],[age]]&lt;40,"EARLY MIDDLE AGE",IF(Table1[[#This Row],[age]]&lt;50,"Mid middle age",IF(Table1[[#This Row],[age]]&gt;=50,"OLD",))))</f>
        <v>EARLY MIDDLE AGE</v>
      </c>
      <c r="C7" t="s">
        <v>7</v>
      </c>
      <c r="D7" s="1">
        <v>25.74</v>
      </c>
      <c r="E7" s="2">
        <v>0</v>
      </c>
      <c r="F7" t="s">
        <v>11</v>
      </c>
      <c r="G7" t="str">
        <f>IF(Table1[[#This Row],[smoker]]="yes",Table1[[#This Row],[charges]]," ")</f>
        <v xml:space="preserve"> </v>
      </c>
      <c r="H7">
        <f>IF(Table1[[#This Row],[smoker]]="NO",Table1[[#This Row],[charges]]," ")</f>
        <v>3756.6215999999999</v>
      </c>
      <c r="I7" t="s">
        <v>12</v>
      </c>
      <c r="J7" s="1">
        <v>3756.6215999999999</v>
      </c>
    </row>
    <row r="8" spans="1:10" ht="14.25" x14ac:dyDescent="0.2">
      <c r="A8">
        <v>46</v>
      </c>
      <c r="B8" t="str">
        <f>IF(Table1[[#This Row],[age]]&lt;30,"YOUNG ADULTS",IF(Table1[[#This Row],[age]]&lt;40,"EARLY MIDDLE AGE",IF(Table1[[#This Row],[age]]&lt;50,"Mid middle age",IF(Table1[[#This Row],[age]]&gt;=50,"OLD",))))</f>
        <v>Mid middle age</v>
      </c>
      <c r="C8" t="s">
        <v>7</v>
      </c>
      <c r="D8" s="1">
        <v>33.44</v>
      </c>
      <c r="E8" s="2">
        <v>1</v>
      </c>
      <c r="F8" t="s">
        <v>11</v>
      </c>
      <c r="G8" t="str">
        <f>IF(Table1[[#This Row],[smoker]]="yes",Table1[[#This Row],[charges]]," ")</f>
        <v xml:space="preserve"> </v>
      </c>
      <c r="H8">
        <f>IF(Table1[[#This Row],[smoker]]="NO",Table1[[#This Row],[charges]]," ")</f>
        <v>8240.5895999999993</v>
      </c>
      <c r="I8" t="s">
        <v>12</v>
      </c>
      <c r="J8" s="1">
        <v>8240.5895999999993</v>
      </c>
    </row>
    <row r="9" spans="1:10" ht="14.25" x14ac:dyDescent="0.2">
      <c r="A9">
        <v>37</v>
      </c>
      <c r="B9" t="str">
        <f>IF(Table1[[#This Row],[age]]&lt;30,"YOUNG ADULTS",IF(Table1[[#This Row],[age]]&lt;40,"EARLY MIDDLE AGE",IF(Table1[[#This Row],[age]]&lt;50,"Mid middle age",IF(Table1[[#This Row],[age]]&gt;=50,"OLD",))))</f>
        <v>EARLY MIDDLE AGE</v>
      </c>
      <c r="C9" t="s">
        <v>7</v>
      </c>
      <c r="D9" s="1">
        <v>27.74</v>
      </c>
      <c r="E9" s="2">
        <v>3</v>
      </c>
      <c r="F9" t="s">
        <v>11</v>
      </c>
      <c r="G9" t="str">
        <f>IF(Table1[[#This Row],[smoker]]="yes",Table1[[#This Row],[charges]]," ")</f>
        <v xml:space="preserve"> </v>
      </c>
      <c r="H9">
        <f>IF(Table1[[#This Row],[smoker]]="NO",Table1[[#This Row],[charges]]," ")</f>
        <v>7281.5056000000004</v>
      </c>
      <c r="I9" t="s">
        <v>13</v>
      </c>
      <c r="J9" s="1">
        <v>7281.5056000000004</v>
      </c>
    </row>
    <row r="10" spans="1:10" ht="14.25" x14ac:dyDescent="0.2">
      <c r="A10">
        <v>37</v>
      </c>
      <c r="B10" t="str">
        <f>IF(Table1[[#This Row],[age]]&lt;30,"YOUNG ADULTS",IF(Table1[[#This Row],[age]]&lt;40,"EARLY MIDDLE AGE",IF(Table1[[#This Row],[age]]&lt;50,"Mid middle age",IF(Table1[[#This Row],[age]]&gt;=50,"OLD",))))</f>
        <v>EARLY MIDDLE AGE</v>
      </c>
      <c r="C10" t="s">
        <v>10</v>
      </c>
      <c r="D10" s="1">
        <v>29.83</v>
      </c>
      <c r="E10" s="2">
        <v>2</v>
      </c>
      <c r="F10" t="s">
        <v>11</v>
      </c>
      <c r="G10" t="str">
        <f>IF(Table1[[#This Row],[smoker]]="yes",Table1[[#This Row],[charges]]," ")</f>
        <v xml:space="preserve"> </v>
      </c>
      <c r="H10">
        <f>IF(Table1[[#This Row],[smoker]]="NO",Table1[[#This Row],[charges]]," ")</f>
        <v>6406.4107000000004</v>
      </c>
      <c r="I10" t="s">
        <v>14</v>
      </c>
      <c r="J10" s="1">
        <v>6406.4107000000004</v>
      </c>
    </row>
    <row r="11" spans="1:10" ht="14.25" x14ac:dyDescent="0.2">
      <c r="A11">
        <v>60</v>
      </c>
      <c r="B11" t="str">
        <f>IF(Table1[[#This Row],[age]]&lt;30,"YOUNG ADULTS",IF(Table1[[#This Row],[age]]&lt;40,"EARLY MIDDLE AGE",IF(Table1[[#This Row],[age]]&lt;50,"Mid middle age",IF(Table1[[#This Row],[age]]&gt;=50,"OLD",))))</f>
        <v>OLD</v>
      </c>
      <c r="C11" t="s">
        <v>7</v>
      </c>
      <c r="D11" s="1">
        <v>25.84</v>
      </c>
      <c r="E11" s="2">
        <v>0</v>
      </c>
      <c r="F11" t="s">
        <v>11</v>
      </c>
      <c r="G11" t="str">
        <f>IF(Table1[[#This Row],[smoker]]="yes",Table1[[#This Row],[charges]]," ")</f>
        <v xml:space="preserve"> </v>
      </c>
      <c r="H11">
        <f>IF(Table1[[#This Row],[smoker]]="NO",Table1[[#This Row],[charges]]," ")</f>
        <v>28923.136920000001</v>
      </c>
      <c r="I11" t="s">
        <v>13</v>
      </c>
      <c r="J11" s="1">
        <v>28923.136920000001</v>
      </c>
    </row>
    <row r="12" spans="1:10" ht="14.25" x14ac:dyDescent="0.2">
      <c r="A12">
        <v>25</v>
      </c>
      <c r="B12" t="str">
        <f>IF(Table1[[#This Row],[age]]&lt;30,"YOUNG ADULTS",IF(Table1[[#This Row],[age]]&lt;40,"EARLY MIDDLE AGE",IF(Table1[[#This Row],[age]]&lt;50,"Mid middle age",IF(Table1[[#This Row],[age]]&gt;=50,"OLD",))))</f>
        <v>YOUNG ADULTS</v>
      </c>
      <c r="C12" t="s">
        <v>10</v>
      </c>
      <c r="D12" s="1">
        <v>26.22</v>
      </c>
      <c r="E12" s="2">
        <v>0</v>
      </c>
      <c r="F12" t="s">
        <v>11</v>
      </c>
      <c r="G12" t="str">
        <f>IF(Table1[[#This Row],[smoker]]="yes",Table1[[#This Row],[charges]]," ")</f>
        <v xml:space="preserve"> </v>
      </c>
      <c r="H12">
        <f>IF(Table1[[#This Row],[smoker]]="NO",Table1[[#This Row],[charges]]," ")</f>
        <v>2721.3208</v>
      </c>
      <c r="I12" t="s">
        <v>14</v>
      </c>
      <c r="J12" s="1">
        <v>2721.3208</v>
      </c>
    </row>
    <row r="13" spans="1:10" ht="14.25" x14ac:dyDescent="0.2">
      <c r="A13">
        <v>62</v>
      </c>
      <c r="B13" t="str">
        <f>IF(Table1[[#This Row],[age]]&lt;30,"YOUNG ADULTS",IF(Table1[[#This Row],[age]]&lt;40,"EARLY MIDDLE AGE",IF(Table1[[#This Row],[age]]&lt;50,"Mid middle age",IF(Table1[[#This Row],[age]]&gt;=50,"OLD",))))</f>
        <v>OLD</v>
      </c>
      <c r="C13" t="s">
        <v>7</v>
      </c>
      <c r="D13" s="1">
        <v>26.29</v>
      </c>
      <c r="E13" s="2">
        <v>0</v>
      </c>
      <c r="F13" t="s">
        <v>8</v>
      </c>
      <c r="G13">
        <f>IF(Table1[[#This Row],[smoker]]="yes",Table1[[#This Row],[charges]]," ")</f>
        <v>27808.7251</v>
      </c>
      <c r="H13" t="str">
        <f>IF(Table1[[#This Row],[smoker]]="NO",Table1[[#This Row],[charges]]," ")</f>
        <v xml:space="preserve"> </v>
      </c>
      <c r="I13" t="s">
        <v>12</v>
      </c>
      <c r="J13" s="1">
        <v>27808.7251</v>
      </c>
    </row>
    <row r="14" spans="1:10" ht="14.25" x14ac:dyDescent="0.2">
      <c r="A14">
        <v>23</v>
      </c>
      <c r="B14" t="str">
        <f>IF(Table1[[#This Row],[age]]&lt;30,"YOUNG ADULTS",IF(Table1[[#This Row],[age]]&lt;40,"EARLY MIDDLE AGE",IF(Table1[[#This Row],[age]]&lt;50,"Mid middle age",IF(Table1[[#This Row],[age]]&gt;=50,"OLD",))))</f>
        <v>YOUNG ADULTS</v>
      </c>
      <c r="C14" t="s">
        <v>10</v>
      </c>
      <c r="D14" s="1">
        <v>34.4</v>
      </c>
      <c r="E14" s="2">
        <v>0</v>
      </c>
      <c r="F14" t="s">
        <v>11</v>
      </c>
      <c r="G14" t="str">
        <f>IF(Table1[[#This Row],[smoker]]="yes",Table1[[#This Row],[charges]]," ")</f>
        <v xml:space="preserve"> </v>
      </c>
      <c r="H14">
        <f>IF(Table1[[#This Row],[smoker]]="NO",Table1[[#This Row],[charges]]," ")</f>
        <v>1826.8430000000001</v>
      </c>
      <c r="I14" t="s">
        <v>9</v>
      </c>
      <c r="J14" s="1">
        <v>1826.8430000000001</v>
      </c>
    </row>
    <row r="15" spans="1:10" ht="14.25" x14ac:dyDescent="0.2">
      <c r="A15">
        <v>56</v>
      </c>
      <c r="B15" t="str">
        <f>IF(Table1[[#This Row],[age]]&lt;30,"YOUNG ADULTS",IF(Table1[[#This Row],[age]]&lt;40,"EARLY MIDDLE AGE",IF(Table1[[#This Row],[age]]&lt;50,"Mid middle age",IF(Table1[[#This Row],[age]]&gt;=50,"OLD",))))</f>
        <v>OLD</v>
      </c>
      <c r="C15" t="s">
        <v>7</v>
      </c>
      <c r="D15" s="1">
        <v>39.82</v>
      </c>
      <c r="E15" s="2">
        <v>0</v>
      </c>
      <c r="F15" t="s">
        <v>11</v>
      </c>
      <c r="G15" t="str">
        <f>IF(Table1[[#This Row],[smoker]]="yes",Table1[[#This Row],[charges]]," ")</f>
        <v xml:space="preserve"> </v>
      </c>
      <c r="H15">
        <f>IF(Table1[[#This Row],[smoker]]="NO",Table1[[#This Row],[charges]]," ")</f>
        <v>11090.7178</v>
      </c>
      <c r="I15" t="s">
        <v>12</v>
      </c>
      <c r="J15" s="1">
        <v>11090.7178</v>
      </c>
    </row>
    <row r="16" spans="1:10" ht="14.25" x14ac:dyDescent="0.2">
      <c r="A16">
        <v>27</v>
      </c>
      <c r="B16" t="str">
        <f>IF(Table1[[#This Row],[age]]&lt;30,"YOUNG ADULTS",IF(Table1[[#This Row],[age]]&lt;40,"EARLY MIDDLE AGE",IF(Table1[[#This Row],[age]]&lt;50,"Mid middle age",IF(Table1[[#This Row],[age]]&gt;=50,"OLD",))))</f>
        <v>YOUNG ADULTS</v>
      </c>
      <c r="C16" t="s">
        <v>10</v>
      </c>
      <c r="D16" s="1">
        <v>42.13</v>
      </c>
      <c r="E16" s="2">
        <v>0</v>
      </c>
      <c r="F16" t="s">
        <v>8</v>
      </c>
      <c r="G16">
        <f>IF(Table1[[#This Row],[smoker]]="yes",Table1[[#This Row],[charges]]," ")</f>
        <v>39611.757700000002</v>
      </c>
      <c r="H16" t="str">
        <f>IF(Table1[[#This Row],[smoker]]="NO",Table1[[#This Row],[charges]]," ")</f>
        <v xml:space="preserve"> </v>
      </c>
      <c r="I16" t="s">
        <v>12</v>
      </c>
      <c r="J16" s="1">
        <v>39611.757700000002</v>
      </c>
    </row>
    <row r="17" spans="1:10" ht="14.25" x14ac:dyDescent="0.2">
      <c r="A17">
        <v>19</v>
      </c>
      <c r="B17" t="str">
        <f>IF(Table1[[#This Row],[age]]&lt;30,"YOUNG ADULTS",IF(Table1[[#This Row],[age]]&lt;40,"EARLY MIDDLE AGE",IF(Table1[[#This Row],[age]]&lt;50,"Mid middle age",IF(Table1[[#This Row],[age]]&gt;=50,"OLD",))))</f>
        <v>YOUNG ADULTS</v>
      </c>
      <c r="C17" t="s">
        <v>10</v>
      </c>
      <c r="D17" s="1">
        <v>24.6</v>
      </c>
      <c r="E17" s="2">
        <v>1</v>
      </c>
      <c r="F17" t="s">
        <v>11</v>
      </c>
      <c r="G17" t="str">
        <f>IF(Table1[[#This Row],[smoker]]="yes",Table1[[#This Row],[charges]]," ")</f>
        <v xml:space="preserve"> </v>
      </c>
      <c r="H17">
        <f>IF(Table1[[#This Row],[smoker]]="NO",Table1[[#This Row],[charges]]," ")</f>
        <v>1837.2370000000001</v>
      </c>
      <c r="I17" t="s">
        <v>9</v>
      </c>
      <c r="J17" s="1">
        <v>1837.2370000000001</v>
      </c>
    </row>
    <row r="18" spans="1:10" ht="14.25" x14ac:dyDescent="0.2">
      <c r="A18">
        <v>52</v>
      </c>
      <c r="B18" t="str">
        <f>IF(Table1[[#This Row],[age]]&lt;30,"YOUNG ADULTS",IF(Table1[[#This Row],[age]]&lt;40,"EARLY MIDDLE AGE",IF(Table1[[#This Row],[age]]&lt;50,"Mid middle age",IF(Table1[[#This Row],[age]]&gt;=50,"OLD",))))</f>
        <v>OLD</v>
      </c>
      <c r="C18" t="s">
        <v>7</v>
      </c>
      <c r="D18" s="1">
        <v>30.78</v>
      </c>
      <c r="E18" s="2">
        <v>1</v>
      </c>
      <c r="F18" t="s">
        <v>11</v>
      </c>
      <c r="G18" t="str">
        <f>IF(Table1[[#This Row],[smoker]]="yes",Table1[[#This Row],[charges]]," ")</f>
        <v xml:space="preserve"> </v>
      </c>
      <c r="H18">
        <f>IF(Table1[[#This Row],[smoker]]="NO",Table1[[#This Row],[charges]]," ")</f>
        <v>10797.3362</v>
      </c>
      <c r="I18" t="s">
        <v>14</v>
      </c>
      <c r="J18" s="1">
        <v>10797.3362</v>
      </c>
    </row>
    <row r="19" spans="1:10" ht="14.25" x14ac:dyDescent="0.2">
      <c r="A19">
        <v>23</v>
      </c>
      <c r="B19" t="str">
        <f>IF(Table1[[#This Row],[age]]&lt;30,"YOUNG ADULTS",IF(Table1[[#This Row],[age]]&lt;40,"EARLY MIDDLE AGE",IF(Table1[[#This Row],[age]]&lt;50,"Mid middle age",IF(Table1[[#This Row],[age]]&gt;=50,"OLD",))))</f>
        <v>YOUNG ADULTS</v>
      </c>
      <c r="C19" t="s">
        <v>10</v>
      </c>
      <c r="D19" s="1">
        <v>23.844999999999999</v>
      </c>
      <c r="E19" s="2">
        <v>0</v>
      </c>
      <c r="F19" t="s">
        <v>11</v>
      </c>
      <c r="G19" t="str">
        <f>IF(Table1[[#This Row],[smoker]]="yes",Table1[[#This Row],[charges]]," ")</f>
        <v xml:space="preserve"> </v>
      </c>
      <c r="H19">
        <f>IF(Table1[[#This Row],[smoker]]="NO",Table1[[#This Row],[charges]]," ")</f>
        <v>2395.17155</v>
      </c>
      <c r="I19" t="s">
        <v>14</v>
      </c>
      <c r="J19" s="1">
        <v>2395.17155</v>
      </c>
    </row>
    <row r="20" spans="1:10" ht="14.25" x14ac:dyDescent="0.2">
      <c r="A20">
        <v>56</v>
      </c>
      <c r="B20" t="str">
        <f>IF(Table1[[#This Row],[age]]&lt;30,"YOUNG ADULTS",IF(Table1[[#This Row],[age]]&lt;40,"EARLY MIDDLE AGE",IF(Table1[[#This Row],[age]]&lt;50,"Mid middle age",IF(Table1[[#This Row],[age]]&gt;=50,"OLD",))))</f>
        <v>OLD</v>
      </c>
      <c r="C20" t="s">
        <v>10</v>
      </c>
      <c r="D20" s="1">
        <v>40.299999999999997</v>
      </c>
      <c r="E20" s="2">
        <v>0</v>
      </c>
      <c r="F20" t="s">
        <v>11</v>
      </c>
      <c r="G20" t="str">
        <f>IF(Table1[[#This Row],[smoker]]="yes",Table1[[#This Row],[charges]]," ")</f>
        <v xml:space="preserve"> </v>
      </c>
      <c r="H20">
        <f>IF(Table1[[#This Row],[smoker]]="NO",Table1[[#This Row],[charges]]," ")</f>
        <v>10602.385</v>
      </c>
      <c r="I20" t="s">
        <v>9</v>
      </c>
      <c r="J20" s="1">
        <v>10602.385</v>
      </c>
    </row>
    <row r="21" spans="1:10" ht="14.25" x14ac:dyDescent="0.2">
      <c r="A21">
        <v>30</v>
      </c>
      <c r="B21" t="str">
        <f>IF(Table1[[#This Row],[age]]&lt;30,"YOUNG ADULTS",IF(Table1[[#This Row],[age]]&lt;40,"EARLY MIDDLE AGE",IF(Table1[[#This Row],[age]]&lt;50,"Mid middle age",IF(Table1[[#This Row],[age]]&gt;=50,"OLD",))))</f>
        <v>EARLY MIDDLE AGE</v>
      </c>
      <c r="C21" t="s">
        <v>10</v>
      </c>
      <c r="D21" s="1">
        <v>35.299999999999997</v>
      </c>
      <c r="E21" s="2">
        <v>0</v>
      </c>
      <c r="F21" t="s">
        <v>8</v>
      </c>
      <c r="G21">
        <f>IF(Table1[[#This Row],[smoker]]="yes",Table1[[#This Row],[charges]]," ")</f>
        <v>36837.466999999997</v>
      </c>
      <c r="H21" t="str">
        <f>IF(Table1[[#This Row],[smoker]]="NO",Table1[[#This Row],[charges]]," ")</f>
        <v xml:space="preserve"> </v>
      </c>
      <c r="I21" t="s">
        <v>9</v>
      </c>
      <c r="J21" s="1">
        <v>36837.466999999997</v>
      </c>
    </row>
    <row r="22" spans="1:10" ht="14.25" x14ac:dyDescent="0.2">
      <c r="A22">
        <v>60</v>
      </c>
      <c r="B22" t="str">
        <f>IF(Table1[[#This Row],[age]]&lt;30,"YOUNG ADULTS",IF(Table1[[#This Row],[age]]&lt;40,"EARLY MIDDLE AGE",IF(Table1[[#This Row],[age]]&lt;50,"Mid middle age",IF(Table1[[#This Row],[age]]&gt;=50,"OLD",))))</f>
        <v>OLD</v>
      </c>
      <c r="C22" t="s">
        <v>7</v>
      </c>
      <c r="D22" s="1">
        <v>36.005000000000003</v>
      </c>
      <c r="E22" s="2">
        <v>0</v>
      </c>
      <c r="F22" t="s">
        <v>11</v>
      </c>
      <c r="G22" t="str">
        <f>IF(Table1[[#This Row],[smoker]]="yes",Table1[[#This Row],[charges]]," ")</f>
        <v xml:space="preserve"> </v>
      </c>
      <c r="H22">
        <f>IF(Table1[[#This Row],[smoker]]="NO",Table1[[#This Row],[charges]]," ")</f>
        <v>13228.846949999999</v>
      </c>
      <c r="I22" t="s">
        <v>14</v>
      </c>
      <c r="J22" s="1">
        <v>13228.846949999999</v>
      </c>
    </row>
    <row r="23" spans="1:10" ht="14.25" x14ac:dyDescent="0.2">
      <c r="A23">
        <v>30</v>
      </c>
      <c r="B23" t="str">
        <f>IF(Table1[[#This Row],[age]]&lt;30,"YOUNG ADULTS",IF(Table1[[#This Row],[age]]&lt;40,"EARLY MIDDLE AGE",IF(Table1[[#This Row],[age]]&lt;50,"Mid middle age",IF(Table1[[#This Row],[age]]&gt;=50,"OLD",))))</f>
        <v>EARLY MIDDLE AGE</v>
      </c>
      <c r="C23" t="s">
        <v>7</v>
      </c>
      <c r="D23" s="1">
        <v>32.4</v>
      </c>
      <c r="E23" s="2">
        <v>1</v>
      </c>
      <c r="F23" t="s">
        <v>11</v>
      </c>
      <c r="G23" t="str">
        <f>IF(Table1[[#This Row],[smoker]]="yes",Table1[[#This Row],[charges]]," ")</f>
        <v xml:space="preserve"> </v>
      </c>
      <c r="H23">
        <f>IF(Table1[[#This Row],[smoker]]="NO",Table1[[#This Row],[charges]]," ")</f>
        <v>4149.7359999999999</v>
      </c>
      <c r="I23" t="s">
        <v>9</v>
      </c>
      <c r="J23" s="1">
        <v>4149.7359999999999</v>
      </c>
    </row>
    <row r="24" spans="1:10" ht="14.25" x14ac:dyDescent="0.2">
      <c r="A24">
        <v>18</v>
      </c>
      <c r="B24" t="str">
        <f>IF(Table1[[#This Row],[age]]&lt;30,"YOUNG ADULTS",IF(Table1[[#This Row],[age]]&lt;40,"EARLY MIDDLE AGE",IF(Table1[[#This Row],[age]]&lt;50,"Mid middle age",IF(Table1[[#This Row],[age]]&gt;=50,"OLD",))))</f>
        <v>YOUNG ADULTS</v>
      </c>
      <c r="C24" t="s">
        <v>10</v>
      </c>
      <c r="D24" s="1">
        <v>34.1</v>
      </c>
      <c r="E24" s="2">
        <v>0</v>
      </c>
      <c r="F24" t="s">
        <v>11</v>
      </c>
      <c r="G24" t="str">
        <f>IF(Table1[[#This Row],[smoker]]="yes",Table1[[#This Row],[charges]]," ")</f>
        <v xml:space="preserve"> </v>
      </c>
      <c r="H24">
        <f>IF(Table1[[#This Row],[smoker]]="NO",Table1[[#This Row],[charges]]," ")</f>
        <v>1137.011</v>
      </c>
      <c r="I24" t="s">
        <v>12</v>
      </c>
      <c r="J24" s="1">
        <v>1137.011</v>
      </c>
    </row>
    <row r="25" spans="1:10" ht="14.25" x14ac:dyDescent="0.2">
      <c r="A25">
        <v>34</v>
      </c>
      <c r="B25" t="str">
        <f>IF(Table1[[#This Row],[age]]&lt;30,"YOUNG ADULTS",IF(Table1[[#This Row],[age]]&lt;40,"EARLY MIDDLE AGE",IF(Table1[[#This Row],[age]]&lt;50,"Mid middle age",IF(Table1[[#This Row],[age]]&gt;=50,"OLD",))))</f>
        <v>EARLY MIDDLE AGE</v>
      </c>
      <c r="C25" t="s">
        <v>7</v>
      </c>
      <c r="D25" s="1">
        <v>31.92</v>
      </c>
      <c r="E25" s="2">
        <v>1</v>
      </c>
      <c r="F25" t="s">
        <v>8</v>
      </c>
      <c r="G25">
        <f>IF(Table1[[#This Row],[smoker]]="yes",Table1[[#This Row],[charges]]," ")</f>
        <v>37701.876799999998</v>
      </c>
      <c r="H25" t="str">
        <f>IF(Table1[[#This Row],[smoker]]="NO",Table1[[#This Row],[charges]]," ")</f>
        <v xml:space="preserve"> </v>
      </c>
      <c r="I25" t="s">
        <v>14</v>
      </c>
      <c r="J25" s="1">
        <v>37701.876799999998</v>
      </c>
    </row>
    <row r="26" spans="1:10" ht="14.25" x14ac:dyDescent="0.2">
      <c r="A26">
        <v>37</v>
      </c>
      <c r="B26" t="str">
        <f>IF(Table1[[#This Row],[age]]&lt;30,"YOUNG ADULTS",IF(Table1[[#This Row],[age]]&lt;40,"EARLY MIDDLE AGE",IF(Table1[[#This Row],[age]]&lt;50,"Mid middle age",IF(Table1[[#This Row],[age]]&gt;=50,"OLD",))))</f>
        <v>EARLY MIDDLE AGE</v>
      </c>
      <c r="C26" t="s">
        <v>10</v>
      </c>
      <c r="D26" s="1">
        <v>28.024999999999999</v>
      </c>
      <c r="E26" s="2">
        <v>2</v>
      </c>
      <c r="F26" t="s">
        <v>11</v>
      </c>
      <c r="G26" t="str">
        <f>IF(Table1[[#This Row],[smoker]]="yes",Table1[[#This Row],[charges]]," ")</f>
        <v xml:space="preserve"> </v>
      </c>
      <c r="H26">
        <f>IF(Table1[[#This Row],[smoker]]="NO",Table1[[#This Row],[charges]]," ")</f>
        <v>6203.90175</v>
      </c>
      <c r="I26" t="s">
        <v>13</v>
      </c>
      <c r="J26" s="1">
        <v>6203.90175</v>
      </c>
    </row>
    <row r="27" spans="1:10" ht="14.25" x14ac:dyDescent="0.2">
      <c r="A27">
        <v>59</v>
      </c>
      <c r="B27" t="str">
        <f>IF(Table1[[#This Row],[age]]&lt;30,"YOUNG ADULTS",IF(Table1[[#This Row],[age]]&lt;40,"EARLY MIDDLE AGE",IF(Table1[[#This Row],[age]]&lt;50,"Mid middle age",IF(Table1[[#This Row],[age]]&gt;=50,"OLD",))))</f>
        <v>OLD</v>
      </c>
      <c r="C27" t="s">
        <v>7</v>
      </c>
      <c r="D27" s="1">
        <v>27.72</v>
      </c>
      <c r="E27" s="2">
        <v>3</v>
      </c>
      <c r="F27" t="s">
        <v>11</v>
      </c>
      <c r="G27" t="str">
        <f>IF(Table1[[#This Row],[smoker]]="yes",Table1[[#This Row],[charges]]," ")</f>
        <v xml:space="preserve"> </v>
      </c>
      <c r="H27">
        <f>IF(Table1[[#This Row],[smoker]]="NO",Table1[[#This Row],[charges]]," ")</f>
        <v>14001.1338</v>
      </c>
      <c r="I27" t="s">
        <v>12</v>
      </c>
      <c r="J27" s="1">
        <v>14001.1338</v>
      </c>
    </row>
    <row r="28" spans="1:10" ht="14.25" x14ac:dyDescent="0.2">
      <c r="A28">
        <v>63</v>
      </c>
      <c r="B28" t="str">
        <f>IF(Table1[[#This Row],[age]]&lt;30,"YOUNG ADULTS",IF(Table1[[#This Row],[age]]&lt;40,"EARLY MIDDLE AGE",IF(Table1[[#This Row],[age]]&lt;50,"Mid middle age",IF(Table1[[#This Row],[age]]&gt;=50,"OLD",))))</f>
        <v>OLD</v>
      </c>
      <c r="C28" t="s">
        <v>7</v>
      </c>
      <c r="D28" s="1">
        <v>23.085000000000001</v>
      </c>
      <c r="E28" s="2">
        <v>0</v>
      </c>
      <c r="F28" t="s">
        <v>11</v>
      </c>
      <c r="G28" t="str">
        <f>IF(Table1[[#This Row],[smoker]]="yes",Table1[[#This Row],[charges]]," ")</f>
        <v xml:space="preserve"> </v>
      </c>
      <c r="H28">
        <f>IF(Table1[[#This Row],[smoker]]="NO",Table1[[#This Row],[charges]]," ")</f>
        <v>14451.835150000001</v>
      </c>
      <c r="I28" t="s">
        <v>14</v>
      </c>
      <c r="J28" s="1">
        <v>14451.835150000001</v>
      </c>
    </row>
    <row r="29" spans="1:10" ht="14.25" x14ac:dyDescent="0.2">
      <c r="A29">
        <v>55</v>
      </c>
      <c r="B29" t="str">
        <f>IF(Table1[[#This Row],[age]]&lt;30,"YOUNG ADULTS",IF(Table1[[#This Row],[age]]&lt;40,"EARLY MIDDLE AGE",IF(Table1[[#This Row],[age]]&lt;50,"Mid middle age",IF(Table1[[#This Row],[age]]&gt;=50,"OLD",))))</f>
        <v>OLD</v>
      </c>
      <c r="C29" t="s">
        <v>7</v>
      </c>
      <c r="D29" s="1">
        <v>32.774999999999999</v>
      </c>
      <c r="E29" s="2">
        <v>2</v>
      </c>
      <c r="F29" t="s">
        <v>11</v>
      </c>
      <c r="G29" t="str">
        <f>IF(Table1[[#This Row],[smoker]]="yes",Table1[[#This Row],[charges]]," ")</f>
        <v xml:space="preserve"> </v>
      </c>
      <c r="H29">
        <f>IF(Table1[[#This Row],[smoker]]="NO",Table1[[#This Row],[charges]]," ")</f>
        <v>12268.632250000001</v>
      </c>
      <c r="I29" t="s">
        <v>13</v>
      </c>
      <c r="J29" s="1">
        <v>12268.632250000001</v>
      </c>
    </row>
    <row r="30" spans="1:10" ht="14.25" x14ac:dyDescent="0.2">
      <c r="A30">
        <v>23</v>
      </c>
      <c r="B30" t="str">
        <f>IF(Table1[[#This Row],[age]]&lt;30,"YOUNG ADULTS",IF(Table1[[#This Row],[age]]&lt;40,"EARLY MIDDLE AGE",IF(Table1[[#This Row],[age]]&lt;50,"Mid middle age",IF(Table1[[#This Row],[age]]&gt;=50,"OLD",))))</f>
        <v>YOUNG ADULTS</v>
      </c>
      <c r="C30" t="s">
        <v>10</v>
      </c>
      <c r="D30" s="1">
        <v>17.385000000000002</v>
      </c>
      <c r="E30" s="2">
        <v>1</v>
      </c>
      <c r="F30" t="s">
        <v>11</v>
      </c>
      <c r="G30" t="str">
        <f>IF(Table1[[#This Row],[smoker]]="yes",Table1[[#This Row],[charges]]," ")</f>
        <v xml:space="preserve"> </v>
      </c>
      <c r="H30">
        <f>IF(Table1[[#This Row],[smoker]]="NO",Table1[[#This Row],[charges]]," ")</f>
        <v>2775.1921499999999</v>
      </c>
      <c r="I30" t="s">
        <v>13</v>
      </c>
      <c r="J30" s="1">
        <v>2775.1921499999999</v>
      </c>
    </row>
    <row r="31" spans="1:10" ht="14.25" x14ac:dyDescent="0.2">
      <c r="A31">
        <v>31</v>
      </c>
      <c r="B31" t="str">
        <f>IF(Table1[[#This Row],[age]]&lt;30,"YOUNG ADULTS",IF(Table1[[#This Row],[age]]&lt;40,"EARLY MIDDLE AGE",IF(Table1[[#This Row],[age]]&lt;50,"Mid middle age",IF(Table1[[#This Row],[age]]&gt;=50,"OLD",))))</f>
        <v>EARLY MIDDLE AGE</v>
      </c>
      <c r="C31" t="s">
        <v>10</v>
      </c>
      <c r="D31" s="1">
        <v>36.299999999999997</v>
      </c>
      <c r="E31" s="2">
        <v>2</v>
      </c>
      <c r="F31" t="s">
        <v>8</v>
      </c>
      <c r="G31">
        <f>IF(Table1[[#This Row],[smoker]]="yes",Table1[[#This Row],[charges]]," ")</f>
        <v>38711</v>
      </c>
      <c r="H31" t="str">
        <f>IF(Table1[[#This Row],[smoker]]="NO",Table1[[#This Row],[charges]]," ")</f>
        <v xml:space="preserve"> </v>
      </c>
      <c r="I31" t="s">
        <v>9</v>
      </c>
      <c r="J31" s="1">
        <v>38711</v>
      </c>
    </row>
    <row r="32" spans="1:10" ht="14.25" x14ac:dyDescent="0.2">
      <c r="A32">
        <v>22</v>
      </c>
      <c r="B32" t="str">
        <f>IF(Table1[[#This Row],[age]]&lt;30,"YOUNG ADULTS",IF(Table1[[#This Row],[age]]&lt;40,"EARLY MIDDLE AGE",IF(Table1[[#This Row],[age]]&lt;50,"Mid middle age",IF(Table1[[#This Row],[age]]&gt;=50,"OLD",))))</f>
        <v>YOUNG ADULTS</v>
      </c>
      <c r="C32" t="s">
        <v>10</v>
      </c>
      <c r="D32" s="1">
        <v>35.6</v>
      </c>
      <c r="E32" s="2">
        <v>0</v>
      </c>
      <c r="F32" t="s">
        <v>8</v>
      </c>
      <c r="G32">
        <f>IF(Table1[[#This Row],[smoker]]="yes",Table1[[#This Row],[charges]]," ")</f>
        <v>35585.576000000001</v>
      </c>
      <c r="H32" t="str">
        <f>IF(Table1[[#This Row],[smoker]]="NO",Table1[[#This Row],[charges]]," ")</f>
        <v xml:space="preserve"> </v>
      </c>
      <c r="I32" t="s">
        <v>9</v>
      </c>
      <c r="J32" s="1">
        <v>35585.576000000001</v>
      </c>
    </row>
    <row r="33" spans="1:10" ht="14.25" x14ac:dyDescent="0.2">
      <c r="A33">
        <v>18</v>
      </c>
      <c r="B33" t="str">
        <f>IF(Table1[[#This Row],[age]]&lt;30,"YOUNG ADULTS",IF(Table1[[#This Row],[age]]&lt;40,"EARLY MIDDLE AGE",IF(Table1[[#This Row],[age]]&lt;50,"Mid middle age",IF(Table1[[#This Row],[age]]&gt;=50,"OLD",))))</f>
        <v>YOUNG ADULTS</v>
      </c>
      <c r="C33" t="s">
        <v>7</v>
      </c>
      <c r="D33" s="1">
        <v>26.315000000000001</v>
      </c>
      <c r="E33" s="2">
        <v>0</v>
      </c>
      <c r="F33" t="s">
        <v>11</v>
      </c>
      <c r="G33" t="str">
        <f>IF(Table1[[#This Row],[smoker]]="yes",Table1[[#This Row],[charges]]," ")</f>
        <v xml:space="preserve"> </v>
      </c>
      <c r="H33">
        <f>IF(Table1[[#This Row],[smoker]]="NO",Table1[[#This Row],[charges]]," ")</f>
        <v>2198.1898500000002</v>
      </c>
      <c r="I33" t="s">
        <v>14</v>
      </c>
      <c r="J33" s="1">
        <v>2198.1898500000002</v>
      </c>
    </row>
    <row r="34" spans="1:10" ht="14.25" x14ac:dyDescent="0.2">
      <c r="A34">
        <v>19</v>
      </c>
      <c r="B34" t="str">
        <f>IF(Table1[[#This Row],[age]]&lt;30,"YOUNG ADULTS",IF(Table1[[#This Row],[age]]&lt;40,"EARLY MIDDLE AGE",IF(Table1[[#This Row],[age]]&lt;50,"Mid middle age",IF(Table1[[#This Row],[age]]&gt;=50,"OLD",))))</f>
        <v>YOUNG ADULTS</v>
      </c>
      <c r="C34" t="s">
        <v>7</v>
      </c>
      <c r="D34" s="1">
        <v>28.6</v>
      </c>
      <c r="E34" s="2">
        <v>5</v>
      </c>
      <c r="F34" t="s">
        <v>11</v>
      </c>
      <c r="G34" t="str">
        <f>IF(Table1[[#This Row],[smoker]]="yes",Table1[[#This Row],[charges]]," ")</f>
        <v xml:space="preserve"> </v>
      </c>
      <c r="H34">
        <f>IF(Table1[[#This Row],[smoker]]="NO",Table1[[#This Row],[charges]]," ")</f>
        <v>4687.7969999999996</v>
      </c>
      <c r="I34" t="s">
        <v>9</v>
      </c>
      <c r="J34" s="1">
        <v>4687.7969999999996</v>
      </c>
    </row>
    <row r="35" spans="1:10" ht="14.25" x14ac:dyDescent="0.2">
      <c r="A35">
        <v>63</v>
      </c>
      <c r="B35" t="str">
        <f>IF(Table1[[#This Row],[age]]&lt;30,"YOUNG ADULTS",IF(Table1[[#This Row],[age]]&lt;40,"EARLY MIDDLE AGE",IF(Table1[[#This Row],[age]]&lt;50,"Mid middle age",IF(Table1[[#This Row],[age]]&gt;=50,"OLD",))))</f>
        <v>OLD</v>
      </c>
      <c r="C35" t="s">
        <v>10</v>
      </c>
      <c r="D35" s="1">
        <v>28.31</v>
      </c>
      <c r="E35" s="2">
        <v>0</v>
      </c>
      <c r="F35" t="s">
        <v>11</v>
      </c>
      <c r="G35" t="str">
        <f>IF(Table1[[#This Row],[smoker]]="yes",Table1[[#This Row],[charges]]," ")</f>
        <v xml:space="preserve"> </v>
      </c>
      <c r="H35">
        <f>IF(Table1[[#This Row],[smoker]]="NO",Table1[[#This Row],[charges]]," ")</f>
        <v>13770.097900000001</v>
      </c>
      <c r="I35" t="s">
        <v>13</v>
      </c>
      <c r="J35" s="1">
        <v>13770.097900000001</v>
      </c>
    </row>
    <row r="36" spans="1:10" ht="14.25" x14ac:dyDescent="0.2">
      <c r="A36">
        <v>28</v>
      </c>
      <c r="B36" t="str">
        <f>IF(Table1[[#This Row],[age]]&lt;30,"YOUNG ADULTS",IF(Table1[[#This Row],[age]]&lt;40,"EARLY MIDDLE AGE",IF(Table1[[#This Row],[age]]&lt;50,"Mid middle age",IF(Table1[[#This Row],[age]]&gt;=50,"OLD",))))</f>
        <v>YOUNG ADULTS</v>
      </c>
      <c r="C36" t="s">
        <v>10</v>
      </c>
      <c r="D36" s="1">
        <v>36.4</v>
      </c>
      <c r="E36" s="2">
        <v>1</v>
      </c>
      <c r="F36" t="s">
        <v>8</v>
      </c>
      <c r="G36">
        <f>IF(Table1[[#This Row],[smoker]]="yes",Table1[[#This Row],[charges]]," ")</f>
        <v>51194.559139999998</v>
      </c>
      <c r="H36" t="str">
        <f>IF(Table1[[#This Row],[smoker]]="NO",Table1[[#This Row],[charges]]," ")</f>
        <v xml:space="preserve"> </v>
      </c>
      <c r="I36" t="s">
        <v>9</v>
      </c>
      <c r="J36" s="1">
        <v>51194.559139999998</v>
      </c>
    </row>
    <row r="37" spans="1:10" ht="14.25" x14ac:dyDescent="0.2">
      <c r="A37">
        <v>19</v>
      </c>
      <c r="B37" t="str">
        <f>IF(Table1[[#This Row],[age]]&lt;30,"YOUNG ADULTS",IF(Table1[[#This Row],[age]]&lt;40,"EARLY MIDDLE AGE",IF(Table1[[#This Row],[age]]&lt;50,"Mid middle age",IF(Table1[[#This Row],[age]]&gt;=50,"OLD",))))</f>
        <v>YOUNG ADULTS</v>
      </c>
      <c r="C37" t="s">
        <v>10</v>
      </c>
      <c r="D37" s="1">
        <v>20.425000000000001</v>
      </c>
      <c r="E37" s="2">
        <v>0</v>
      </c>
      <c r="F37" t="s">
        <v>11</v>
      </c>
      <c r="G37" t="str">
        <f>IF(Table1[[#This Row],[smoker]]="yes",Table1[[#This Row],[charges]]," ")</f>
        <v xml:space="preserve"> </v>
      </c>
      <c r="H37">
        <f>IF(Table1[[#This Row],[smoker]]="NO",Table1[[#This Row],[charges]]," ")</f>
        <v>1625.4337499999999</v>
      </c>
      <c r="I37" t="s">
        <v>13</v>
      </c>
      <c r="J37" s="1">
        <v>1625.4337499999999</v>
      </c>
    </row>
    <row r="38" spans="1:10" ht="14.25" x14ac:dyDescent="0.2">
      <c r="A38">
        <v>62</v>
      </c>
      <c r="B38" t="str">
        <f>IF(Table1[[#This Row],[age]]&lt;30,"YOUNG ADULTS",IF(Table1[[#This Row],[age]]&lt;40,"EARLY MIDDLE AGE",IF(Table1[[#This Row],[age]]&lt;50,"Mid middle age",IF(Table1[[#This Row],[age]]&gt;=50,"OLD",))))</f>
        <v>OLD</v>
      </c>
      <c r="C38" t="s">
        <v>7</v>
      </c>
      <c r="D38" s="1">
        <v>32.965000000000003</v>
      </c>
      <c r="E38" s="2">
        <v>3</v>
      </c>
      <c r="F38" t="s">
        <v>11</v>
      </c>
      <c r="G38" t="str">
        <f>IF(Table1[[#This Row],[smoker]]="yes",Table1[[#This Row],[charges]]," ")</f>
        <v xml:space="preserve"> </v>
      </c>
      <c r="H38">
        <f>IF(Table1[[#This Row],[smoker]]="NO",Table1[[#This Row],[charges]]," ")</f>
        <v>15612.19335</v>
      </c>
      <c r="I38" t="s">
        <v>13</v>
      </c>
      <c r="J38" s="1">
        <v>15612.19335</v>
      </c>
    </row>
    <row r="39" spans="1:10" ht="14.25" x14ac:dyDescent="0.2">
      <c r="A39">
        <v>26</v>
      </c>
      <c r="B39" t="str">
        <f>IF(Table1[[#This Row],[age]]&lt;30,"YOUNG ADULTS",IF(Table1[[#This Row],[age]]&lt;40,"EARLY MIDDLE AGE",IF(Table1[[#This Row],[age]]&lt;50,"Mid middle age",IF(Table1[[#This Row],[age]]&gt;=50,"OLD",))))</f>
        <v>YOUNG ADULTS</v>
      </c>
      <c r="C39" t="s">
        <v>10</v>
      </c>
      <c r="D39" s="1">
        <v>20.8</v>
      </c>
      <c r="E39" s="2">
        <v>0</v>
      </c>
      <c r="F39" t="s">
        <v>11</v>
      </c>
      <c r="G39" t="str">
        <f>IF(Table1[[#This Row],[smoker]]="yes",Table1[[#This Row],[charges]]," ")</f>
        <v xml:space="preserve"> </v>
      </c>
      <c r="H39">
        <f>IF(Table1[[#This Row],[smoker]]="NO",Table1[[#This Row],[charges]]," ")</f>
        <v>2302.3000000000002</v>
      </c>
      <c r="I39" t="s">
        <v>9</v>
      </c>
      <c r="J39" s="1">
        <v>2302.3000000000002</v>
      </c>
    </row>
    <row r="40" spans="1:10" ht="14.25" x14ac:dyDescent="0.2">
      <c r="A40">
        <v>35</v>
      </c>
      <c r="B40" t="str">
        <f>IF(Table1[[#This Row],[age]]&lt;30,"YOUNG ADULTS",IF(Table1[[#This Row],[age]]&lt;40,"EARLY MIDDLE AGE",IF(Table1[[#This Row],[age]]&lt;50,"Mid middle age",IF(Table1[[#This Row],[age]]&gt;=50,"OLD",))))</f>
        <v>EARLY MIDDLE AGE</v>
      </c>
      <c r="C40" t="s">
        <v>10</v>
      </c>
      <c r="D40" s="1">
        <v>36.67</v>
      </c>
      <c r="E40" s="2">
        <v>1</v>
      </c>
      <c r="F40" t="s">
        <v>8</v>
      </c>
      <c r="G40">
        <f>IF(Table1[[#This Row],[smoker]]="yes",Table1[[#This Row],[charges]]," ")</f>
        <v>39774.276299999998</v>
      </c>
      <c r="H40" t="str">
        <f>IF(Table1[[#This Row],[smoker]]="NO",Table1[[#This Row],[charges]]," ")</f>
        <v xml:space="preserve"> </v>
      </c>
      <c r="I40" t="s">
        <v>14</v>
      </c>
      <c r="J40" s="1">
        <v>39774.276299999998</v>
      </c>
    </row>
    <row r="41" spans="1:10" ht="14.25" x14ac:dyDescent="0.2">
      <c r="A41">
        <v>60</v>
      </c>
      <c r="B41" t="str">
        <f>IF(Table1[[#This Row],[age]]&lt;30,"YOUNG ADULTS",IF(Table1[[#This Row],[age]]&lt;40,"EARLY MIDDLE AGE",IF(Table1[[#This Row],[age]]&lt;50,"Mid middle age",IF(Table1[[#This Row],[age]]&gt;=50,"OLD",))))</f>
        <v>OLD</v>
      </c>
      <c r="C41" t="s">
        <v>10</v>
      </c>
      <c r="D41" s="1">
        <v>39.9</v>
      </c>
      <c r="E41" s="2">
        <v>0</v>
      </c>
      <c r="F41" t="s">
        <v>8</v>
      </c>
      <c r="G41">
        <f>IF(Table1[[#This Row],[smoker]]="yes",Table1[[#This Row],[charges]]," ")</f>
        <v>48173.360999999997</v>
      </c>
      <c r="H41" t="str">
        <f>IF(Table1[[#This Row],[smoker]]="NO",Table1[[#This Row],[charges]]," ")</f>
        <v xml:space="preserve"> </v>
      </c>
      <c r="I41" t="s">
        <v>9</v>
      </c>
      <c r="J41" s="1">
        <v>48173.360999999997</v>
      </c>
    </row>
    <row r="42" spans="1:10" ht="14.25" x14ac:dyDescent="0.2">
      <c r="A42">
        <v>24</v>
      </c>
      <c r="B42" t="str">
        <f>IF(Table1[[#This Row],[age]]&lt;30,"YOUNG ADULTS",IF(Table1[[#This Row],[age]]&lt;40,"EARLY MIDDLE AGE",IF(Table1[[#This Row],[age]]&lt;50,"Mid middle age",IF(Table1[[#This Row],[age]]&gt;=50,"OLD",))))</f>
        <v>YOUNG ADULTS</v>
      </c>
      <c r="C42" t="s">
        <v>7</v>
      </c>
      <c r="D42" s="1">
        <v>26.6</v>
      </c>
      <c r="E42" s="2">
        <v>0</v>
      </c>
      <c r="F42" t="s">
        <v>11</v>
      </c>
      <c r="G42" t="str">
        <f>IF(Table1[[#This Row],[smoker]]="yes",Table1[[#This Row],[charges]]," ")</f>
        <v xml:space="preserve"> </v>
      </c>
      <c r="H42">
        <f>IF(Table1[[#This Row],[smoker]]="NO",Table1[[#This Row],[charges]]," ")</f>
        <v>3046.0619999999999</v>
      </c>
      <c r="I42" t="s">
        <v>14</v>
      </c>
      <c r="J42" s="1">
        <v>3046.0619999999999</v>
      </c>
    </row>
    <row r="43" spans="1:10" ht="14.25" x14ac:dyDescent="0.2">
      <c r="A43">
        <v>31</v>
      </c>
      <c r="B43" t="str">
        <f>IF(Table1[[#This Row],[age]]&lt;30,"YOUNG ADULTS",IF(Table1[[#This Row],[age]]&lt;40,"EARLY MIDDLE AGE",IF(Table1[[#This Row],[age]]&lt;50,"Mid middle age",IF(Table1[[#This Row],[age]]&gt;=50,"OLD",))))</f>
        <v>EARLY MIDDLE AGE</v>
      </c>
      <c r="C43" t="s">
        <v>7</v>
      </c>
      <c r="D43" s="1">
        <v>36.630000000000003</v>
      </c>
      <c r="E43" s="2">
        <v>2</v>
      </c>
      <c r="F43" t="s">
        <v>11</v>
      </c>
      <c r="G43" t="str">
        <f>IF(Table1[[#This Row],[smoker]]="yes",Table1[[#This Row],[charges]]," ")</f>
        <v xml:space="preserve"> </v>
      </c>
      <c r="H43">
        <f>IF(Table1[[#This Row],[smoker]]="NO",Table1[[#This Row],[charges]]," ")</f>
        <v>4949.7587000000003</v>
      </c>
      <c r="I43" t="s">
        <v>12</v>
      </c>
      <c r="J43" s="1">
        <v>4949.7587000000003</v>
      </c>
    </row>
    <row r="44" spans="1:10" ht="14.25" x14ac:dyDescent="0.2">
      <c r="A44">
        <v>41</v>
      </c>
      <c r="B44" t="str">
        <f>IF(Table1[[#This Row],[age]]&lt;30,"YOUNG ADULTS",IF(Table1[[#This Row],[age]]&lt;40,"EARLY MIDDLE AGE",IF(Table1[[#This Row],[age]]&lt;50,"Mid middle age",IF(Table1[[#This Row],[age]]&gt;=50,"OLD",))))</f>
        <v>Mid middle age</v>
      </c>
      <c r="C44" t="s">
        <v>10</v>
      </c>
      <c r="D44" s="1">
        <v>21.78</v>
      </c>
      <c r="E44" s="2">
        <v>1</v>
      </c>
      <c r="F44" t="s">
        <v>11</v>
      </c>
      <c r="G44" t="str">
        <f>IF(Table1[[#This Row],[smoker]]="yes",Table1[[#This Row],[charges]]," ")</f>
        <v xml:space="preserve"> </v>
      </c>
      <c r="H44">
        <f>IF(Table1[[#This Row],[smoker]]="NO",Table1[[#This Row],[charges]]," ")</f>
        <v>6272.4772000000003</v>
      </c>
      <c r="I44" t="s">
        <v>12</v>
      </c>
      <c r="J44" s="1">
        <v>6272.4772000000003</v>
      </c>
    </row>
    <row r="45" spans="1:10" ht="14.25" x14ac:dyDescent="0.2">
      <c r="A45">
        <v>37</v>
      </c>
      <c r="B45" t="str">
        <f>IF(Table1[[#This Row],[age]]&lt;30,"YOUNG ADULTS",IF(Table1[[#This Row],[age]]&lt;40,"EARLY MIDDLE AGE",IF(Table1[[#This Row],[age]]&lt;50,"Mid middle age",IF(Table1[[#This Row],[age]]&gt;=50,"OLD",))))</f>
        <v>EARLY MIDDLE AGE</v>
      </c>
      <c r="C45" t="s">
        <v>7</v>
      </c>
      <c r="D45" s="1">
        <v>30.8</v>
      </c>
      <c r="E45" s="2">
        <v>2</v>
      </c>
      <c r="F45" t="s">
        <v>11</v>
      </c>
      <c r="G45" t="str">
        <f>IF(Table1[[#This Row],[smoker]]="yes",Table1[[#This Row],[charges]]," ")</f>
        <v xml:space="preserve"> </v>
      </c>
      <c r="H45">
        <f>IF(Table1[[#This Row],[smoker]]="NO",Table1[[#This Row],[charges]]," ")</f>
        <v>6313.759</v>
      </c>
      <c r="I45" t="s">
        <v>12</v>
      </c>
      <c r="J45" s="1">
        <v>6313.759</v>
      </c>
    </row>
    <row r="46" spans="1:10" ht="14.25" x14ac:dyDescent="0.2">
      <c r="A46">
        <v>38</v>
      </c>
      <c r="B46" t="str">
        <f>IF(Table1[[#This Row],[age]]&lt;30,"YOUNG ADULTS",IF(Table1[[#This Row],[age]]&lt;40,"EARLY MIDDLE AGE",IF(Table1[[#This Row],[age]]&lt;50,"Mid middle age",IF(Table1[[#This Row],[age]]&gt;=50,"OLD",))))</f>
        <v>EARLY MIDDLE AGE</v>
      </c>
      <c r="C46" t="s">
        <v>10</v>
      </c>
      <c r="D46" s="1">
        <v>37.049999999999997</v>
      </c>
      <c r="E46" s="2">
        <v>1</v>
      </c>
      <c r="F46" t="s">
        <v>11</v>
      </c>
      <c r="G46" t="str">
        <f>IF(Table1[[#This Row],[smoker]]="yes",Table1[[#This Row],[charges]]," ")</f>
        <v xml:space="preserve"> </v>
      </c>
      <c r="H46">
        <f>IF(Table1[[#This Row],[smoker]]="NO",Table1[[#This Row],[charges]]," ")</f>
        <v>6079.6715000000004</v>
      </c>
      <c r="I46" t="s">
        <v>14</v>
      </c>
      <c r="J46" s="1">
        <v>6079.6715000000004</v>
      </c>
    </row>
    <row r="47" spans="1:10" ht="14.25" x14ac:dyDescent="0.2">
      <c r="A47">
        <v>55</v>
      </c>
      <c r="B47" t="str">
        <f>IF(Table1[[#This Row],[age]]&lt;30,"YOUNG ADULTS",IF(Table1[[#This Row],[age]]&lt;40,"EARLY MIDDLE AGE",IF(Table1[[#This Row],[age]]&lt;50,"Mid middle age",IF(Table1[[#This Row],[age]]&gt;=50,"OLD",))))</f>
        <v>OLD</v>
      </c>
      <c r="C47" t="s">
        <v>10</v>
      </c>
      <c r="D47" s="1">
        <v>37.299999999999997</v>
      </c>
      <c r="E47" s="2">
        <v>0</v>
      </c>
      <c r="F47" t="s">
        <v>11</v>
      </c>
      <c r="G47" t="str">
        <f>IF(Table1[[#This Row],[smoker]]="yes",Table1[[#This Row],[charges]]," ")</f>
        <v xml:space="preserve"> </v>
      </c>
      <c r="H47">
        <f>IF(Table1[[#This Row],[smoker]]="NO",Table1[[#This Row],[charges]]," ")</f>
        <v>20630.283510000001</v>
      </c>
      <c r="I47" t="s">
        <v>9</v>
      </c>
      <c r="J47" s="1">
        <v>20630.283510000001</v>
      </c>
    </row>
    <row r="48" spans="1:10" ht="14.25" x14ac:dyDescent="0.2">
      <c r="A48">
        <v>18</v>
      </c>
      <c r="B48" t="str">
        <f>IF(Table1[[#This Row],[age]]&lt;30,"YOUNG ADULTS",IF(Table1[[#This Row],[age]]&lt;40,"EARLY MIDDLE AGE",IF(Table1[[#This Row],[age]]&lt;50,"Mid middle age",IF(Table1[[#This Row],[age]]&gt;=50,"OLD",))))</f>
        <v>YOUNG ADULTS</v>
      </c>
      <c r="C48" t="s">
        <v>7</v>
      </c>
      <c r="D48" s="1">
        <v>38.664999999999999</v>
      </c>
      <c r="E48" s="2">
        <v>2</v>
      </c>
      <c r="F48" t="s">
        <v>11</v>
      </c>
      <c r="G48" t="str">
        <f>IF(Table1[[#This Row],[smoker]]="yes",Table1[[#This Row],[charges]]," ")</f>
        <v xml:space="preserve"> </v>
      </c>
      <c r="H48">
        <f>IF(Table1[[#This Row],[smoker]]="NO",Table1[[#This Row],[charges]]," ")</f>
        <v>3393.35635</v>
      </c>
      <c r="I48" t="s">
        <v>14</v>
      </c>
      <c r="J48" s="1">
        <v>3393.35635</v>
      </c>
    </row>
    <row r="49" spans="1:10" ht="14.25" x14ac:dyDescent="0.2">
      <c r="A49">
        <v>28</v>
      </c>
      <c r="B49" t="str">
        <f>IF(Table1[[#This Row],[age]]&lt;30,"YOUNG ADULTS",IF(Table1[[#This Row],[age]]&lt;40,"EARLY MIDDLE AGE",IF(Table1[[#This Row],[age]]&lt;50,"Mid middle age",IF(Table1[[#This Row],[age]]&gt;=50,"OLD",))))</f>
        <v>YOUNG ADULTS</v>
      </c>
      <c r="C49" t="s">
        <v>7</v>
      </c>
      <c r="D49" s="1">
        <v>34.770000000000003</v>
      </c>
      <c r="E49" s="2">
        <v>0</v>
      </c>
      <c r="F49" t="s">
        <v>11</v>
      </c>
      <c r="G49" t="str">
        <f>IF(Table1[[#This Row],[smoker]]="yes",Table1[[#This Row],[charges]]," ")</f>
        <v xml:space="preserve"> </v>
      </c>
      <c r="H49">
        <f>IF(Table1[[#This Row],[smoker]]="NO",Table1[[#This Row],[charges]]," ")</f>
        <v>3556.9223000000002</v>
      </c>
      <c r="I49" t="s">
        <v>13</v>
      </c>
      <c r="J49" s="1">
        <v>3556.9223000000002</v>
      </c>
    </row>
    <row r="50" spans="1:10" ht="14.25" x14ac:dyDescent="0.2">
      <c r="A50">
        <v>60</v>
      </c>
      <c r="B50" t="str">
        <f>IF(Table1[[#This Row],[age]]&lt;30,"YOUNG ADULTS",IF(Table1[[#This Row],[age]]&lt;40,"EARLY MIDDLE AGE",IF(Table1[[#This Row],[age]]&lt;50,"Mid middle age",IF(Table1[[#This Row],[age]]&gt;=50,"OLD",))))</f>
        <v>OLD</v>
      </c>
      <c r="C50" t="s">
        <v>7</v>
      </c>
      <c r="D50" s="1">
        <v>24.53</v>
      </c>
      <c r="E50" s="2">
        <v>0</v>
      </c>
      <c r="F50" t="s">
        <v>11</v>
      </c>
      <c r="G50" t="str">
        <f>IF(Table1[[#This Row],[smoker]]="yes",Table1[[#This Row],[charges]]," ")</f>
        <v xml:space="preserve"> </v>
      </c>
      <c r="H50">
        <f>IF(Table1[[#This Row],[smoker]]="NO",Table1[[#This Row],[charges]]," ")</f>
        <v>12629.896699999999</v>
      </c>
      <c r="I50" t="s">
        <v>12</v>
      </c>
      <c r="J50" s="1">
        <v>12629.896699999999</v>
      </c>
    </row>
    <row r="51" spans="1:10" ht="14.25" x14ac:dyDescent="0.2">
      <c r="A51">
        <v>36</v>
      </c>
      <c r="B51" t="str">
        <f>IF(Table1[[#This Row],[age]]&lt;30,"YOUNG ADULTS",IF(Table1[[#This Row],[age]]&lt;40,"EARLY MIDDLE AGE",IF(Table1[[#This Row],[age]]&lt;50,"Mid middle age",IF(Table1[[#This Row],[age]]&gt;=50,"OLD",))))</f>
        <v>EARLY MIDDLE AGE</v>
      </c>
      <c r="C51" t="s">
        <v>10</v>
      </c>
      <c r="D51" s="1">
        <v>35.200000000000003</v>
      </c>
      <c r="E51" s="2">
        <v>1</v>
      </c>
      <c r="F51" t="s">
        <v>8</v>
      </c>
      <c r="G51">
        <f>IF(Table1[[#This Row],[smoker]]="yes",Table1[[#This Row],[charges]]," ")</f>
        <v>38709.175999999999</v>
      </c>
      <c r="H51" t="str">
        <f>IF(Table1[[#This Row],[smoker]]="NO",Table1[[#This Row],[charges]]," ")</f>
        <v xml:space="preserve"> </v>
      </c>
      <c r="I51" t="s">
        <v>12</v>
      </c>
      <c r="J51" s="1">
        <v>38709.175999999999</v>
      </c>
    </row>
    <row r="52" spans="1:10" ht="14.25" x14ac:dyDescent="0.2">
      <c r="A52">
        <v>18</v>
      </c>
      <c r="B52" t="str">
        <f>IF(Table1[[#This Row],[age]]&lt;30,"YOUNG ADULTS",IF(Table1[[#This Row],[age]]&lt;40,"EARLY MIDDLE AGE",IF(Table1[[#This Row],[age]]&lt;50,"Mid middle age",IF(Table1[[#This Row],[age]]&gt;=50,"OLD",))))</f>
        <v>YOUNG ADULTS</v>
      </c>
      <c r="C52" t="s">
        <v>7</v>
      </c>
      <c r="D52" s="1">
        <v>35.625</v>
      </c>
      <c r="E52" s="2">
        <v>0</v>
      </c>
      <c r="F52" t="s">
        <v>11</v>
      </c>
      <c r="G52" t="str">
        <f>IF(Table1[[#This Row],[smoker]]="yes",Table1[[#This Row],[charges]]," ")</f>
        <v xml:space="preserve"> </v>
      </c>
      <c r="H52">
        <f>IF(Table1[[#This Row],[smoker]]="NO",Table1[[#This Row],[charges]]," ")</f>
        <v>2211.1307499999998</v>
      </c>
      <c r="I52" t="s">
        <v>14</v>
      </c>
      <c r="J52" s="1">
        <v>2211.1307499999998</v>
      </c>
    </row>
    <row r="53" spans="1:10" ht="14.25" x14ac:dyDescent="0.2">
      <c r="A53">
        <v>21</v>
      </c>
      <c r="B53" t="str">
        <f>IF(Table1[[#This Row],[age]]&lt;30,"YOUNG ADULTS",IF(Table1[[#This Row],[age]]&lt;40,"EARLY MIDDLE AGE",IF(Table1[[#This Row],[age]]&lt;50,"Mid middle age",IF(Table1[[#This Row],[age]]&gt;=50,"OLD",))))</f>
        <v>YOUNG ADULTS</v>
      </c>
      <c r="C53" t="s">
        <v>7</v>
      </c>
      <c r="D53" s="1">
        <v>33.630000000000003</v>
      </c>
      <c r="E53" s="2">
        <v>2</v>
      </c>
      <c r="F53" t="s">
        <v>11</v>
      </c>
      <c r="G53" t="str">
        <f>IF(Table1[[#This Row],[smoker]]="yes",Table1[[#This Row],[charges]]," ")</f>
        <v xml:space="preserve"> </v>
      </c>
      <c r="H53">
        <f>IF(Table1[[#This Row],[smoker]]="NO",Table1[[#This Row],[charges]]," ")</f>
        <v>3579.8287</v>
      </c>
      <c r="I53" t="s">
        <v>13</v>
      </c>
      <c r="J53" s="1">
        <v>3579.8287</v>
      </c>
    </row>
    <row r="54" spans="1:10" ht="14.25" x14ac:dyDescent="0.2">
      <c r="A54">
        <v>48</v>
      </c>
      <c r="B54" t="str">
        <f>IF(Table1[[#This Row],[age]]&lt;30,"YOUNG ADULTS",IF(Table1[[#This Row],[age]]&lt;40,"EARLY MIDDLE AGE",IF(Table1[[#This Row],[age]]&lt;50,"Mid middle age",IF(Table1[[#This Row],[age]]&gt;=50,"OLD",))))</f>
        <v>Mid middle age</v>
      </c>
      <c r="C54" t="s">
        <v>10</v>
      </c>
      <c r="D54" s="1">
        <v>28</v>
      </c>
      <c r="E54" s="2">
        <v>1</v>
      </c>
      <c r="F54" t="s">
        <v>8</v>
      </c>
      <c r="G54">
        <f>IF(Table1[[#This Row],[smoker]]="yes",Table1[[#This Row],[charges]]," ")</f>
        <v>23568.272000000001</v>
      </c>
      <c r="H54" t="str">
        <f>IF(Table1[[#This Row],[smoker]]="NO",Table1[[#This Row],[charges]]," ")</f>
        <v xml:space="preserve"> </v>
      </c>
      <c r="I54" t="s">
        <v>9</v>
      </c>
      <c r="J54" s="1">
        <v>23568.272000000001</v>
      </c>
    </row>
    <row r="55" spans="1:10" ht="14.25" x14ac:dyDescent="0.2">
      <c r="A55">
        <v>36</v>
      </c>
      <c r="B55" t="str">
        <f>IF(Table1[[#This Row],[age]]&lt;30,"YOUNG ADULTS",IF(Table1[[#This Row],[age]]&lt;40,"EARLY MIDDLE AGE",IF(Table1[[#This Row],[age]]&lt;50,"Mid middle age",IF(Table1[[#This Row],[age]]&gt;=50,"OLD",))))</f>
        <v>EARLY MIDDLE AGE</v>
      </c>
      <c r="C55" t="s">
        <v>10</v>
      </c>
      <c r="D55" s="1">
        <v>34.43</v>
      </c>
      <c r="E55" s="2">
        <v>0</v>
      </c>
      <c r="F55" t="s">
        <v>8</v>
      </c>
      <c r="G55">
        <f>IF(Table1[[#This Row],[smoker]]="yes",Table1[[#This Row],[charges]]," ")</f>
        <v>37742.575700000001</v>
      </c>
      <c r="H55" t="str">
        <f>IF(Table1[[#This Row],[smoker]]="NO",Table1[[#This Row],[charges]]," ")</f>
        <v xml:space="preserve"> </v>
      </c>
      <c r="I55" t="s">
        <v>12</v>
      </c>
      <c r="J55" s="1">
        <v>37742.575700000001</v>
      </c>
    </row>
    <row r="56" spans="1:10" ht="14.25" x14ac:dyDescent="0.2">
      <c r="A56">
        <v>40</v>
      </c>
      <c r="B56" t="str">
        <f>IF(Table1[[#This Row],[age]]&lt;30,"YOUNG ADULTS",IF(Table1[[#This Row],[age]]&lt;40,"EARLY MIDDLE AGE",IF(Table1[[#This Row],[age]]&lt;50,"Mid middle age",IF(Table1[[#This Row],[age]]&gt;=50,"OLD",))))</f>
        <v>Mid middle age</v>
      </c>
      <c r="C56" t="s">
        <v>7</v>
      </c>
      <c r="D56" s="1">
        <v>28.69</v>
      </c>
      <c r="E56" s="2">
        <v>3</v>
      </c>
      <c r="F56" t="s">
        <v>11</v>
      </c>
      <c r="G56" t="str">
        <f>IF(Table1[[#This Row],[smoker]]="yes",Table1[[#This Row],[charges]]," ")</f>
        <v xml:space="preserve"> </v>
      </c>
      <c r="H56">
        <f>IF(Table1[[#This Row],[smoker]]="NO",Table1[[#This Row],[charges]]," ")</f>
        <v>8059.6791000000003</v>
      </c>
      <c r="I56" t="s">
        <v>13</v>
      </c>
      <c r="J56" s="1">
        <v>8059.6791000000003</v>
      </c>
    </row>
    <row r="57" spans="1:10" ht="14.25" x14ac:dyDescent="0.2">
      <c r="A57">
        <v>58</v>
      </c>
      <c r="B57" t="str">
        <f>IF(Table1[[#This Row],[age]]&lt;30,"YOUNG ADULTS",IF(Table1[[#This Row],[age]]&lt;40,"EARLY MIDDLE AGE",IF(Table1[[#This Row],[age]]&lt;50,"Mid middle age",IF(Table1[[#This Row],[age]]&gt;=50,"OLD",))))</f>
        <v>OLD</v>
      </c>
      <c r="C57" t="s">
        <v>10</v>
      </c>
      <c r="D57" s="1">
        <v>36.954999999999998</v>
      </c>
      <c r="E57" s="2">
        <v>2</v>
      </c>
      <c r="F57" t="s">
        <v>8</v>
      </c>
      <c r="G57">
        <f>IF(Table1[[#This Row],[smoker]]="yes",Table1[[#This Row],[charges]]," ")</f>
        <v>47496.494449999998</v>
      </c>
      <c r="H57" t="str">
        <f>IF(Table1[[#This Row],[smoker]]="NO",Table1[[#This Row],[charges]]," ")</f>
        <v xml:space="preserve"> </v>
      </c>
      <c r="I57" t="s">
        <v>13</v>
      </c>
      <c r="J57" s="1">
        <v>47496.494449999998</v>
      </c>
    </row>
    <row r="58" spans="1:10" ht="14.25" x14ac:dyDescent="0.2">
      <c r="A58">
        <v>58</v>
      </c>
      <c r="B58" t="str">
        <f>IF(Table1[[#This Row],[age]]&lt;30,"YOUNG ADULTS",IF(Table1[[#This Row],[age]]&lt;40,"EARLY MIDDLE AGE",IF(Table1[[#This Row],[age]]&lt;50,"Mid middle age",IF(Table1[[#This Row],[age]]&gt;=50,"OLD",))))</f>
        <v>OLD</v>
      </c>
      <c r="C58" t="s">
        <v>7</v>
      </c>
      <c r="D58" s="1">
        <v>31.824999999999999</v>
      </c>
      <c r="E58" s="2">
        <v>2</v>
      </c>
      <c r="F58" t="s">
        <v>11</v>
      </c>
      <c r="G58" t="str">
        <f>IF(Table1[[#This Row],[smoker]]="yes",Table1[[#This Row],[charges]]," ")</f>
        <v xml:space="preserve"> </v>
      </c>
      <c r="H58">
        <f>IF(Table1[[#This Row],[smoker]]="NO",Table1[[#This Row],[charges]]," ")</f>
        <v>13607.36875</v>
      </c>
      <c r="I58" t="s">
        <v>14</v>
      </c>
      <c r="J58" s="1">
        <v>13607.36875</v>
      </c>
    </row>
    <row r="59" spans="1:10" ht="14.25" x14ac:dyDescent="0.2">
      <c r="A59">
        <v>18</v>
      </c>
      <c r="B59" t="str">
        <f>IF(Table1[[#This Row],[age]]&lt;30,"YOUNG ADULTS",IF(Table1[[#This Row],[age]]&lt;40,"EARLY MIDDLE AGE",IF(Table1[[#This Row],[age]]&lt;50,"Mid middle age",IF(Table1[[#This Row],[age]]&gt;=50,"OLD",))))</f>
        <v>YOUNG ADULTS</v>
      </c>
      <c r="C59" t="s">
        <v>10</v>
      </c>
      <c r="D59" s="1">
        <v>31.68</v>
      </c>
      <c r="E59" s="2">
        <v>2</v>
      </c>
      <c r="F59" t="s">
        <v>8</v>
      </c>
      <c r="G59">
        <f>IF(Table1[[#This Row],[smoker]]="yes",Table1[[#This Row],[charges]]," ")</f>
        <v>34303.167200000004</v>
      </c>
      <c r="H59" t="str">
        <f>IF(Table1[[#This Row],[smoker]]="NO",Table1[[#This Row],[charges]]," ")</f>
        <v xml:space="preserve"> </v>
      </c>
      <c r="I59" t="s">
        <v>12</v>
      </c>
      <c r="J59" s="1">
        <v>34303.167200000004</v>
      </c>
    </row>
    <row r="60" spans="1:10" ht="14.25" x14ac:dyDescent="0.2">
      <c r="A60">
        <v>53</v>
      </c>
      <c r="B60" t="str">
        <f>IF(Table1[[#This Row],[age]]&lt;30,"YOUNG ADULTS",IF(Table1[[#This Row],[age]]&lt;40,"EARLY MIDDLE AGE",IF(Table1[[#This Row],[age]]&lt;50,"Mid middle age",IF(Table1[[#This Row],[age]]&gt;=50,"OLD",))))</f>
        <v>OLD</v>
      </c>
      <c r="C60" t="s">
        <v>7</v>
      </c>
      <c r="D60" s="1">
        <v>22.88</v>
      </c>
      <c r="E60" s="2">
        <v>1</v>
      </c>
      <c r="F60" t="s">
        <v>8</v>
      </c>
      <c r="G60">
        <f>IF(Table1[[#This Row],[smoker]]="yes",Table1[[#This Row],[charges]]," ")</f>
        <v>23244.790199999999</v>
      </c>
      <c r="H60" t="str">
        <f>IF(Table1[[#This Row],[smoker]]="NO",Table1[[#This Row],[charges]]," ")</f>
        <v xml:space="preserve"> </v>
      </c>
      <c r="I60" t="s">
        <v>12</v>
      </c>
      <c r="J60" s="1">
        <v>23244.790199999999</v>
      </c>
    </row>
    <row r="61" spans="1:10" ht="14.25" x14ac:dyDescent="0.2">
      <c r="A61">
        <v>34</v>
      </c>
      <c r="B61" t="str">
        <f>IF(Table1[[#This Row],[age]]&lt;30,"YOUNG ADULTS",IF(Table1[[#This Row],[age]]&lt;40,"EARLY MIDDLE AGE",IF(Table1[[#This Row],[age]]&lt;50,"Mid middle age",IF(Table1[[#This Row],[age]]&gt;=50,"OLD",))))</f>
        <v>EARLY MIDDLE AGE</v>
      </c>
      <c r="C61" t="s">
        <v>7</v>
      </c>
      <c r="D61" s="1">
        <v>37.335000000000001</v>
      </c>
      <c r="E61" s="2">
        <v>2</v>
      </c>
      <c r="F61" t="s">
        <v>11</v>
      </c>
      <c r="G61" t="str">
        <f>IF(Table1[[#This Row],[smoker]]="yes",Table1[[#This Row],[charges]]," ")</f>
        <v xml:space="preserve"> </v>
      </c>
      <c r="H61">
        <f>IF(Table1[[#This Row],[smoker]]="NO",Table1[[#This Row],[charges]]," ")</f>
        <v>5989.5236500000001</v>
      </c>
      <c r="I61" t="s">
        <v>13</v>
      </c>
      <c r="J61" s="1">
        <v>5989.5236500000001</v>
      </c>
    </row>
    <row r="62" spans="1:10" ht="14.25" x14ac:dyDescent="0.2">
      <c r="A62">
        <v>43</v>
      </c>
      <c r="B62" t="str">
        <f>IF(Table1[[#This Row],[age]]&lt;30,"YOUNG ADULTS",IF(Table1[[#This Row],[age]]&lt;40,"EARLY MIDDLE AGE",IF(Table1[[#This Row],[age]]&lt;50,"Mid middle age",IF(Table1[[#This Row],[age]]&gt;=50,"OLD",))))</f>
        <v>Mid middle age</v>
      </c>
      <c r="C62" t="s">
        <v>10</v>
      </c>
      <c r="D62" s="1">
        <v>27.36</v>
      </c>
      <c r="E62" s="2">
        <v>3</v>
      </c>
      <c r="F62" t="s">
        <v>11</v>
      </c>
      <c r="G62" t="str">
        <f>IF(Table1[[#This Row],[smoker]]="yes",Table1[[#This Row],[charges]]," ")</f>
        <v xml:space="preserve"> </v>
      </c>
      <c r="H62">
        <f>IF(Table1[[#This Row],[smoker]]="NO",Table1[[#This Row],[charges]]," ")</f>
        <v>8606.2173999999995</v>
      </c>
      <c r="I62" t="s">
        <v>14</v>
      </c>
      <c r="J62" s="1">
        <v>8606.2173999999995</v>
      </c>
    </row>
    <row r="63" spans="1:10" ht="14.25" x14ac:dyDescent="0.2">
      <c r="A63">
        <v>25</v>
      </c>
      <c r="B63" t="str">
        <f>IF(Table1[[#This Row],[age]]&lt;30,"YOUNG ADULTS",IF(Table1[[#This Row],[age]]&lt;40,"EARLY MIDDLE AGE",IF(Table1[[#This Row],[age]]&lt;50,"Mid middle age",IF(Table1[[#This Row],[age]]&gt;=50,"OLD",))))</f>
        <v>YOUNG ADULTS</v>
      </c>
      <c r="C63" t="s">
        <v>10</v>
      </c>
      <c r="D63" s="1">
        <v>33.659999999999997</v>
      </c>
      <c r="E63" s="2">
        <v>4</v>
      </c>
      <c r="F63" t="s">
        <v>11</v>
      </c>
      <c r="G63" t="str">
        <f>IF(Table1[[#This Row],[smoker]]="yes",Table1[[#This Row],[charges]]," ")</f>
        <v xml:space="preserve"> </v>
      </c>
      <c r="H63">
        <f>IF(Table1[[#This Row],[smoker]]="NO",Table1[[#This Row],[charges]]," ")</f>
        <v>4504.6624000000002</v>
      </c>
      <c r="I63" t="s">
        <v>12</v>
      </c>
      <c r="J63" s="1">
        <v>4504.6624000000002</v>
      </c>
    </row>
    <row r="64" spans="1:10" ht="14.25" x14ac:dyDescent="0.2">
      <c r="A64">
        <v>64</v>
      </c>
      <c r="B64" t="str">
        <f>IF(Table1[[#This Row],[age]]&lt;30,"YOUNG ADULTS",IF(Table1[[#This Row],[age]]&lt;40,"EARLY MIDDLE AGE",IF(Table1[[#This Row],[age]]&lt;50,"Mid middle age",IF(Table1[[#This Row],[age]]&gt;=50,"OLD",))))</f>
        <v>OLD</v>
      </c>
      <c r="C64" t="s">
        <v>10</v>
      </c>
      <c r="D64" s="1">
        <v>24.7</v>
      </c>
      <c r="E64" s="2">
        <v>1</v>
      </c>
      <c r="F64" t="s">
        <v>11</v>
      </c>
      <c r="G64" t="str">
        <f>IF(Table1[[#This Row],[smoker]]="yes",Table1[[#This Row],[charges]]," ")</f>
        <v xml:space="preserve"> </v>
      </c>
      <c r="H64">
        <f>IF(Table1[[#This Row],[smoker]]="NO",Table1[[#This Row],[charges]]," ")</f>
        <v>30166.618170000002</v>
      </c>
      <c r="I64" t="s">
        <v>13</v>
      </c>
      <c r="J64" s="1">
        <v>30166.618170000002</v>
      </c>
    </row>
    <row r="65" spans="1:10" ht="14.25" x14ac:dyDescent="0.2">
      <c r="A65">
        <v>28</v>
      </c>
      <c r="B65" t="str">
        <f>IF(Table1[[#This Row],[age]]&lt;30,"YOUNG ADULTS",IF(Table1[[#This Row],[age]]&lt;40,"EARLY MIDDLE AGE",IF(Table1[[#This Row],[age]]&lt;50,"Mid middle age",IF(Table1[[#This Row],[age]]&gt;=50,"OLD",))))</f>
        <v>YOUNG ADULTS</v>
      </c>
      <c r="C65" t="s">
        <v>7</v>
      </c>
      <c r="D65" s="1">
        <v>25.934999999999999</v>
      </c>
      <c r="E65" s="2">
        <v>1</v>
      </c>
      <c r="F65" t="s">
        <v>11</v>
      </c>
      <c r="G65" t="str">
        <f>IF(Table1[[#This Row],[smoker]]="yes",Table1[[#This Row],[charges]]," ")</f>
        <v xml:space="preserve"> </v>
      </c>
      <c r="H65">
        <f>IF(Table1[[#This Row],[smoker]]="NO",Table1[[#This Row],[charges]]," ")</f>
        <v>4133.6416499999996</v>
      </c>
      <c r="I65" t="s">
        <v>13</v>
      </c>
      <c r="J65" s="1">
        <v>4133.6416499999996</v>
      </c>
    </row>
    <row r="66" spans="1:10" ht="14.25" x14ac:dyDescent="0.2">
      <c r="A66">
        <v>20</v>
      </c>
      <c r="B66" t="str">
        <f>IF(Table1[[#This Row],[age]]&lt;30,"YOUNG ADULTS",IF(Table1[[#This Row],[age]]&lt;40,"EARLY MIDDLE AGE",IF(Table1[[#This Row],[age]]&lt;50,"Mid middle age",IF(Table1[[#This Row],[age]]&gt;=50,"OLD",))))</f>
        <v>YOUNG ADULTS</v>
      </c>
      <c r="C66" t="s">
        <v>7</v>
      </c>
      <c r="D66" s="1">
        <v>22.42</v>
      </c>
      <c r="E66" s="2">
        <v>0</v>
      </c>
      <c r="F66" t="s">
        <v>8</v>
      </c>
      <c r="G66">
        <f>IF(Table1[[#This Row],[smoker]]="yes",Table1[[#This Row],[charges]]," ")</f>
        <v>14711.7438</v>
      </c>
      <c r="H66" t="str">
        <f>IF(Table1[[#This Row],[smoker]]="NO",Table1[[#This Row],[charges]]," ")</f>
        <v xml:space="preserve"> </v>
      </c>
      <c r="I66" t="s">
        <v>13</v>
      </c>
      <c r="J66" s="1">
        <v>14711.7438</v>
      </c>
    </row>
    <row r="67" spans="1:10" ht="14.25" x14ac:dyDescent="0.2">
      <c r="A67">
        <v>19</v>
      </c>
      <c r="B67" t="str">
        <f>IF(Table1[[#This Row],[age]]&lt;30,"YOUNG ADULTS",IF(Table1[[#This Row],[age]]&lt;40,"EARLY MIDDLE AGE",IF(Table1[[#This Row],[age]]&lt;50,"Mid middle age",IF(Table1[[#This Row],[age]]&gt;=50,"OLD",))))</f>
        <v>YOUNG ADULTS</v>
      </c>
      <c r="C67" t="s">
        <v>7</v>
      </c>
      <c r="D67" s="1">
        <v>28.9</v>
      </c>
      <c r="E67" s="2">
        <v>0</v>
      </c>
      <c r="F67" t="s">
        <v>11</v>
      </c>
      <c r="G67" t="str">
        <f>IF(Table1[[#This Row],[smoker]]="yes",Table1[[#This Row],[charges]]," ")</f>
        <v xml:space="preserve"> </v>
      </c>
      <c r="H67">
        <f>IF(Table1[[#This Row],[smoker]]="NO",Table1[[#This Row],[charges]]," ")</f>
        <v>1743.2139999999999</v>
      </c>
      <c r="I67" t="s">
        <v>9</v>
      </c>
      <c r="J67" s="1">
        <v>1743.2139999999999</v>
      </c>
    </row>
    <row r="68" spans="1:10" ht="14.25" x14ac:dyDescent="0.2">
      <c r="A68">
        <v>61</v>
      </c>
      <c r="B68" t="str">
        <f>IF(Table1[[#This Row],[age]]&lt;30,"YOUNG ADULTS",IF(Table1[[#This Row],[age]]&lt;40,"EARLY MIDDLE AGE",IF(Table1[[#This Row],[age]]&lt;50,"Mid middle age",IF(Table1[[#This Row],[age]]&gt;=50,"OLD",))))</f>
        <v>OLD</v>
      </c>
      <c r="C68" t="s">
        <v>7</v>
      </c>
      <c r="D68" s="1">
        <v>39.1</v>
      </c>
      <c r="E68" s="2">
        <v>2</v>
      </c>
      <c r="F68" t="s">
        <v>11</v>
      </c>
      <c r="G68" t="str">
        <f>IF(Table1[[#This Row],[smoker]]="yes",Table1[[#This Row],[charges]]," ")</f>
        <v xml:space="preserve"> </v>
      </c>
      <c r="H68">
        <f>IF(Table1[[#This Row],[smoker]]="NO",Table1[[#This Row],[charges]]," ")</f>
        <v>14235.072</v>
      </c>
      <c r="I68" t="s">
        <v>9</v>
      </c>
      <c r="J68" s="1">
        <v>14235.072</v>
      </c>
    </row>
    <row r="69" spans="1:10" ht="14.25" x14ac:dyDescent="0.2">
      <c r="A69">
        <v>40</v>
      </c>
      <c r="B69" t="str">
        <f>IF(Table1[[#This Row],[age]]&lt;30,"YOUNG ADULTS",IF(Table1[[#This Row],[age]]&lt;40,"EARLY MIDDLE AGE",IF(Table1[[#This Row],[age]]&lt;50,"Mid middle age",IF(Table1[[#This Row],[age]]&gt;=50,"OLD",))))</f>
        <v>Mid middle age</v>
      </c>
      <c r="C69" t="s">
        <v>10</v>
      </c>
      <c r="D69" s="1">
        <v>26.315000000000001</v>
      </c>
      <c r="E69" s="2">
        <v>1</v>
      </c>
      <c r="F69" t="s">
        <v>11</v>
      </c>
      <c r="G69" t="str">
        <f>IF(Table1[[#This Row],[smoker]]="yes",Table1[[#This Row],[charges]]," ")</f>
        <v xml:space="preserve"> </v>
      </c>
      <c r="H69">
        <f>IF(Table1[[#This Row],[smoker]]="NO",Table1[[#This Row],[charges]]," ")</f>
        <v>6389.3778499999999</v>
      </c>
      <c r="I69" t="s">
        <v>13</v>
      </c>
      <c r="J69" s="1">
        <v>6389.3778499999999</v>
      </c>
    </row>
    <row r="70" spans="1:10" ht="14.25" x14ac:dyDescent="0.2">
      <c r="A70">
        <v>40</v>
      </c>
      <c r="B70" t="str">
        <f>IF(Table1[[#This Row],[age]]&lt;30,"YOUNG ADULTS",IF(Table1[[#This Row],[age]]&lt;40,"EARLY MIDDLE AGE",IF(Table1[[#This Row],[age]]&lt;50,"Mid middle age",IF(Table1[[#This Row],[age]]&gt;=50,"OLD",))))</f>
        <v>Mid middle age</v>
      </c>
      <c r="C70" t="s">
        <v>7</v>
      </c>
      <c r="D70" s="1">
        <v>36.19</v>
      </c>
      <c r="E70" s="2">
        <v>0</v>
      </c>
      <c r="F70" t="s">
        <v>11</v>
      </c>
      <c r="G70" t="str">
        <f>IF(Table1[[#This Row],[smoker]]="yes",Table1[[#This Row],[charges]]," ")</f>
        <v xml:space="preserve"> </v>
      </c>
      <c r="H70">
        <f>IF(Table1[[#This Row],[smoker]]="NO",Table1[[#This Row],[charges]]," ")</f>
        <v>5920.1040999999996</v>
      </c>
      <c r="I70" t="s">
        <v>12</v>
      </c>
      <c r="J70" s="1">
        <v>5920.1040999999996</v>
      </c>
    </row>
    <row r="71" spans="1:10" ht="14.25" x14ac:dyDescent="0.2">
      <c r="A71">
        <v>28</v>
      </c>
      <c r="B71" t="str">
        <f>IF(Table1[[#This Row],[age]]&lt;30,"YOUNG ADULTS",IF(Table1[[#This Row],[age]]&lt;40,"EARLY MIDDLE AGE",IF(Table1[[#This Row],[age]]&lt;50,"Mid middle age",IF(Table1[[#This Row],[age]]&gt;=50,"OLD",))))</f>
        <v>YOUNG ADULTS</v>
      </c>
      <c r="C71" t="s">
        <v>10</v>
      </c>
      <c r="D71" s="1">
        <v>23.98</v>
      </c>
      <c r="E71" s="2">
        <v>3</v>
      </c>
      <c r="F71" t="s">
        <v>8</v>
      </c>
      <c r="G71">
        <f>IF(Table1[[#This Row],[smoker]]="yes",Table1[[#This Row],[charges]]," ")</f>
        <v>17663.144199999999</v>
      </c>
      <c r="H71" t="str">
        <f>IF(Table1[[#This Row],[smoker]]="NO",Table1[[#This Row],[charges]]," ")</f>
        <v xml:space="preserve"> </v>
      </c>
      <c r="I71" t="s">
        <v>12</v>
      </c>
      <c r="J71" s="1">
        <v>17663.144199999999</v>
      </c>
    </row>
    <row r="72" spans="1:10" ht="14.25" x14ac:dyDescent="0.2">
      <c r="A72">
        <v>27</v>
      </c>
      <c r="B72" t="str">
        <f>IF(Table1[[#This Row],[age]]&lt;30,"YOUNG ADULTS",IF(Table1[[#This Row],[age]]&lt;40,"EARLY MIDDLE AGE",IF(Table1[[#This Row],[age]]&lt;50,"Mid middle age",IF(Table1[[#This Row],[age]]&gt;=50,"OLD",))))</f>
        <v>YOUNG ADULTS</v>
      </c>
      <c r="C72" t="s">
        <v>7</v>
      </c>
      <c r="D72" s="1">
        <v>24.75</v>
      </c>
      <c r="E72" s="2">
        <v>0</v>
      </c>
      <c r="F72" t="s">
        <v>8</v>
      </c>
      <c r="G72">
        <f>IF(Table1[[#This Row],[smoker]]="yes",Table1[[#This Row],[charges]]," ")</f>
        <v>16577.779500000001</v>
      </c>
      <c r="H72" t="str">
        <f>IF(Table1[[#This Row],[smoker]]="NO",Table1[[#This Row],[charges]]," ")</f>
        <v xml:space="preserve"> </v>
      </c>
      <c r="I72" t="s">
        <v>12</v>
      </c>
      <c r="J72" s="1">
        <v>16577.779500000001</v>
      </c>
    </row>
    <row r="73" spans="1:10" ht="14.25" x14ac:dyDescent="0.2">
      <c r="A73">
        <v>31</v>
      </c>
      <c r="B73" t="str">
        <f>IF(Table1[[#This Row],[age]]&lt;30,"YOUNG ADULTS",IF(Table1[[#This Row],[age]]&lt;40,"EARLY MIDDLE AGE",IF(Table1[[#This Row],[age]]&lt;50,"Mid middle age",IF(Table1[[#This Row],[age]]&gt;=50,"OLD",))))</f>
        <v>EARLY MIDDLE AGE</v>
      </c>
      <c r="C73" t="s">
        <v>10</v>
      </c>
      <c r="D73" s="1">
        <v>28.5</v>
      </c>
      <c r="E73" s="2">
        <v>5</v>
      </c>
      <c r="F73" t="s">
        <v>11</v>
      </c>
      <c r="G73" t="str">
        <f>IF(Table1[[#This Row],[smoker]]="yes",Table1[[#This Row],[charges]]," ")</f>
        <v xml:space="preserve"> </v>
      </c>
      <c r="H73">
        <f>IF(Table1[[#This Row],[smoker]]="NO",Table1[[#This Row],[charges]]," ")</f>
        <v>6799.4579999999996</v>
      </c>
      <c r="I73" t="s">
        <v>14</v>
      </c>
      <c r="J73" s="1">
        <v>6799.4579999999996</v>
      </c>
    </row>
    <row r="74" spans="1:10" ht="14.25" x14ac:dyDescent="0.2">
      <c r="A74">
        <v>53</v>
      </c>
      <c r="B74" t="str">
        <f>IF(Table1[[#This Row],[age]]&lt;30,"YOUNG ADULTS",IF(Table1[[#This Row],[age]]&lt;40,"EARLY MIDDLE AGE",IF(Table1[[#This Row],[age]]&lt;50,"Mid middle age",IF(Table1[[#This Row],[age]]&gt;=50,"OLD",))))</f>
        <v>OLD</v>
      </c>
      <c r="C74" t="s">
        <v>7</v>
      </c>
      <c r="D74" s="1">
        <v>28.1</v>
      </c>
      <c r="E74" s="2">
        <v>3</v>
      </c>
      <c r="F74" t="s">
        <v>11</v>
      </c>
      <c r="G74" t="str">
        <f>IF(Table1[[#This Row],[smoker]]="yes",Table1[[#This Row],[charges]]," ")</f>
        <v xml:space="preserve"> </v>
      </c>
      <c r="H74">
        <f>IF(Table1[[#This Row],[smoker]]="NO",Table1[[#This Row],[charges]]," ")</f>
        <v>11741.726000000001</v>
      </c>
      <c r="I74" t="s">
        <v>9</v>
      </c>
      <c r="J74" s="1">
        <v>11741.726000000001</v>
      </c>
    </row>
    <row r="75" spans="1:10" ht="14.25" x14ac:dyDescent="0.2">
      <c r="A75">
        <v>58</v>
      </c>
      <c r="B75" t="str">
        <f>IF(Table1[[#This Row],[age]]&lt;30,"YOUNG ADULTS",IF(Table1[[#This Row],[age]]&lt;40,"EARLY MIDDLE AGE",IF(Table1[[#This Row],[age]]&lt;50,"Mid middle age",IF(Table1[[#This Row],[age]]&gt;=50,"OLD",))))</f>
        <v>OLD</v>
      </c>
      <c r="C75" t="s">
        <v>10</v>
      </c>
      <c r="D75" s="1">
        <v>32.01</v>
      </c>
      <c r="E75" s="2">
        <v>1</v>
      </c>
      <c r="F75" t="s">
        <v>11</v>
      </c>
      <c r="G75" t="str">
        <f>IF(Table1[[#This Row],[smoker]]="yes",Table1[[#This Row],[charges]]," ")</f>
        <v xml:space="preserve"> </v>
      </c>
      <c r="H75">
        <f>IF(Table1[[#This Row],[smoker]]="NO",Table1[[#This Row],[charges]]," ")</f>
        <v>11946.625899999999</v>
      </c>
      <c r="I75" t="s">
        <v>12</v>
      </c>
      <c r="J75" s="1">
        <v>11946.625899999999</v>
      </c>
    </row>
    <row r="76" spans="1:10" ht="14.25" x14ac:dyDescent="0.2">
      <c r="A76">
        <v>44</v>
      </c>
      <c r="B76" t="str">
        <f>IF(Table1[[#This Row],[age]]&lt;30,"YOUNG ADULTS",IF(Table1[[#This Row],[age]]&lt;40,"EARLY MIDDLE AGE",IF(Table1[[#This Row],[age]]&lt;50,"Mid middle age",IF(Table1[[#This Row],[age]]&gt;=50,"OLD",))))</f>
        <v>Mid middle age</v>
      </c>
      <c r="C76" t="s">
        <v>10</v>
      </c>
      <c r="D76" s="1">
        <v>27.4</v>
      </c>
      <c r="E76" s="2">
        <v>2</v>
      </c>
      <c r="F76" t="s">
        <v>11</v>
      </c>
      <c r="G76" t="str">
        <f>IF(Table1[[#This Row],[smoker]]="yes",Table1[[#This Row],[charges]]," ")</f>
        <v xml:space="preserve"> </v>
      </c>
      <c r="H76">
        <f>IF(Table1[[#This Row],[smoker]]="NO",Table1[[#This Row],[charges]]," ")</f>
        <v>7726.8540000000003</v>
      </c>
      <c r="I76" t="s">
        <v>9</v>
      </c>
      <c r="J76" s="1">
        <v>7726.8540000000003</v>
      </c>
    </row>
    <row r="77" spans="1:10" ht="14.25" x14ac:dyDescent="0.2">
      <c r="A77">
        <v>57</v>
      </c>
      <c r="B77" t="str">
        <f>IF(Table1[[#This Row],[age]]&lt;30,"YOUNG ADULTS",IF(Table1[[#This Row],[age]]&lt;40,"EARLY MIDDLE AGE",IF(Table1[[#This Row],[age]]&lt;50,"Mid middle age",IF(Table1[[#This Row],[age]]&gt;=50,"OLD",))))</f>
        <v>OLD</v>
      </c>
      <c r="C77" t="s">
        <v>10</v>
      </c>
      <c r="D77" s="1">
        <v>34.01</v>
      </c>
      <c r="E77" s="2">
        <v>0</v>
      </c>
      <c r="F77" t="s">
        <v>11</v>
      </c>
      <c r="G77" t="str">
        <f>IF(Table1[[#This Row],[smoker]]="yes",Table1[[#This Row],[charges]]," ")</f>
        <v xml:space="preserve"> </v>
      </c>
      <c r="H77">
        <f>IF(Table1[[#This Row],[smoker]]="NO",Table1[[#This Row],[charges]]," ")</f>
        <v>11356.660900000001</v>
      </c>
      <c r="I77" t="s">
        <v>13</v>
      </c>
      <c r="J77" s="1">
        <v>11356.660900000001</v>
      </c>
    </row>
    <row r="78" spans="1:10" ht="14.25" x14ac:dyDescent="0.2">
      <c r="A78">
        <v>29</v>
      </c>
      <c r="B78" t="str">
        <f>IF(Table1[[#This Row],[age]]&lt;30,"YOUNG ADULTS",IF(Table1[[#This Row],[age]]&lt;40,"EARLY MIDDLE AGE",IF(Table1[[#This Row],[age]]&lt;50,"Mid middle age",IF(Table1[[#This Row],[age]]&gt;=50,"OLD",))))</f>
        <v>YOUNG ADULTS</v>
      </c>
      <c r="C78" t="s">
        <v>7</v>
      </c>
      <c r="D78" s="1">
        <v>29.59</v>
      </c>
      <c r="E78" s="2">
        <v>1</v>
      </c>
      <c r="F78" t="s">
        <v>11</v>
      </c>
      <c r="G78" t="str">
        <f>IF(Table1[[#This Row],[smoker]]="yes",Table1[[#This Row],[charges]]," ")</f>
        <v xml:space="preserve"> </v>
      </c>
      <c r="H78">
        <f>IF(Table1[[#This Row],[smoker]]="NO",Table1[[#This Row],[charges]]," ")</f>
        <v>3947.4131000000002</v>
      </c>
      <c r="I78" t="s">
        <v>12</v>
      </c>
      <c r="J78" s="1">
        <v>3947.4131000000002</v>
      </c>
    </row>
    <row r="79" spans="1:10" ht="14.25" x14ac:dyDescent="0.2">
      <c r="A79">
        <v>21</v>
      </c>
      <c r="B79" t="str">
        <f>IF(Table1[[#This Row],[age]]&lt;30,"YOUNG ADULTS",IF(Table1[[#This Row],[age]]&lt;40,"EARLY MIDDLE AGE",IF(Table1[[#This Row],[age]]&lt;50,"Mid middle age",IF(Table1[[#This Row],[age]]&gt;=50,"OLD",))))</f>
        <v>YOUNG ADULTS</v>
      </c>
      <c r="C79" t="s">
        <v>10</v>
      </c>
      <c r="D79" s="1">
        <v>35.53</v>
      </c>
      <c r="E79" s="2">
        <v>0</v>
      </c>
      <c r="F79" t="s">
        <v>11</v>
      </c>
      <c r="G79" t="str">
        <f>IF(Table1[[#This Row],[smoker]]="yes",Table1[[#This Row],[charges]]," ")</f>
        <v xml:space="preserve"> </v>
      </c>
      <c r="H79">
        <f>IF(Table1[[#This Row],[smoker]]="NO",Table1[[#This Row],[charges]]," ")</f>
        <v>1532.4697000000001</v>
      </c>
      <c r="I79" t="s">
        <v>12</v>
      </c>
      <c r="J79" s="1">
        <v>1532.4697000000001</v>
      </c>
    </row>
    <row r="80" spans="1:10" ht="14.25" x14ac:dyDescent="0.2">
      <c r="A80">
        <v>22</v>
      </c>
      <c r="B80" t="str">
        <f>IF(Table1[[#This Row],[age]]&lt;30,"YOUNG ADULTS",IF(Table1[[#This Row],[age]]&lt;40,"EARLY MIDDLE AGE",IF(Table1[[#This Row],[age]]&lt;50,"Mid middle age",IF(Table1[[#This Row],[age]]&gt;=50,"OLD",))))</f>
        <v>YOUNG ADULTS</v>
      </c>
      <c r="C80" t="s">
        <v>7</v>
      </c>
      <c r="D80" s="1">
        <v>39.805</v>
      </c>
      <c r="E80" s="2">
        <v>0</v>
      </c>
      <c r="F80" t="s">
        <v>11</v>
      </c>
      <c r="G80" t="str">
        <f>IF(Table1[[#This Row],[smoker]]="yes",Table1[[#This Row],[charges]]," ")</f>
        <v xml:space="preserve"> </v>
      </c>
      <c r="H80">
        <f>IF(Table1[[#This Row],[smoker]]="NO",Table1[[#This Row],[charges]]," ")</f>
        <v>2755.0209500000001</v>
      </c>
      <c r="I80" t="s">
        <v>14</v>
      </c>
      <c r="J80" s="1">
        <v>2755.0209500000001</v>
      </c>
    </row>
    <row r="81" spans="1:10" ht="14.25" x14ac:dyDescent="0.2">
      <c r="A81">
        <v>41</v>
      </c>
      <c r="B81" t="str">
        <f>IF(Table1[[#This Row],[age]]&lt;30,"YOUNG ADULTS",IF(Table1[[#This Row],[age]]&lt;40,"EARLY MIDDLE AGE",IF(Table1[[#This Row],[age]]&lt;50,"Mid middle age",IF(Table1[[#This Row],[age]]&gt;=50,"OLD",))))</f>
        <v>Mid middle age</v>
      </c>
      <c r="C81" t="s">
        <v>7</v>
      </c>
      <c r="D81" s="1">
        <v>32.965000000000003</v>
      </c>
      <c r="E81" s="2">
        <v>0</v>
      </c>
      <c r="F81" t="s">
        <v>11</v>
      </c>
      <c r="G81" t="str">
        <f>IF(Table1[[#This Row],[smoker]]="yes",Table1[[#This Row],[charges]]," ")</f>
        <v xml:space="preserve"> </v>
      </c>
      <c r="H81">
        <f>IF(Table1[[#This Row],[smoker]]="NO",Table1[[#This Row],[charges]]," ")</f>
        <v>6571.0243499999997</v>
      </c>
      <c r="I81" t="s">
        <v>13</v>
      </c>
      <c r="J81" s="1">
        <v>6571.0243499999997</v>
      </c>
    </row>
    <row r="82" spans="1:10" ht="14.25" x14ac:dyDescent="0.2">
      <c r="A82">
        <v>31</v>
      </c>
      <c r="B82" t="str">
        <f>IF(Table1[[#This Row],[age]]&lt;30,"YOUNG ADULTS",IF(Table1[[#This Row],[age]]&lt;40,"EARLY MIDDLE AGE",IF(Table1[[#This Row],[age]]&lt;50,"Mid middle age",IF(Table1[[#This Row],[age]]&gt;=50,"OLD",))))</f>
        <v>EARLY MIDDLE AGE</v>
      </c>
      <c r="C82" t="s">
        <v>10</v>
      </c>
      <c r="D82" s="1">
        <v>26.885000000000002</v>
      </c>
      <c r="E82" s="2">
        <v>1</v>
      </c>
      <c r="F82" t="s">
        <v>11</v>
      </c>
      <c r="G82" t="str">
        <f>IF(Table1[[#This Row],[smoker]]="yes",Table1[[#This Row],[charges]]," ")</f>
        <v xml:space="preserve"> </v>
      </c>
      <c r="H82">
        <f>IF(Table1[[#This Row],[smoker]]="NO",Table1[[#This Row],[charges]]," ")</f>
        <v>4441.2131499999996</v>
      </c>
      <c r="I82" t="s">
        <v>14</v>
      </c>
      <c r="J82" s="1">
        <v>4441.2131499999996</v>
      </c>
    </row>
    <row r="83" spans="1:10" ht="14.25" x14ac:dyDescent="0.2">
      <c r="A83">
        <v>45</v>
      </c>
      <c r="B83" t="str">
        <f>IF(Table1[[#This Row],[age]]&lt;30,"YOUNG ADULTS",IF(Table1[[#This Row],[age]]&lt;40,"EARLY MIDDLE AGE",IF(Table1[[#This Row],[age]]&lt;50,"Mid middle age",IF(Table1[[#This Row],[age]]&gt;=50,"OLD",))))</f>
        <v>Mid middle age</v>
      </c>
      <c r="C83" t="s">
        <v>7</v>
      </c>
      <c r="D83" s="1">
        <v>38.284999999999997</v>
      </c>
      <c r="E83" s="2">
        <v>0</v>
      </c>
      <c r="F83" t="s">
        <v>11</v>
      </c>
      <c r="G83" t="str">
        <f>IF(Table1[[#This Row],[smoker]]="yes",Table1[[#This Row],[charges]]," ")</f>
        <v xml:space="preserve"> </v>
      </c>
      <c r="H83">
        <f>IF(Table1[[#This Row],[smoker]]="NO",Table1[[#This Row],[charges]]," ")</f>
        <v>7935.29115</v>
      </c>
      <c r="I83" t="s">
        <v>14</v>
      </c>
      <c r="J83" s="1">
        <v>7935.29115</v>
      </c>
    </row>
    <row r="84" spans="1:10" ht="14.25" x14ac:dyDescent="0.2">
      <c r="A84">
        <v>22</v>
      </c>
      <c r="B84" t="str">
        <f>IF(Table1[[#This Row],[age]]&lt;30,"YOUNG ADULTS",IF(Table1[[#This Row],[age]]&lt;40,"EARLY MIDDLE AGE",IF(Table1[[#This Row],[age]]&lt;50,"Mid middle age",IF(Table1[[#This Row],[age]]&gt;=50,"OLD",))))</f>
        <v>YOUNG ADULTS</v>
      </c>
      <c r="C84" t="s">
        <v>10</v>
      </c>
      <c r="D84" s="1">
        <v>37.619999999999997</v>
      </c>
      <c r="E84" s="2">
        <v>1</v>
      </c>
      <c r="F84" t="s">
        <v>8</v>
      </c>
      <c r="G84">
        <f>IF(Table1[[#This Row],[smoker]]="yes",Table1[[#This Row],[charges]]," ")</f>
        <v>37165.163800000002</v>
      </c>
      <c r="H84" t="str">
        <f>IF(Table1[[#This Row],[smoker]]="NO",Table1[[#This Row],[charges]]," ")</f>
        <v xml:space="preserve"> </v>
      </c>
      <c r="I84" t="s">
        <v>12</v>
      </c>
      <c r="J84" s="1">
        <v>37165.163800000002</v>
      </c>
    </row>
    <row r="85" spans="1:10" ht="14.25" x14ac:dyDescent="0.2">
      <c r="A85">
        <v>48</v>
      </c>
      <c r="B85" t="str">
        <f>IF(Table1[[#This Row],[age]]&lt;30,"YOUNG ADULTS",IF(Table1[[#This Row],[age]]&lt;40,"EARLY MIDDLE AGE",IF(Table1[[#This Row],[age]]&lt;50,"Mid middle age",IF(Table1[[#This Row],[age]]&gt;=50,"OLD",))))</f>
        <v>Mid middle age</v>
      </c>
      <c r="C85" t="s">
        <v>7</v>
      </c>
      <c r="D85" s="1">
        <v>41.23</v>
      </c>
      <c r="E85" s="2">
        <v>4</v>
      </c>
      <c r="F85" t="s">
        <v>11</v>
      </c>
      <c r="G85" t="str">
        <f>IF(Table1[[#This Row],[smoker]]="yes",Table1[[#This Row],[charges]]," ")</f>
        <v xml:space="preserve"> </v>
      </c>
      <c r="H85">
        <f>IF(Table1[[#This Row],[smoker]]="NO",Table1[[#This Row],[charges]]," ")</f>
        <v>11033.661700000001</v>
      </c>
      <c r="I85" t="s">
        <v>13</v>
      </c>
      <c r="J85" s="1">
        <v>11033.661700000001</v>
      </c>
    </row>
    <row r="86" spans="1:10" ht="14.25" x14ac:dyDescent="0.2">
      <c r="A86">
        <v>37</v>
      </c>
      <c r="B86" t="str">
        <f>IF(Table1[[#This Row],[age]]&lt;30,"YOUNG ADULTS",IF(Table1[[#This Row],[age]]&lt;40,"EARLY MIDDLE AGE",IF(Table1[[#This Row],[age]]&lt;50,"Mid middle age",IF(Table1[[#This Row],[age]]&gt;=50,"OLD",))))</f>
        <v>EARLY MIDDLE AGE</v>
      </c>
      <c r="C86" t="s">
        <v>7</v>
      </c>
      <c r="D86" s="1">
        <v>34.799999999999997</v>
      </c>
      <c r="E86" s="2">
        <v>2</v>
      </c>
      <c r="F86" t="s">
        <v>8</v>
      </c>
      <c r="G86">
        <f>IF(Table1[[#This Row],[smoker]]="yes",Table1[[#This Row],[charges]]," ")</f>
        <v>39836.519</v>
      </c>
      <c r="H86" t="str">
        <f>IF(Table1[[#This Row],[smoker]]="NO",Table1[[#This Row],[charges]]," ")</f>
        <v xml:space="preserve"> </v>
      </c>
      <c r="I86" t="s">
        <v>9</v>
      </c>
      <c r="J86" s="1">
        <v>39836.519</v>
      </c>
    </row>
    <row r="87" spans="1:10" ht="14.25" x14ac:dyDescent="0.2">
      <c r="A87">
        <v>45</v>
      </c>
      <c r="B87" t="str">
        <f>IF(Table1[[#This Row],[age]]&lt;30,"YOUNG ADULTS",IF(Table1[[#This Row],[age]]&lt;40,"EARLY MIDDLE AGE",IF(Table1[[#This Row],[age]]&lt;50,"Mid middle age",IF(Table1[[#This Row],[age]]&gt;=50,"OLD",))))</f>
        <v>Mid middle age</v>
      </c>
      <c r="C87" t="s">
        <v>10</v>
      </c>
      <c r="D87" s="1">
        <v>22.895</v>
      </c>
      <c r="E87" s="2">
        <v>2</v>
      </c>
      <c r="F87" t="s">
        <v>8</v>
      </c>
      <c r="G87">
        <f>IF(Table1[[#This Row],[smoker]]="yes",Table1[[#This Row],[charges]]," ")</f>
        <v>21098.554049999999</v>
      </c>
      <c r="H87" t="str">
        <f>IF(Table1[[#This Row],[smoker]]="NO",Table1[[#This Row],[charges]]," ")</f>
        <v xml:space="preserve"> </v>
      </c>
      <c r="I87" t="s">
        <v>13</v>
      </c>
      <c r="J87" s="1">
        <v>21098.554049999999</v>
      </c>
    </row>
    <row r="88" spans="1:10" ht="14.25" x14ac:dyDescent="0.2">
      <c r="A88">
        <v>57</v>
      </c>
      <c r="B88" t="str">
        <f>IF(Table1[[#This Row],[age]]&lt;30,"YOUNG ADULTS",IF(Table1[[#This Row],[age]]&lt;40,"EARLY MIDDLE AGE",IF(Table1[[#This Row],[age]]&lt;50,"Mid middle age",IF(Table1[[#This Row],[age]]&gt;=50,"OLD",))))</f>
        <v>OLD</v>
      </c>
      <c r="C88" t="s">
        <v>7</v>
      </c>
      <c r="D88" s="1">
        <v>31.16</v>
      </c>
      <c r="E88" s="2">
        <v>0</v>
      </c>
      <c r="F88" t="s">
        <v>8</v>
      </c>
      <c r="G88">
        <f>IF(Table1[[#This Row],[smoker]]="yes",Table1[[#This Row],[charges]]," ")</f>
        <v>43578.939400000003</v>
      </c>
      <c r="H88" t="str">
        <f>IF(Table1[[#This Row],[smoker]]="NO",Table1[[#This Row],[charges]]," ")</f>
        <v xml:space="preserve"> </v>
      </c>
      <c r="I88" t="s">
        <v>13</v>
      </c>
      <c r="J88" s="1">
        <v>43578.939400000003</v>
      </c>
    </row>
    <row r="89" spans="1:10" ht="14.25" x14ac:dyDescent="0.2">
      <c r="A89">
        <v>56</v>
      </c>
      <c r="B89" t="str">
        <f>IF(Table1[[#This Row],[age]]&lt;30,"YOUNG ADULTS",IF(Table1[[#This Row],[age]]&lt;40,"EARLY MIDDLE AGE",IF(Table1[[#This Row],[age]]&lt;50,"Mid middle age",IF(Table1[[#This Row],[age]]&gt;=50,"OLD",))))</f>
        <v>OLD</v>
      </c>
      <c r="C89" t="s">
        <v>7</v>
      </c>
      <c r="D89" s="1">
        <v>27.2</v>
      </c>
      <c r="E89" s="2">
        <v>0</v>
      </c>
      <c r="F89" t="s">
        <v>11</v>
      </c>
      <c r="G89" t="str">
        <f>IF(Table1[[#This Row],[smoker]]="yes",Table1[[#This Row],[charges]]," ")</f>
        <v xml:space="preserve"> </v>
      </c>
      <c r="H89">
        <f>IF(Table1[[#This Row],[smoker]]="NO",Table1[[#This Row],[charges]]," ")</f>
        <v>11073.175999999999</v>
      </c>
      <c r="I89" t="s">
        <v>9</v>
      </c>
      <c r="J89" s="1">
        <v>11073.175999999999</v>
      </c>
    </row>
    <row r="90" spans="1:10" ht="14.25" x14ac:dyDescent="0.2">
      <c r="A90">
        <v>46</v>
      </c>
      <c r="B90" t="str">
        <f>IF(Table1[[#This Row],[age]]&lt;30,"YOUNG ADULTS",IF(Table1[[#This Row],[age]]&lt;40,"EARLY MIDDLE AGE",IF(Table1[[#This Row],[age]]&lt;50,"Mid middle age",IF(Table1[[#This Row],[age]]&gt;=50,"OLD",))))</f>
        <v>Mid middle age</v>
      </c>
      <c r="C90" t="s">
        <v>7</v>
      </c>
      <c r="D90" s="1">
        <v>27.74</v>
      </c>
      <c r="E90" s="2">
        <v>0</v>
      </c>
      <c r="F90" t="s">
        <v>11</v>
      </c>
      <c r="G90" t="str">
        <f>IF(Table1[[#This Row],[smoker]]="yes",Table1[[#This Row],[charges]]," ")</f>
        <v xml:space="preserve"> </v>
      </c>
      <c r="H90">
        <f>IF(Table1[[#This Row],[smoker]]="NO",Table1[[#This Row],[charges]]," ")</f>
        <v>8026.6665999999996</v>
      </c>
      <c r="I90" t="s">
        <v>13</v>
      </c>
      <c r="J90" s="1">
        <v>8026.6665999999996</v>
      </c>
    </row>
    <row r="91" spans="1:10" ht="14.25" x14ac:dyDescent="0.2">
      <c r="A91">
        <v>55</v>
      </c>
      <c r="B91" t="str">
        <f>IF(Table1[[#This Row],[age]]&lt;30,"YOUNG ADULTS",IF(Table1[[#This Row],[age]]&lt;40,"EARLY MIDDLE AGE",IF(Table1[[#This Row],[age]]&lt;50,"Mid middle age",IF(Table1[[#This Row],[age]]&gt;=50,"OLD",))))</f>
        <v>OLD</v>
      </c>
      <c r="C91" t="s">
        <v>7</v>
      </c>
      <c r="D91" s="1">
        <v>26.98</v>
      </c>
      <c r="E91" s="2">
        <v>0</v>
      </c>
      <c r="F91" t="s">
        <v>11</v>
      </c>
      <c r="G91" t="str">
        <f>IF(Table1[[#This Row],[smoker]]="yes",Table1[[#This Row],[charges]]," ")</f>
        <v xml:space="preserve"> </v>
      </c>
      <c r="H91">
        <f>IF(Table1[[#This Row],[smoker]]="NO",Table1[[#This Row],[charges]]," ")</f>
        <v>11082.5772</v>
      </c>
      <c r="I91" t="s">
        <v>13</v>
      </c>
      <c r="J91" s="1">
        <v>11082.5772</v>
      </c>
    </row>
    <row r="92" spans="1:10" ht="14.25" x14ac:dyDescent="0.2">
      <c r="A92">
        <v>21</v>
      </c>
      <c r="B92" t="str">
        <f>IF(Table1[[#This Row],[age]]&lt;30,"YOUNG ADULTS",IF(Table1[[#This Row],[age]]&lt;40,"EARLY MIDDLE AGE",IF(Table1[[#This Row],[age]]&lt;50,"Mid middle age",IF(Table1[[#This Row],[age]]&gt;=50,"OLD",))))</f>
        <v>YOUNG ADULTS</v>
      </c>
      <c r="C92" t="s">
        <v>7</v>
      </c>
      <c r="D92" s="1">
        <v>39.49</v>
      </c>
      <c r="E92" s="2">
        <v>0</v>
      </c>
      <c r="F92" t="s">
        <v>11</v>
      </c>
      <c r="G92" t="str">
        <f>IF(Table1[[#This Row],[smoker]]="yes",Table1[[#This Row],[charges]]," ")</f>
        <v xml:space="preserve"> </v>
      </c>
      <c r="H92">
        <f>IF(Table1[[#This Row],[smoker]]="NO",Table1[[#This Row],[charges]]," ")</f>
        <v>2026.9740999999999</v>
      </c>
      <c r="I92" t="s">
        <v>12</v>
      </c>
      <c r="J92" s="1">
        <v>2026.9740999999999</v>
      </c>
    </row>
    <row r="93" spans="1:10" ht="14.25" x14ac:dyDescent="0.2">
      <c r="A93">
        <v>53</v>
      </c>
      <c r="B93" t="str">
        <f>IF(Table1[[#This Row],[age]]&lt;30,"YOUNG ADULTS",IF(Table1[[#This Row],[age]]&lt;40,"EARLY MIDDLE AGE",IF(Table1[[#This Row],[age]]&lt;50,"Mid middle age",IF(Table1[[#This Row],[age]]&gt;=50,"OLD",))))</f>
        <v>OLD</v>
      </c>
      <c r="C93" t="s">
        <v>7</v>
      </c>
      <c r="D93" s="1">
        <v>24.795000000000002</v>
      </c>
      <c r="E93" s="2">
        <v>1</v>
      </c>
      <c r="F93" t="s">
        <v>11</v>
      </c>
      <c r="G93" t="str">
        <f>IF(Table1[[#This Row],[smoker]]="yes",Table1[[#This Row],[charges]]," ")</f>
        <v xml:space="preserve"> </v>
      </c>
      <c r="H93">
        <f>IF(Table1[[#This Row],[smoker]]="NO",Table1[[#This Row],[charges]]," ")</f>
        <v>10942.13205</v>
      </c>
      <c r="I93" t="s">
        <v>13</v>
      </c>
      <c r="J93" s="1">
        <v>10942.13205</v>
      </c>
    </row>
    <row r="94" spans="1:10" ht="14.25" x14ac:dyDescent="0.2">
      <c r="A94">
        <v>59</v>
      </c>
      <c r="B94" t="str">
        <f>IF(Table1[[#This Row],[age]]&lt;30,"YOUNG ADULTS",IF(Table1[[#This Row],[age]]&lt;40,"EARLY MIDDLE AGE",IF(Table1[[#This Row],[age]]&lt;50,"Mid middle age",IF(Table1[[#This Row],[age]]&gt;=50,"OLD",))))</f>
        <v>OLD</v>
      </c>
      <c r="C94" t="s">
        <v>10</v>
      </c>
      <c r="D94" s="1">
        <v>29.83</v>
      </c>
      <c r="E94" s="2">
        <v>3</v>
      </c>
      <c r="F94" t="s">
        <v>8</v>
      </c>
      <c r="G94">
        <f>IF(Table1[[#This Row],[smoker]]="yes",Table1[[#This Row],[charges]]," ")</f>
        <v>30184.936699999998</v>
      </c>
      <c r="H94" t="str">
        <f>IF(Table1[[#This Row],[smoker]]="NO",Table1[[#This Row],[charges]]," ")</f>
        <v xml:space="preserve"> </v>
      </c>
      <c r="I94" t="s">
        <v>14</v>
      </c>
      <c r="J94" s="1">
        <v>30184.936699999998</v>
      </c>
    </row>
    <row r="95" spans="1:10" ht="14.25" x14ac:dyDescent="0.2">
      <c r="A95">
        <v>35</v>
      </c>
      <c r="B95" t="str">
        <f>IF(Table1[[#This Row],[age]]&lt;30,"YOUNG ADULTS",IF(Table1[[#This Row],[age]]&lt;40,"EARLY MIDDLE AGE",IF(Table1[[#This Row],[age]]&lt;50,"Mid middle age",IF(Table1[[#This Row],[age]]&gt;=50,"OLD",))))</f>
        <v>EARLY MIDDLE AGE</v>
      </c>
      <c r="C95" t="s">
        <v>10</v>
      </c>
      <c r="D95" s="1">
        <v>34.770000000000003</v>
      </c>
      <c r="E95" s="2">
        <v>2</v>
      </c>
      <c r="F95" t="s">
        <v>11</v>
      </c>
      <c r="G95" t="str">
        <f>IF(Table1[[#This Row],[smoker]]="yes",Table1[[#This Row],[charges]]," ")</f>
        <v xml:space="preserve"> </v>
      </c>
      <c r="H95">
        <f>IF(Table1[[#This Row],[smoker]]="NO",Table1[[#This Row],[charges]]," ")</f>
        <v>5729.0052999999998</v>
      </c>
      <c r="I95" t="s">
        <v>13</v>
      </c>
      <c r="J95" s="1">
        <v>5729.0052999999998</v>
      </c>
    </row>
    <row r="96" spans="1:10" ht="14.25" x14ac:dyDescent="0.2">
      <c r="A96">
        <v>64</v>
      </c>
      <c r="B96" t="str">
        <f>IF(Table1[[#This Row],[age]]&lt;30,"YOUNG ADULTS",IF(Table1[[#This Row],[age]]&lt;40,"EARLY MIDDLE AGE",IF(Table1[[#This Row],[age]]&lt;50,"Mid middle age",IF(Table1[[#This Row],[age]]&gt;=50,"OLD",))))</f>
        <v>OLD</v>
      </c>
      <c r="C96" t="s">
        <v>7</v>
      </c>
      <c r="D96" s="1">
        <v>31.3</v>
      </c>
      <c r="E96" s="2">
        <v>2</v>
      </c>
      <c r="F96" t="s">
        <v>8</v>
      </c>
      <c r="G96">
        <f>IF(Table1[[#This Row],[smoker]]="yes",Table1[[#This Row],[charges]]," ")</f>
        <v>47291.055</v>
      </c>
      <c r="H96" t="str">
        <f>IF(Table1[[#This Row],[smoker]]="NO",Table1[[#This Row],[charges]]," ")</f>
        <v xml:space="preserve"> </v>
      </c>
      <c r="I96" t="s">
        <v>9</v>
      </c>
      <c r="J96" s="1">
        <v>47291.055</v>
      </c>
    </row>
    <row r="97" spans="1:10" ht="14.25" x14ac:dyDescent="0.2">
      <c r="A97">
        <v>28</v>
      </c>
      <c r="B97" t="str">
        <f>IF(Table1[[#This Row],[age]]&lt;30,"YOUNG ADULTS",IF(Table1[[#This Row],[age]]&lt;40,"EARLY MIDDLE AGE",IF(Table1[[#This Row],[age]]&lt;50,"Mid middle age",IF(Table1[[#This Row],[age]]&gt;=50,"OLD",))))</f>
        <v>YOUNG ADULTS</v>
      </c>
      <c r="C97" t="s">
        <v>7</v>
      </c>
      <c r="D97" s="1">
        <v>37.619999999999997</v>
      </c>
      <c r="E97" s="2">
        <v>1</v>
      </c>
      <c r="F97" t="s">
        <v>11</v>
      </c>
      <c r="G97" t="str">
        <f>IF(Table1[[#This Row],[smoker]]="yes",Table1[[#This Row],[charges]]," ")</f>
        <v xml:space="preserve"> </v>
      </c>
      <c r="H97">
        <f>IF(Table1[[#This Row],[smoker]]="NO",Table1[[#This Row],[charges]]," ")</f>
        <v>3766.8838000000001</v>
      </c>
      <c r="I97" t="s">
        <v>12</v>
      </c>
      <c r="J97" s="1">
        <v>3766.8838000000001</v>
      </c>
    </row>
    <row r="98" spans="1:10" ht="14.25" x14ac:dyDescent="0.2">
      <c r="A98">
        <v>54</v>
      </c>
      <c r="B98" t="str">
        <f>IF(Table1[[#This Row],[age]]&lt;30,"YOUNG ADULTS",IF(Table1[[#This Row],[age]]&lt;40,"EARLY MIDDLE AGE",IF(Table1[[#This Row],[age]]&lt;50,"Mid middle age",IF(Table1[[#This Row],[age]]&gt;=50,"OLD",))))</f>
        <v>OLD</v>
      </c>
      <c r="C98" t="s">
        <v>7</v>
      </c>
      <c r="D98" s="1">
        <v>30.8</v>
      </c>
      <c r="E98" s="2">
        <v>3</v>
      </c>
      <c r="F98" t="s">
        <v>11</v>
      </c>
      <c r="G98" t="str">
        <f>IF(Table1[[#This Row],[smoker]]="yes",Table1[[#This Row],[charges]]," ")</f>
        <v xml:space="preserve"> </v>
      </c>
      <c r="H98">
        <f>IF(Table1[[#This Row],[smoker]]="NO",Table1[[#This Row],[charges]]," ")</f>
        <v>12105.32</v>
      </c>
      <c r="I98" t="s">
        <v>9</v>
      </c>
      <c r="J98" s="1">
        <v>12105.32</v>
      </c>
    </row>
    <row r="99" spans="1:10" ht="14.25" x14ac:dyDescent="0.2">
      <c r="A99">
        <v>55</v>
      </c>
      <c r="B99" t="str">
        <f>IF(Table1[[#This Row],[age]]&lt;30,"YOUNG ADULTS",IF(Table1[[#This Row],[age]]&lt;40,"EARLY MIDDLE AGE",IF(Table1[[#This Row],[age]]&lt;50,"Mid middle age",IF(Table1[[#This Row],[age]]&gt;=50,"OLD",))))</f>
        <v>OLD</v>
      </c>
      <c r="C99" t="s">
        <v>10</v>
      </c>
      <c r="D99" s="1">
        <v>38.28</v>
      </c>
      <c r="E99" s="2">
        <v>0</v>
      </c>
      <c r="F99" t="s">
        <v>11</v>
      </c>
      <c r="G99" t="str">
        <f>IF(Table1[[#This Row],[smoker]]="yes",Table1[[#This Row],[charges]]," ")</f>
        <v xml:space="preserve"> </v>
      </c>
      <c r="H99">
        <f>IF(Table1[[#This Row],[smoker]]="NO",Table1[[#This Row],[charges]]," ")</f>
        <v>10226.2842</v>
      </c>
      <c r="I99" t="s">
        <v>12</v>
      </c>
      <c r="J99" s="1">
        <v>10226.2842</v>
      </c>
    </row>
    <row r="100" spans="1:10" ht="14.25" x14ac:dyDescent="0.2">
      <c r="A100">
        <v>56</v>
      </c>
      <c r="B100" t="str">
        <f>IF(Table1[[#This Row],[age]]&lt;30,"YOUNG ADULTS",IF(Table1[[#This Row],[age]]&lt;40,"EARLY MIDDLE AGE",IF(Table1[[#This Row],[age]]&lt;50,"Mid middle age",IF(Table1[[#This Row],[age]]&gt;=50,"OLD",))))</f>
        <v>OLD</v>
      </c>
      <c r="C100" t="s">
        <v>10</v>
      </c>
      <c r="D100" s="1">
        <v>19.95</v>
      </c>
      <c r="E100" s="2">
        <v>0</v>
      </c>
      <c r="F100" t="s">
        <v>8</v>
      </c>
      <c r="G100">
        <f>IF(Table1[[#This Row],[smoker]]="yes",Table1[[#This Row],[charges]]," ")</f>
        <v>22412.648499999999</v>
      </c>
      <c r="H100" t="str">
        <f>IF(Table1[[#This Row],[smoker]]="NO",Table1[[#This Row],[charges]]," ")</f>
        <v xml:space="preserve"> </v>
      </c>
      <c r="I100" t="s">
        <v>14</v>
      </c>
      <c r="J100" s="1">
        <v>22412.648499999999</v>
      </c>
    </row>
    <row r="101" spans="1:10" ht="14.25" x14ac:dyDescent="0.2">
      <c r="A101">
        <v>38</v>
      </c>
      <c r="B101" t="str">
        <f>IF(Table1[[#This Row],[age]]&lt;30,"YOUNG ADULTS",IF(Table1[[#This Row],[age]]&lt;40,"EARLY MIDDLE AGE",IF(Table1[[#This Row],[age]]&lt;50,"Mid middle age",IF(Table1[[#This Row],[age]]&gt;=50,"OLD",))))</f>
        <v>EARLY MIDDLE AGE</v>
      </c>
      <c r="C101" t="s">
        <v>10</v>
      </c>
      <c r="D101" s="1">
        <v>19.3</v>
      </c>
      <c r="E101" s="2">
        <v>0</v>
      </c>
      <c r="F101" t="s">
        <v>8</v>
      </c>
      <c r="G101">
        <f>IF(Table1[[#This Row],[smoker]]="yes",Table1[[#This Row],[charges]]," ")</f>
        <v>15820.699000000001</v>
      </c>
      <c r="H101" t="str">
        <f>IF(Table1[[#This Row],[smoker]]="NO",Table1[[#This Row],[charges]]," ")</f>
        <v xml:space="preserve"> </v>
      </c>
      <c r="I101" t="s">
        <v>9</v>
      </c>
      <c r="J101" s="1">
        <v>15820.699000000001</v>
      </c>
    </row>
    <row r="102" spans="1:10" ht="14.25" x14ac:dyDescent="0.2">
      <c r="A102">
        <v>41</v>
      </c>
      <c r="B102" t="str">
        <f>IF(Table1[[#This Row],[age]]&lt;30,"YOUNG ADULTS",IF(Table1[[#This Row],[age]]&lt;40,"EARLY MIDDLE AGE",IF(Table1[[#This Row],[age]]&lt;50,"Mid middle age",IF(Table1[[#This Row],[age]]&gt;=50,"OLD",))))</f>
        <v>Mid middle age</v>
      </c>
      <c r="C102" t="s">
        <v>7</v>
      </c>
      <c r="D102" s="1">
        <v>31.6</v>
      </c>
      <c r="E102" s="2">
        <v>0</v>
      </c>
      <c r="F102" t="s">
        <v>11</v>
      </c>
      <c r="G102" t="str">
        <f>IF(Table1[[#This Row],[smoker]]="yes",Table1[[#This Row],[charges]]," ")</f>
        <v xml:space="preserve"> </v>
      </c>
      <c r="H102">
        <f>IF(Table1[[#This Row],[smoker]]="NO",Table1[[#This Row],[charges]]," ")</f>
        <v>6186.1270000000004</v>
      </c>
      <c r="I102" t="s">
        <v>9</v>
      </c>
      <c r="J102" s="1">
        <v>6186.1270000000004</v>
      </c>
    </row>
    <row r="103" spans="1:10" ht="14.25" x14ac:dyDescent="0.2">
      <c r="A103">
        <v>30</v>
      </c>
      <c r="B103" t="str">
        <f>IF(Table1[[#This Row],[age]]&lt;30,"YOUNG ADULTS",IF(Table1[[#This Row],[age]]&lt;40,"EARLY MIDDLE AGE",IF(Table1[[#This Row],[age]]&lt;50,"Mid middle age",IF(Table1[[#This Row],[age]]&gt;=50,"OLD",))))</f>
        <v>EARLY MIDDLE AGE</v>
      </c>
      <c r="C103" t="s">
        <v>10</v>
      </c>
      <c r="D103" s="1">
        <v>25.46</v>
      </c>
      <c r="E103" s="2">
        <v>0</v>
      </c>
      <c r="F103" t="s">
        <v>11</v>
      </c>
      <c r="G103" t="str">
        <f>IF(Table1[[#This Row],[smoker]]="yes",Table1[[#This Row],[charges]]," ")</f>
        <v xml:space="preserve"> </v>
      </c>
      <c r="H103">
        <f>IF(Table1[[#This Row],[smoker]]="NO",Table1[[#This Row],[charges]]," ")</f>
        <v>3645.0893999999998</v>
      </c>
      <c r="I103" t="s">
        <v>14</v>
      </c>
      <c r="J103" s="1">
        <v>3645.0893999999998</v>
      </c>
    </row>
    <row r="104" spans="1:10" ht="14.25" x14ac:dyDescent="0.2">
      <c r="A104">
        <v>18</v>
      </c>
      <c r="B104" t="str">
        <f>IF(Table1[[#This Row],[age]]&lt;30,"YOUNG ADULTS",IF(Table1[[#This Row],[age]]&lt;40,"EARLY MIDDLE AGE",IF(Table1[[#This Row],[age]]&lt;50,"Mid middle age",IF(Table1[[#This Row],[age]]&gt;=50,"OLD",))))</f>
        <v>YOUNG ADULTS</v>
      </c>
      <c r="C104" t="s">
        <v>7</v>
      </c>
      <c r="D104" s="1">
        <v>30.114999999999998</v>
      </c>
      <c r="E104" s="2">
        <v>0</v>
      </c>
      <c r="F104" t="s">
        <v>11</v>
      </c>
      <c r="G104" t="str">
        <f>IF(Table1[[#This Row],[smoker]]="yes",Table1[[#This Row],[charges]]," ")</f>
        <v xml:space="preserve"> </v>
      </c>
      <c r="H104">
        <f>IF(Table1[[#This Row],[smoker]]="NO",Table1[[#This Row],[charges]]," ")</f>
        <v>21344.846699999998</v>
      </c>
      <c r="I104" t="s">
        <v>14</v>
      </c>
      <c r="J104" s="1">
        <v>21344.846699999998</v>
      </c>
    </row>
    <row r="105" spans="1:10" ht="14.25" x14ac:dyDescent="0.2">
      <c r="A105">
        <v>61</v>
      </c>
      <c r="B105" t="str">
        <f>IF(Table1[[#This Row],[age]]&lt;30,"YOUNG ADULTS",IF(Table1[[#This Row],[age]]&lt;40,"EARLY MIDDLE AGE",IF(Table1[[#This Row],[age]]&lt;50,"Mid middle age",IF(Table1[[#This Row],[age]]&gt;=50,"OLD",))))</f>
        <v>OLD</v>
      </c>
      <c r="C105" t="s">
        <v>7</v>
      </c>
      <c r="D105" s="1">
        <v>29.92</v>
      </c>
      <c r="E105" s="2">
        <v>3</v>
      </c>
      <c r="F105" t="s">
        <v>8</v>
      </c>
      <c r="G105">
        <f>IF(Table1[[#This Row],[smoker]]="yes",Table1[[#This Row],[charges]]," ")</f>
        <v>30942.191800000001</v>
      </c>
      <c r="H105" t="str">
        <f>IF(Table1[[#This Row],[smoker]]="NO",Table1[[#This Row],[charges]]," ")</f>
        <v xml:space="preserve"> </v>
      </c>
      <c r="I105" t="s">
        <v>12</v>
      </c>
      <c r="J105" s="1">
        <v>30942.191800000001</v>
      </c>
    </row>
    <row r="106" spans="1:10" ht="14.25" x14ac:dyDescent="0.2">
      <c r="A106">
        <v>34</v>
      </c>
      <c r="B106" t="str">
        <f>IF(Table1[[#This Row],[age]]&lt;30,"YOUNG ADULTS",IF(Table1[[#This Row],[age]]&lt;40,"EARLY MIDDLE AGE",IF(Table1[[#This Row],[age]]&lt;50,"Mid middle age",IF(Table1[[#This Row],[age]]&gt;=50,"OLD",))))</f>
        <v>EARLY MIDDLE AGE</v>
      </c>
      <c r="C106" t="s">
        <v>7</v>
      </c>
      <c r="D106" s="1">
        <v>27.5</v>
      </c>
      <c r="E106" s="2">
        <v>1</v>
      </c>
      <c r="F106" t="s">
        <v>11</v>
      </c>
      <c r="G106" t="str">
        <f>IF(Table1[[#This Row],[smoker]]="yes",Table1[[#This Row],[charges]]," ")</f>
        <v xml:space="preserve"> </v>
      </c>
      <c r="H106">
        <f>IF(Table1[[#This Row],[smoker]]="NO",Table1[[#This Row],[charges]]," ")</f>
        <v>5003.8530000000001</v>
      </c>
      <c r="I106" t="s">
        <v>9</v>
      </c>
      <c r="J106" s="1">
        <v>5003.8530000000001</v>
      </c>
    </row>
    <row r="107" spans="1:10" ht="14.25" x14ac:dyDescent="0.2">
      <c r="A107">
        <v>20</v>
      </c>
      <c r="B107" t="str">
        <f>IF(Table1[[#This Row],[age]]&lt;30,"YOUNG ADULTS",IF(Table1[[#This Row],[age]]&lt;40,"EARLY MIDDLE AGE",IF(Table1[[#This Row],[age]]&lt;50,"Mid middle age",IF(Table1[[#This Row],[age]]&gt;=50,"OLD",))))</f>
        <v>YOUNG ADULTS</v>
      </c>
      <c r="C107" t="s">
        <v>10</v>
      </c>
      <c r="D107" s="1">
        <v>28.024999999999999</v>
      </c>
      <c r="E107" s="2">
        <v>1</v>
      </c>
      <c r="F107" t="s">
        <v>8</v>
      </c>
      <c r="G107">
        <f>IF(Table1[[#This Row],[smoker]]="yes",Table1[[#This Row],[charges]]," ")</f>
        <v>17560.37975</v>
      </c>
      <c r="H107" t="str">
        <f>IF(Table1[[#This Row],[smoker]]="NO",Table1[[#This Row],[charges]]," ")</f>
        <v xml:space="preserve"> </v>
      </c>
      <c r="I107" t="s">
        <v>13</v>
      </c>
      <c r="J107" s="1">
        <v>17560.37975</v>
      </c>
    </row>
    <row r="108" spans="1:10" ht="14.25" x14ac:dyDescent="0.2">
      <c r="A108">
        <v>19</v>
      </c>
      <c r="B108" t="str">
        <f>IF(Table1[[#This Row],[age]]&lt;30,"YOUNG ADULTS",IF(Table1[[#This Row],[age]]&lt;40,"EARLY MIDDLE AGE",IF(Table1[[#This Row],[age]]&lt;50,"Mid middle age",IF(Table1[[#This Row],[age]]&gt;=50,"OLD",))))</f>
        <v>YOUNG ADULTS</v>
      </c>
      <c r="C108" t="s">
        <v>7</v>
      </c>
      <c r="D108" s="1">
        <v>28.4</v>
      </c>
      <c r="E108" s="2">
        <v>1</v>
      </c>
      <c r="F108" t="s">
        <v>11</v>
      </c>
      <c r="G108" t="str">
        <f>IF(Table1[[#This Row],[smoker]]="yes",Table1[[#This Row],[charges]]," ")</f>
        <v xml:space="preserve"> </v>
      </c>
      <c r="H108">
        <f>IF(Table1[[#This Row],[smoker]]="NO",Table1[[#This Row],[charges]]," ")</f>
        <v>2331.5189999999998</v>
      </c>
      <c r="I108" t="s">
        <v>9</v>
      </c>
      <c r="J108" s="1">
        <v>2331.5189999999998</v>
      </c>
    </row>
    <row r="109" spans="1:10" ht="14.25" x14ac:dyDescent="0.2">
      <c r="A109">
        <v>26</v>
      </c>
      <c r="B109" t="str">
        <f>IF(Table1[[#This Row],[age]]&lt;30,"YOUNG ADULTS",IF(Table1[[#This Row],[age]]&lt;40,"EARLY MIDDLE AGE",IF(Table1[[#This Row],[age]]&lt;50,"Mid middle age",IF(Table1[[#This Row],[age]]&gt;=50,"OLD",))))</f>
        <v>YOUNG ADULTS</v>
      </c>
      <c r="C109" t="s">
        <v>10</v>
      </c>
      <c r="D109" s="1">
        <v>30.875</v>
      </c>
      <c r="E109" s="2">
        <v>2</v>
      </c>
      <c r="F109" t="s">
        <v>11</v>
      </c>
      <c r="G109" t="str">
        <f>IF(Table1[[#This Row],[smoker]]="yes",Table1[[#This Row],[charges]]," ")</f>
        <v xml:space="preserve"> </v>
      </c>
      <c r="H109">
        <f>IF(Table1[[#This Row],[smoker]]="NO",Table1[[#This Row],[charges]]," ")</f>
        <v>3877.3042500000001</v>
      </c>
      <c r="I109" t="s">
        <v>13</v>
      </c>
      <c r="J109" s="1">
        <v>3877.3042500000001</v>
      </c>
    </row>
    <row r="110" spans="1:10" ht="14.25" x14ac:dyDescent="0.2">
      <c r="A110">
        <v>29</v>
      </c>
      <c r="B110" t="str">
        <f>IF(Table1[[#This Row],[age]]&lt;30,"YOUNG ADULTS",IF(Table1[[#This Row],[age]]&lt;40,"EARLY MIDDLE AGE",IF(Table1[[#This Row],[age]]&lt;50,"Mid middle age",IF(Table1[[#This Row],[age]]&gt;=50,"OLD",))))</f>
        <v>YOUNG ADULTS</v>
      </c>
      <c r="C110" t="s">
        <v>10</v>
      </c>
      <c r="D110" s="1">
        <v>27.94</v>
      </c>
      <c r="E110" s="2">
        <v>0</v>
      </c>
      <c r="F110" t="s">
        <v>11</v>
      </c>
      <c r="G110" t="str">
        <f>IF(Table1[[#This Row],[smoker]]="yes",Table1[[#This Row],[charges]]," ")</f>
        <v xml:space="preserve"> </v>
      </c>
      <c r="H110">
        <f>IF(Table1[[#This Row],[smoker]]="NO",Table1[[#This Row],[charges]]," ")</f>
        <v>2867.1196</v>
      </c>
      <c r="I110" t="s">
        <v>12</v>
      </c>
      <c r="J110" s="1">
        <v>2867.1196</v>
      </c>
    </row>
    <row r="111" spans="1:10" ht="14.25" x14ac:dyDescent="0.2">
      <c r="A111">
        <v>63</v>
      </c>
      <c r="B111" t="str">
        <f>IF(Table1[[#This Row],[age]]&lt;30,"YOUNG ADULTS",IF(Table1[[#This Row],[age]]&lt;40,"EARLY MIDDLE AGE",IF(Table1[[#This Row],[age]]&lt;50,"Mid middle age",IF(Table1[[#This Row],[age]]&gt;=50,"OLD",))))</f>
        <v>OLD</v>
      </c>
      <c r="C111" t="s">
        <v>10</v>
      </c>
      <c r="D111" s="1">
        <v>35.090000000000003</v>
      </c>
      <c r="E111" s="2">
        <v>0</v>
      </c>
      <c r="F111" t="s">
        <v>8</v>
      </c>
      <c r="G111">
        <f>IF(Table1[[#This Row],[smoker]]="yes",Table1[[#This Row],[charges]]," ")</f>
        <v>47055.532099999997</v>
      </c>
      <c r="H111" t="str">
        <f>IF(Table1[[#This Row],[smoker]]="NO",Table1[[#This Row],[charges]]," ")</f>
        <v xml:space="preserve"> </v>
      </c>
      <c r="I111" t="s">
        <v>12</v>
      </c>
      <c r="J111" s="1">
        <v>47055.532099999997</v>
      </c>
    </row>
    <row r="112" spans="1:10" ht="14.25" x14ac:dyDescent="0.2">
      <c r="A112">
        <v>54</v>
      </c>
      <c r="B112" t="str">
        <f>IF(Table1[[#This Row],[age]]&lt;30,"YOUNG ADULTS",IF(Table1[[#This Row],[age]]&lt;40,"EARLY MIDDLE AGE",IF(Table1[[#This Row],[age]]&lt;50,"Mid middle age",IF(Table1[[#This Row],[age]]&gt;=50,"OLD",))))</f>
        <v>OLD</v>
      </c>
      <c r="C112" t="s">
        <v>10</v>
      </c>
      <c r="D112" s="1">
        <v>33.630000000000003</v>
      </c>
      <c r="E112" s="2">
        <v>1</v>
      </c>
      <c r="F112" t="s">
        <v>11</v>
      </c>
      <c r="G112" t="str">
        <f>IF(Table1[[#This Row],[smoker]]="yes",Table1[[#This Row],[charges]]," ")</f>
        <v xml:space="preserve"> </v>
      </c>
      <c r="H112">
        <f>IF(Table1[[#This Row],[smoker]]="NO",Table1[[#This Row],[charges]]," ")</f>
        <v>10825.253699999999</v>
      </c>
      <c r="I112" t="s">
        <v>13</v>
      </c>
      <c r="J112" s="1">
        <v>10825.253699999999</v>
      </c>
    </row>
    <row r="113" spans="1:10" ht="14.25" x14ac:dyDescent="0.2">
      <c r="A113">
        <v>55</v>
      </c>
      <c r="B113" t="str">
        <f>IF(Table1[[#This Row],[age]]&lt;30,"YOUNG ADULTS",IF(Table1[[#This Row],[age]]&lt;40,"EARLY MIDDLE AGE",IF(Table1[[#This Row],[age]]&lt;50,"Mid middle age",IF(Table1[[#This Row],[age]]&gt;=50,"OLD",))))</f>
        <v>OLD</v>
      </c>
      <c r="C113" t="s">
        <v>7</v>
      </c>
      <c r="D113" s="1">
        <v>29.7</v>
      </c>
      <c r="E113" s="2">
        <v>2</v>
      </c>
      <c r="F113" t="s">
        <v>11</v>
      </c>
      <c r="G113" t="str">
        <f>IF(Table1[[#This Row],[smoker]]="yes",Table1[[#This Row],[charges]]," ")</f>
        <v xml:space="preserve"> </v>
      </c>
      <c r="H113">
        <f>IF(Table1[[#This Row],[smoker]]="NO",Table1[[#This Row],[charges]]," ")</f>
        <v>11881.358</v>
      </c>
      <c r="I113" t="s">
        <v>9</v>
      </c>
      <c r="J113" s="1">
        <v>11881.358</v>
      </c>
    </row>
    <row r="114" spans="1:10" ht="14.25" x14ac:dyDescent="0.2">
      <c r="A114">
        <v>37</v>
      </c>
      <c r="B114" t="str">
        <f>IF(Table1[[#This Row],[age]]&lt;30,"YOUNG ADULTS",IF(Table1[[#This Row],[age]]&lt;40,"EARLY MIDDLE AGE",IF(Table1[[#This Row],[age]]&lt;50,"Mid middle age",IF(Table1[[#This Row],[age]]&gt;=50,"OLD",))))</f>
        <v>EARLY MIDDLE AGE</v>
      </c>
      <c r="C114" t="s">
        <v>10</v>
      </c>
      <c r="D114" s="1">
        <v>30.8</v>
      </c>
      <c r="E114" s="2">
        <v>0</v>
      </c>
      <c r="F114" t="s">
        <v>11</v>
      </c>
      <c r="G114" t="str">
        <f>IF(Table1[[#This Row],[smoker]]="yes",Table1[[#This Row],[charges]]," ")</f>
        <v xml:space="preserve"> </v>
      </c>
      <c r="H114">
        <f>IF(Table1[[#This Row],[smoker]]="NO",Table1[[#This Row],[charges]]," ")</f>
        <v>4646.759</v>
      </c>
      <c r="I114" t="s">
        <v>9</v>
      </c>
      <c r="J114" s="1">
        <v>4646.759</v>
      </c>
    </row>
    <row r="115" spans="1:10" ht="14.25" x14ac:dyDescent="0.2">
      <c r="A115">
        <v>21</v>
      </c>
      <c r="B115" t="str">
        <f>IF(Table1[[#This Row],[age]]&lt;30,"YOUNG ADULTS",IF(Table1[[#This Row],[age]]&lt;40,"EARLY MIDDLE AGE",IF(Table1[[#This Row],[age]]&lt;50,"Mid middle age",IF(Table1[[#This Row],[age]]&gt;=50,"OLD",))))</f>
        <v>YOUNG ADULTS</v>
      </c>
      <c r="C115" t="s">
        <v>7</v>
      </c>
      <c r="D115" s="1">
        <v>35.72</v>
      </c>
      <c r="E115" s="2">
        <v>0</v>
      </c>
      <c r="F115" t="s">
        <v>11</v>
      </c>
      <c r="G115" t="str">
        <f>IF(Table1[[#This Row],[smoker]]="yes",Table1[[#This Row],[charges]]," ")</f>
        <v xml:space="preserve"> </v>
      </c>
      <c r="H115">
        <f>IF(Table1[[#This Row],[smoker]]="NO",Table1[[#This Row],[charges]]," ")</f>
        <v>2404.7338</v>
      </c>
      <c r="I115" t="s">
        <v>13</v>
      </c>
      <c r="J115" s="1">
        <v>2404.7338</v>
      </c>
    </row>
    <row r="116" spans="1:10" ht="14.25" x14ac:dyDescent="0.2">
      <c r="A116">
        <v>52</v>
      </c>
      <c r="B116" t="str">
        <f>IF(Table1[[#This Row],[age]]&lt;30,"YOUNG ADULTS",IF(Table1[[#This Row],[age]]&lt;40,"EARLY MIDDLE AGE",IF(Table1[[#This Row],[age]]&lt;50,"Mid middle age",IF(Table1[[#This Row],[age]]&gt;=50,"OLD",))))</f>
        <v>OLD</v>
      </c>
      <c r="C116" t="s">
        <v>10</v>
      </c>
      <c r="D116" s="1">
        <v>32.204999999999998</v>
      </c>
      <c r="E116" s="2">
        <v>3</v>
      </c>
      <c r="F116" t="s">
        <v>11</v>
      </c>
      <c r="G116" t="str">
        <f>IF(Table1[[#This Row],[smoker]]="yes",Table1[[#This Row],[charges]]," ")</f>
        <v xml:space="preserve"> </v>
      </c>
      <c r="H116">
        <f>IF(Table1[[#This Row],[smoker]]="NO",Table1[[#This Row],[charges]]," ")</f>
        <v>11488.31695</v>
      </c>
      <c r="I116" t="s">
        <v>14</v>
      </c>
      <c r="J116" s="1">
        <v>11488.31695</v>
      </c>
    </row>
    <row r="117" spans="1:10" ht="14.25" x14ac:dyDescent="0.2">
      <c r="A117">
        <v>60</v>
      </c>
      <c r="B117" t="str">
        <f>IF(Table1[[#This Row],[age]]&lt;30,"YOUNG ADULTS",IF(Table1[[#This Row],[age]]&lt;40,"EARLY MIDDLE AGE",IF(Table1[[#This Row],[age]]&lt;50,"Mid middle age",IF(Table1[[#This Row],[age]]&gt;=50,"OLD",))))</f>
        <v>OLD</v>
      </c>
      <c r="C117" t="s">
        <v>10</v>
      </c>
      <c r="D117" s="1">
        <v>28.594999999999999</v>
      </c>
      <c r="E117" s="2">
        <v>0</v>
      </c>
      <c r="F117" t="s">
        <v>11</v>
      </c>
      <c r="G117" t="str">
        <f>IF(Table1[[#This Row],[smoker]]="yes",Table1[[#This Row],[charges]]," ")</f>
        <v xml:space="preserve"> </v>
      </c>
      <c r="H117">
        <f>IF(Table1[[#This Row],[smoker]]="NO",Table1[[#This Row],[charges]]," ")</f>
        <v>30259.995559999999</v>
      </c>
      <c r="I117" t="s">
        <v>14</v>
      </c>
      <c r="J117" s="1">
        <v>30259.995559999999</v>
      </c>
    </row>
    <row r="118" spans="1:10" ht="14.25" x14ac:dyDescent="0.2">
      <c r="A118">
        <v>58</v>
      </c>
      <c r="B118" t="str">
        <f>IF(Table1[[#This Row],[age]]&lt;30,"YOUNG ADULTS",IF(Table1[[#This Row],[age]]&lt;40,"EARLY MIDDLE AGE",IF(Table1[[#This Row],[age]]&lt;50,"Mid middle age",IF(Table1[[#This Row],[age]]&gt;=50,"OLD",))))</f>
        <v>OLD</v>
      </c>
      <c r="C118" t="s">
        <v>10</v>
      </c>
      <c r="D118" s="1">
        <v>49.06</v>
      </c>
      <c r="E118" s="2">
        <v>0</v>
      </c>
      <c r="F118" t="s">
        <v>11</v>
      </c>
      <c r="G118" t="str">
        <f>IF(Table1[[#This Row],[smoker]]="yes",Table1[[#This Row],[charges]]," ")</f>
        <v xml:space="preserve"> </v>
      </c>
      <c r="H118">
        <f>IF(Table1[[#This Row],[smoker]]="NO",Table1[[#This Row],[charges]]," ")</f>
        <v>11381.3254</v>
      </c>
      <c r="I118" t="s">
        <v>12</v>
      </c>
      <c r="J118" s="1">
        <v>11381.3254</v>
      </c>
    </row>
    <row r="119" spans="1:10" ht="14.25" x14ac:dyDescent="0.2">
      <c r="A119">
        <v>29</v>
      </c>
      <c r="B119" t="str">
        <f>IF(Table1[[#This Row],[age]]&lt;30,"YOUNG ADULTS",IF(Table1[[#This Row],[age]]&lt;40,"EARLY MIDDLE AGE",IF(Table1[[#This Row],[age]]&lt;50,"Mid middle age",IF(Table1[[#This Row],[age]]&gt;=50,"OLD",))))</f>
        <v>YOUNG ADULTS</v>
      </c>
      <c r="C119" t="s">
        <v>7</v>
      </c>
      <c r="D119" s="1">
        <v>27.94</v>
      </c>
      <c r="E119" s="2">
        <v>1</v>
      </c>
      <c r="F119" t="s">
        <v>8</v>
      </c>
      <c r="G119">
        <f>IF(Table1[[#This Row],[smoker]]="yes",Table1[[#This Row],[charges]]," ")</f>
        <v>19107.779600000002</v>
      </c>
      <c r="H119" t="str">
        <f>IF(Table1[[#This Row],[smoker]]="NO",Table1[[#This Row],[charges]]," ")</f>
        <v xml:space="preserve"> </v>
      </c>
      <c r="I119" t="s">
        <v>12</v>
      </c>
      <c r="J119" s="1">
        <v>19107.779600000002</v>
      </c>
    </row>
    <row r="120" spans="1:10" ht="14.25" x14ac:dyDescent="0.2">
      <c r="A120">
        <v>49</v>
      </c>
      <c r="B120" t="str">
        <f>IF(Table1[[#This Row],[age]]&lt;30,"YOUNG ADULTS",IF(Table1[[#This Row],[age]]&lt;40,"EARLY MIDDLE AGE",IF(Table1[[#This Row],[age]]&lt;50,"Mid middle age",IF(Table1[[#This Row],[age]]&gt;=50,"OLD",))))</f>
        <v>Mid middle age</v>
      </c>
      <c r="C120" t="s">
        <v>7</v>
      </c>
      <c r="D120" s="1">
        <v>27.17</v>
      </c>
      <c r="E120" s="2">
        <v>0</v>
      </c>
      <c r="F120" t="s">
        <v>11</v>
      </c>
      <c r="G120" t="str">
        <f>IF(Table1[[#This Row],[smoker]]="yes",Table1[[#This Row],[charges]]," ")</f>
        <v xml:space="preserve"> </v>
      </c>
      <c r="H120">
        <f>IF(Table1[[#This Row],[smoker]]="NO",Table1[[#This Row],[charges]]," ")</f>
        <v>8601.3292999999994</v>
      </c>
      <c r="I120" t="s">
        <v>12</v>
      </c>
      <c r="J120" s="1">
        <v>8601.3292999999994</v>
      </c>
    </row>
    <row r="121" spans="1:10" ht="14.25" x14ac:dyDescent="0.2">
      <c r="A121">
        <v>37</v>
      </c>
      <c r="B121" t="str">
        <f>IF(Table1[[#This Row],[age]]&lt;30,"YOUNG ADULTS",IF(Table1[[#This Row],[age]]&lt;40,"EARLY MIDDLE AGE",IF(Table1[[#This Row],[age]]&lt;50,"Mid middle age",IF(Table1[[#This Row],[age]]&gt;=50,"OLD",))))</f>
        <v>EARLY MIDDLE AGE</v>
      </c>
      <c r="C121" t="s">
        <v>7</v>
      </c>
      <c r="D121" s="1">
        <v>23.37</v>
      </c>
      <c r="E121" s="2">
        <v>2</v>
      </c>
      <c r="F121" t="s">
        <v>11</v>
      </c>
      <c r="G121" t="str">
        <f>IF(Table1[[#This Row],[smoker]]="yes",Table1[[#This Row],[charges]]," ")</f>
        <v xml:space="preserve"> </v>
      </c>
      <c r="H121">
        <f>IF(Table1[[#This Row],[smoker]]="NO",Table1[[#This Row],[charges]]," ")</f>
        <v>6686.4313000000002</v>
      </c>
      <c r="I121" t="s">
        <v>13</v>
      </c>
      <c r="J121" s="1">
        <v>6686.4313000000002</v>
      </c>
    </row>
    <row r="122" spans="1:10" ht="14.25" x14ac:dyDescent="0.2">
      <c r="A122">
        <v>44</v>
      </c>
      <c r="B122" t="str">
        <f>IF(Table1[[#This Row],[age]]&lt;30,"YOUNG ADULTS",IF(Table1[[#This Row],[age]]&lt;40,"EARLY MIDDLE AGE",IF(Table1[[#This Row],[age]]&lt;50,"Mid middle age",IF(Table1[[#This Row],[age]]&gt;=50,"OLD",))))</f>
        <v>Mid middle age</v>
      </c>
      <c r="C122" t="s">
        <v>10</v>
      </c>
      <c r="D122" s="1">
        <v>37.1</v>
      </c>
      <c r="E122" s="2">
        <v>2</v>
      </c>
      <c r="F122" t="s">
        <v>11</v>
      </c>
      <c r="G122" t="str">
        <f>IF(Table1[[#This Row],[smoker]]="yes",Table1[[#This Row],[charges]]," ")</f>
        <v xml:space="preserve"> </v>
      </c>
      <c r="H122">
        <f>IF(Table1[[#This Row],[smoker]]="NO",Table1[[#This Row],[charges]]," ")</f>
        <v>7740.3370000000004</v>
      </c>
      <c r="I122" t="s">
        <v>9</v>
      </c>
      <c r="J122" s="1">
        <v>7740.3370000000004</v>
      </c>
    </row>
    <row r="123" spans="1:10" ht="14.25" x14ac:dyDescent="0.2">
      <c r="A123">
        <v>18</v>
      </c>
      <c r="B123" t="str">
        <f>IF(Table1[[#This Row],[age]]&lt;30,"YOUNG ADULTS",IF(Table1[[#This Row],[age]]&lt;40,"EARLY MIDDLE AGE",IF(Table1[[#This Row],[age]]&lt;50,"Mid middle age",IF(Table1[[#This Row],[age]]&gt;=50,"OLD",))))</f>
        <v>YOUNG ADULTS</v>
      </c>
      <c r="C123" t="s">
        <v>10</v>
      </c>
      <c r="D123" s="1">
        <v>23.75</v>
      </c>
      <c r="E123" s="2">
        <v>0</v>
      </c>
      <c r="F123" t="s">
        <v>11</v>
      </c>
      <c r="G123" t="str">
        <f>IF(Table1[[#This Row],[smoker]]="yes",Table1[[#This Row],[charges]]," ")</f>
        <v xml:space="preserve"> </v>
      </c>
      <c r="H123">
        <f>IF(Table1[[#This Row],[smoker]]="NO",Table1[[#This Row],[charges]]," ")</f>
        <v>1705.6244999999999</v>
      </c>
      <c r="I123" t="s">
        <v>14</v>
      </c>
      <c r="J123" s="1">
        <v>1705.6244999999999</v>
      </c>
    </row>
    <row r="124" spans="1:10" ht="14.25" x14ac:dyDescent="0.2">
      <c r="A124">
        <v>20</v>
      </c>
      <c r="B124" t="str">
        <f>IF(Table1[[#This Row],[age]]&lt;30,"YOUNG ADULTS",IF(Table1[[#This Row],[age]]&lt;40,"EARLY MIDDLE AGE",IF(Table1[[#This Row],[age]]&lt;50,"Mid middle age",IF(Table1[[#This Row],[age]]&gt;=50,"OLD",))))</f>
        <v>YOUNG ADULTS</v>
      </c>
      <c r="C124" t="s">
        <v>7</v>
      </c>
      <c r="D124" s="1">
        <v>28.975000000000001</v>
      </c>
      <c r="E124" s="2">
        <v>0</v>
      </c>
      <c r="F124" t="s">
        <v>11</v>
      </c>
      <c r="G124" t="str">
        <f>IF(Table1[[#This Row],[smoker]]="yes",Table1[[#This Row],[charges]]," ")</f>
        <v xml:space="preserve"> </v>
      </c>
      <c r="H124">
        <f>IF(Table1[[#This Row],[smoker]]="NO",Table1[[#This Row],[charges]]," ")</f>
        <v>2257.47525</v>
      </c>
      <c r="I124" t="s">
        <v>13</v>
      </c>
      <c r="J124" s="1">
        <v>2257.47525</v>
      </c>
    </row>
    <row r="125" spans="1:10" ht="14.25" x14ac:dyDescent="0.2">
      <c r="A125">
        <v>44</v>
      </c>
      <c r="B125" t="str">
        <f>IF(Table1[[#This Row],[age]]&lt;30,"YOUNG ADULTS",IF(Table1[[#This Row],[age]]&lt;40,"EARLY MIDDLE AGE",IF(Table1[[#This Row],[age]]&lt;50,"Mid middle age",IF(Table1[[#This Row],[age]]&gt;=50,"OLD",))))</f>
        <v>Mid middle age</v>
      </c>
      <c r="C125" t="s">
        <v>10</v>
      </c>
      <c r="D125" s="1">
        <v>31.35</v>
      </c>
      <c r="E125" s="2">
        <v>1</v>
      </c>
      <c r="F125" t="s">
        <v>8</v>
      </c>
      <c r="G125">
        <f>IF(Table1[[#This Row],[smoker]]="yes",Table1[[#This Row],[charges]]," ")</f>
        <v>39556.494500000001</v>
      </c>
      <c r="H125" t="str">
        <f>IF(Table1[[#This Row],[smoker]]="NO",Table1[[#This Row],[charges]]," ")</f>
        <v xml:space="preserve"> </v>
      </c>
      <c r="I125" t="s">
        <v>14</v>
      </c>
      <c r="J125" s="1">
        <v>39556.494500000001</v>
      </c>
    </row>
    <row r="126" spans="1:10" ht="14.25" x14ac:dyDescent="0.2">
      <c r="A126">
        <v>47</v>
      </c>
      <c r="B126" t="str">
        <f>IF(Table1[[#This Row],[age]]&lt;30,"YOUNG ADULTS",IF(Table1[[#This Row],[age]]&lt;40,"EARLY MIDDLE AGE",IF(Table1[[#This Row],[age]]&lt;50,"Mid middle age",IF(Table1[[#This Row],[age]]&gt;=50,"OLD",))))</f>
        <v>Mid middle age</v>
      </c>
      <c r="C126" t="s">
        <v>7</v>
      </c>
      <c r="D126" s="1">
        <v>33.914999999999999</v>
      </c>
      <c r="E126" s="2">
        <v>3</v>
      </c>
      <c r="F126" t="s">
        <v>11</v>
      </c>
      <c r="G126" t="str">
        <f>IF(Table1[[#This Row],[smoker]]="yes",Table1[[#This Row],[charges]]," ")</f>
        <v xml:space="preserve"> </v>
      </c>
      <c r="H126">
        <f>IF(Table1[[#This Row],[smoker]]="NO",Table1[[#This Row],[charges]]," ")</f>
        <v>10115.00885</v>
      </c>
      <c r="I126" t="s">
        <v>13</v>
      </c>
      <c r="J126" s="1">
        <v>10115.00885</v>
      </c>
    </row>
    <row r="127" spans="1:10" ht="14.25" x14ac:dyDescent="0.2">
      <c r="A127">
        <v>26</v>
      </c>
      <c r="B127" t="str">
        <f>IF(Table1[[#This Row],[age]]&lt;30,"YOUNG ADULTS",IF(Table1[[#This Row],[age]]&lt;40,"EARLY MIDDLE AGE",IF(Table1[[#This Row],[age]]&lt;50,"Mid middle age",IF(Table1[[#This Row],[age]]&gt;=50,"OLD",))))</f>
        <v>YOUNG ADULTS</v>
      </c>
      <c r="C127" t="s">
        <v>7</v>
      </c>
      <c r="D127" s="1">
        <v>28.785</v>
      </c>
      <c r="E127" s="2">
        <v>0</v>
      </c>
      <c r="F127" t="s">
        <v>11</v>
      </c>
      <c r="G127" t="str">
        <f>IF(Table1[[#This Row],[smoker]]="yes",Table1[[#This Row],[charges]]," ")</f>
        <v xml:space="preserve"> </v>
      </c>
      <c r="H127">
        <f>IF(Table1[[#This Row],[smoker]]="NO",Table1[[#This Row],[charges]]," ")</f>
        <v>3385.3991500000002</v>
      </c>
      <c r="I127" t="s">
        <v>14</v>
      </c>
      <c r="J127" s="1">
        <v>3385.3991500000002</v>
      </c>
    </row>
    <row r="128" spans="1:10" ht="14.25" x14ac:dyDescent="0.2">
      <c r="A128">
        <v>19</v>
      </c>
      <c r="B128" t="str">
        <f>IF(Table1[[#This Row],[age]]&lt;30,"YOUNG ADULTS",IF(Table1[[#This Row],[age]]&lt;40,"EARLY MIDDLE AGE",IF(Table1[[#This Row],[age]]&lt;50,"Mid middle age",IF(Table1[[#This Row],[age]]&gt;=50,"OLD",))))</f>
        <v>YOUNG ADULTS</v>
      </c>
      <c r="C128" t="s">
        <v>7</v>
      </c>
      <c r="D128" s="1">
        <v>28.3</v>
      </c>
      <c r="E128" s="2">
        <v>0</v>
      </c>
      <c r="F128" t="s">
        <v>8</v>
      </c>
      <c r="G128">
        <f>IF(Table1[[#This Row],[smoker]]="yes",Table1[[#This Row],[charges]]," ")</f>
        <v>17081.080000000002</v>
      </c>
      <c r="H128" t="str">
        <f>IF(Table1[[#This Row],[smoker]]="NO",Table1[[#This Row],[charges]]," ")</f>
        <v xml:space="preserve"> </v>
      </c>
      <c r="I128" t="s">
        <v>9</v>
      </c>
      <c r="J128" s="1">
        <v>17081.080000000002</v>
      </c>
    </row>
    <row r="129" spans="1:10" ht="14.25" x14ac:dyDescent="0.2">
      <c r="A129">
        <v>52</v>
      </c>
      <c r="B129" t="str">
        <f>IF(Table1[[#This Row],[age]]&lt;30,"YOUNG ADULTS",IF(Table1[[#This Row],[age]]&lt;40,"EARLY MIDDLE AGE",IF(Table1[[#This Row],[age]]&lt;50,"Mid middle age",IF(Table1[[#This Row],[age]]&gt;=50,"OLD",))))</f>
        <v>OLD</v>
      </c>
      <c r="C129" t="s">
        <v>7</v>
      </c>
      <c r="D129" s="1">
        <v>37.4</v>
      </c>
      <c r="E129" s="2">
        <v>0</v>
      </c>
      <c r="F129" t="s">
        <v>11</v>
      </c>
      <c r="G129" t="str">
        <f>IF(Table1[[#This Row],[smoker]]="yes",Table1[[#This Row],[charges]]," ")</f>
        <v xml:space="preserve"> </v>
      </c>
      <c r="H129">
        <f>IF(Table1[[#This Row],[smoker]]="NO",Table1[[#This Row],[charges]]," ")</f>
        <v>9634.5380000000005</v>
      </c>
      <c r="I129" t="s">
        <v>9</v>
      </c>
      <c r="J129" s="1">
        <v>9634.5380000000005</v>
      </c>
    </row>
    <row r="130" spans="1:10" ht="14.25" x14ac:dyDescent="0.2">
      <c r="A130">
        <v>32</v>
      </c>
      <c r="B130" t="str">
        <f>IF(Table1[[#This Row],[age]]&lt;30,"YOUNG ADULTS",IF(Table1[[#This Row],[age]]&lt;40,"EARLY MIDDLE AGE",IF(Table1[[#This Row],[age]]&lt;50,"Mid middle age",IF(Table1[[#This Row],[age]]&gt;=50,"OLD",))))</f>
        <v>EARLY MIDDLE AGE</v>
      </c>
      <c r="C130" t="s">
        <v>7</v>
      </c>
      <c r="D130" s="1">
        <v>17.765000000000001</v>
      </c>
      <c r="E130" s="2">
        <v>2</v>
      </c>
      <c r="F130" t="s">
        <v>8</v>
      </c>
      <c r="G130">
        <f>IF(Table1[[#This Row],[smoker]]="yes",Table1[[#This Row],[charges]]," ")</f>
        <v>32734.186300000001</v>
      </c>
      <c r="H130" t="str">
        <f>IF(Table1[[#This Row],[smoker]]="NO",Table1[[#This Row],[charges]]," ")</f>
        <v xml:space="preserve"> </v>
      </c>
      <c r="I130" t="s">
        <v>13</v>
      </c>
      <c r="J130" s="1">
        <v>32734.186300000001</v>
      </c>
    </row>
    <row r="131" spans="1:10" ht="14.25" x14ac:dyDescent="0.2">
      <c r="A131">
        <v>38</v>
      </c>
      <c r="B131" t="str">
        <f>IF(Table1[[#This Row],[age]]&lt;30,"YOUNG ADULTS",IF(Table1[[#This Row],[age]]&lt;40,"EARLY MIDDLE AGE",IF(Table1[[#This Row],[age]]&lt;50,"Mid middle age",IF(Table1[[#This Row],[age]]&gt;=50,"OLD",))))</f>
        <v>EARLY MIDDLE AGE</v>
      </c>
      <c r="C131" t="s">
        <v>10</v>
      </c>
      <c r="D131" s="1">
        <v>34.700000000000003</v>
      </c>
      <c r="E131" s="2">
        <v>2</v>
      </c>
      <c r="F131" t="s">
        <v>11</v>
      </c>
      <c r="G131" t="str">
        <f>IF(Table1[[#This Row],[smoker]]="yes",Table1[[#This Row],[charges]]," ")</f>
        <v xml:space="preserve"> </v>
      </c>
      <c r="H131">
        <f>IF(Table1[[#This Row],[smoker]]="NO",Table1[[#This Row],[charges]]," ")</f>
        <v>6082.4049999999997</v>
      </c>
      <c r="I131" t="s">
        <v>9</v>
      </c>
      <c r="J131" s="1">
        <v>6082.4049999999997</v>
      </c>
    </row>
    <row r="132" spans="1:10" ht="14.25" x14ac:dyDescent="0.2">
      <c r="A132">
        <v>59</v>
      </c>
      <c r="B132" t="str">
        <f>IF(Table1[[#This Row],[age]]&lt;30,"YOUNG ADULTS",IF(Table1[[#This Row],[age]]&lt;40,"EARLY MIDDLE AGE",IF(Table1[[#This Row],[age]]&lt;50,"Mid middle age",IF(Table1[[#This Row],[age]]&gt;=50,"OLD",))))</f>
        <v>OLD</v>
      </c>
      <c r="C132" t="s">
        <v>7</v>
      </c>
      <c r="D132" s="1">
        <v>26.504999999999999</v>
      </c>
      <c r="E132" s="2">
        <v>0</v>
      </c>
      <c r="F132" t="s">
        <v>11</v>
      </c>
      <c r="G132" t="str">
        <f>IF(Table1[[#This Row],[smoker]]="yes",Table1[[#This Row],[charges]]," ")</f>
        <v xml:space="preserve"> </v>
      </c>
      <c r="H132">
        <f>IF(Table1[[#This Row],[smoker]]="NO",Table1[[#This Row],[charges]]," ")</f>
        <v>12815.444949999999</v>
      </c>
      <c r="I132" t="s">
        <v>14</v>
      </c>
      <c r="J132" s="1">
        <v>12815.444949999999</v>
      </c>
    </row>
    <row r="133" spans="1:10" ht="14.25" x14ac:dyDescent="0.2">
      <c r="A133">
        <v>61</v>
      </c>
      <c r="B133" t="str">
        <f>IF(Table1[[#This Row],[age]]&lt;30,"YOUNG ADULTS",IF(Table1[[#This Row],[age]]&lt;40,"EARLY MIDDLE AGE",IF(Table1[[#This Row],[age]]&lt;50,"Mid middle age",IF(Table1[[#This Row],[age]]&gt;=50,"OLD",))))</f>
        <v>OLD</v>
      </c>
      <c r="C133" t="s">
        <v>7</v>
      </c>
      <c r="D133" s="1">
        <v>22.04</v>
      </c>
      <c r="E133" s="2">
        <v>0</v>
      </c>
      <c r="F133" t="s">
        <v>11</v>
      </c>
      <c r="G133" t="str">
        <f>IF(Table1[[#This Row],[smoker]]="yes",Table1[[#This Row],[charges]]," ")</f>
        <v xml:space="preserve"> </v>
      </c>
      <c r="H133">
        <f>IF(Table1[[#This Row],[smoker]]="NO",Table1[[#This Row],[charges]]," ")</f>
        <v>13616.3586</v>
      </c>
      <c r="I133" t="s">
        <v>14</v>
      </c>
      <c r="J133" s="1">
        <v>13616.3586</v>
      </c>
    </row>
    <row r="134" spans="1:10" ht="14.25" x14ac:dyDescent="0.2">
      <c r="A134">
        <v>53</v>
      </c>
      <c r="B134" t="str">
        <f>IF(Table1[[#This Row],[age]]&lt;30,"YOUNG ADULTS",IF(Table1[[#This Row],[age]]&lt;40,"EARLY MIDDLE AGE",IF(Table1[[#This Row],[age]]&lt;50,"Mid middle age",IF(Table1[[#This Row],[age]]&gt;=50,"OLD",))))</f>
        <v>OLD</v>
      </c>
      <c r="C134" t="s">
        <v>7</v>
      </c>
      <c r="D134" s="1">
        <v>35.9</v>
      </c>
      <c r="E134" s="2">
        <v>2</v>
      </c>
      <c r="F134" t="s">
        <v>11</v>
      </c>
      <c r="G134" t="str">
        <f>IF(Table1[[#This Row],[smoker]]="yes",Table1[[#This Row],[charges]]," ")</f>
        <v xml:space="preserve"> </v>
      </c>
      <c r="H134">
        <f>IF(Table1[[#This Row],[smoker]]="NO",Table1[[#This Row],[charges]]," ")</f>
        <v>11163.567999999999</v>
      </c>
      <c r="I134" t="s">
        <v>9</v>
      </c>
      <c r="J134" s="1">
        <v>11163.567999999999</v>
      </c>
    </row>
    <row r="135" spans="1:10" ht="14.25" x14ac:dyDescent="0.2">
      <c r="A135">
        <v>19</v>
      </c>
      <c r="B135" t="str">
        <f>IF(Table1[[#This Row],[age]]&lt;30,"YOUNG ADULTS",IF(Table1[[#This Row],[age]]&lt;40,"EARLY MIDDLE AGE",IF(Table1[[#This Row],[age]]&lt;50,"Mid middle age",IF(Table1[[#This Row],[age]]&gt;=50,"OLD",))))</f>
        <v>YOUNG ADULTS</v>
      </c>
      <c r="C135" t="s">
        <v>10</v>
      </c>
      <c r="D135" s="1">
        <v>25.555</v>
      </c>
      <c r="E135" s="2">
        <v>0</v>
      </c>
      <c r="F135" t="s">
        <v>11</v>
      </c>
      <c r="G135" t="str">
        <f>IF(Table1[[#This Row],[smoker]]="yes",Table1[[#This Row],[charges]]," ")</f>
        <v xml:space="preserve"> </v>
      </c>
      <c r="H135">
        <f>IF(Table1[[#This Row],[smoker]]="NO",Table1[[#This Row],[charges]]," ")</f>
        <v>1632.5644500000001</v>
      </c>
      <c r="I135" t="s">
        <v>13</v>
      </c>
      <c r="J135" s="1">
        <v>1632.5644500000001</v>
      </c>
    </row>
    <row r="136" spans="1:10" ht="14.25" x14ac:dyDescent="0.2">
      <c r="A136">
        <v>20</v>
      </c>
      <c r="B136" t="str">
        <f>IF(Table1[[#This Row],[age]]&lt;30,"YOUNG ADULTS",IF(Table1[[#This Row],[age]]&lt;40,"EARLY MIDDLE AGE",IF(Table1[[#This Row],[age]]&lt;50,"Mid middle age",IF(Table1[[#This Row],[age]]&gt;=50,"OLD",))))</f>
        <v>YOUNG ADULTS</v>
      </c>
      <c r="C136" t="s">
        <v>7</v>
      </c>
      <c r="D136" s="1">
        <v>28.785</v>
      </c>
      <c r="E136" s="2">
        <v>0</v>
      </c>
      <c r="F136" t="s">
        <v>11</v>
      </c>
      <c r="G136" t="str">
        <f>IF(Table1[[#This Row],[smoker]]="yes",Table1[[#This Row],[charges]]," ")</f>
        <v xml:space="preserve"> </v>
      </c>
      <c r="H136">
        <f>IF(Table1[[#This Row],[smoker]]="NO",Table1[[#This Row],[charges]]," ")</f>
        <v>2457.2111500000001</v>
      </c>
      <c r="I136" t="s">
        <v>14</v>
      </c>
      <c r="J136" s="1">
        <v>2457.2111500000001</v>
      </c>
    </row>
    <row r="137" spans="1:10" ht="14.25" x14ac:dyDescent="0.2">
      <c r="A137">
        <v>22</v>
      </c>
      <c r="B137" t="str">
        <f>IF(Table1[[#This Row],[age]]&lt;30,"YOUNG ADULTS",IF(Table1[[#This Row],[age]]&lt;40,"EARLY MIDDLE AGE",IF(Table1[[#This Row],[age]]&lt;50,"Mid middle age",IF(Table1[[#This Row],[age]]&gt;=50,"OLD",))))</f>
        <v>YOUNG ADULTS</v>
      </c>
      <c r="C137" t="s">
        <v>7</v>
      </c>
      <c r="D137" s="1">
        <v>28.05</v>
      </c>
      <c r="E137" s="2">
        <v>0</v>
      </c>
      <c r="F137" t="s">
        <v>11</v>
      </c>
      <c r="G137" t="str">
        <f>IF(Table1[[#This Row],[smoker]]="yes",Table1[[#This Row],[charges]]," ")</f>
        <v xml:space="preserve"> </v>
      </c>
      <c r="H137">
        <f>IF(Table1[[#This Row],[smoker]]="NO",Table1[[#This Row],[charges]]," ")</f>
        <v>2155.6815000000001</v>
      </c>
      <c r="I137" t="s">
        <v>12</v>
      </c>
      <c r="J137" s="1">
        <v>2155.6815000000001</v>
      </c>
    </row>
    <row r="138" spans="1:10" ht="14.25" x14ac:dyDescent="0.2">
      <c r="A138">
        <v>19</v>
      </c>
      <c r="B138" t="str">
        <f>IF(Table1[[#This Row],[age]]&lt;30,"YOUNG ADULTS",IF(Table1[[#This Row],[age]]&lt;40,"EARLY MIDDLE AGE",IF(Table1[[#This Row],[age]]&lt;50,"Mid middle age",IF(Table1[[#This Row],[age]]&gt;=50,"OLD",))))</f>
        <v>YOUNG ADULTS</v>
      </c>
      <c r="C138" t="s">
        <v>10</v>
      </c>
      <c r="D138" s="1">
        <v>34.1</v>
      </c>
      <c r="E138" s="2">
        <v>0</v>
      </c>
      <c r="F138" t="s">
        <v>11</v>
      </c>
      <c r="G138" t="str">
        <f>IF(Table1[[#This Row],[smoker]]="yes",Table1[[#This Row],[charges]]," ")</f>
        <v xml:space="preserve"> </v>
      </c>
      <c r="H138">
        <f>IF(Table1[[#This Row],[smoker]]="NO",Table1[[#This Row],[charges]]," ")</f>
        <v>1261.442</v>
      </c>
      <c r="I138" t="s">
        <v>9</v>
      </c>
      <c r="J138" s="1">
        <v>1261.442</v>
      </c>
    </row>
    <row r="139" spans="1:10" ht="14.25" x14ac:dyDescent="0.2">
      <c r="A139">
        <v>22</v>
      </c>
      <c r="B139" t="str">
        <f>IF(Table1[[#This Row],[age]]&lt;30,"YOUNG ADULTS",IF(Table1[[#This Row],[age]]&lt;40,"EARLY MIDDLE AGE",IF(Table1[[#This Row],[age]]&lt;50,"Mid middle age",IF(Table1[[#This Row],[age]]&gt;=50,"OLD",))))</f>
        <v>YOUNG ADULTS</v>
      </c>
      <c r="C139" t="s">
        <v>10</v>
      </c>
      <c r="D139" s="1">
        <v>25.175000000000001</v>
      </c>
      <c r="E139" s="2">
        <v>0</v>
      </c>
      <c r="F139" t="s">
        <v>11</v>
      </c>
      <c r="G139" t="str">
        <f>IF(Table1[[#This Row],[smoker]]="yes",Table1[[#This Row],[charges]]," ")</f>
        <v xml:space="preserve"> </v>
      </c>
      <c r="H139">
        <f>IF(Table1[[#This Row],[smoker]]="NO",Table1[[#This Row],[charges]]," ")</f>
        <v>2045.68525</v>
      </c>
      <c r="I139" t="s">
        <v>13</v>
      </c>
      <c r="J139" s="1">
        <v>2045.68525</v>
      </c>
    </row>
    <row r="140" spans="1:10" ht="14.25" x14ac:dyDescent="0.2">
      <c r="A140">
        <v>54</v>
      </c>
      <c r="B140" t="str">
        <f>IF(Table1[[#This Row],[age]]&lt;30,"YOUNG ADULTS",IF(Table1[[#This Row],[age]]&lt;40,"EARLY MIDDLE AGE",IF(Table1[[#This Row],[age]]&lt;50,"Mid middle age",IF(Table1[[#This Row],[age]]&gt;=50,"OLD",))))</f>
        <v>OLD</v>
      </c>
      <c r="C140" t="s">
        <v>7</v>
      </c>
      <c r="D140" s="1">
        <v>31.9</v>
      </c>
      <c r="E140" s="2">
        <v>3</v>
      </c>
      <c r="F140" t="s">
        <v>11</v>
      </c>
      <c r="G140" t="str">
        <f>IF(Table1[[#This Row],[smoker]]="yes",Table1[[#This Row],[charges]]," ")</f>
        <v xml:space="preserve"> </v>
      </c>
      <c r="H140">
        <f>IF(Table1[[#This Row],[smoker]]="NO",Table1[[#This Row],[charges]]," ")</f>
        <v>27322.73386</v>
      </c>
      <c r="I140" t="s">
        <v>12</v>
      </c>
      <c r="J140" s="1">
        <v>27322.73386</v>
      </c>
    </row>
    <row r="141" spans="1:10" ht="14.25" x14ac:dyDescent="0.2">
      <c r="A141">
        <v>22</v>
      </c>
      <c r="B141" t="str">
        <f>IF(Table1[[#This Row],[age]]&lt;30,"YOUNG ADULTS",IF(Table1[[#This Row],[age]]&lt;40,"EARLY MIDDLE AGE",IF(Table1[[#This Row],[age]]&lt;50,"Mid middle age",IF(Table1[[#This Row],[age]]&gt;=50,"OLD",))))</f>
        <v>YOUNG ADULTS</v>
      </c>
      <c r="C141" t="s">
        <v>7</v>
      </c>
      <c r="D141" s="1">
        <v>36</v>
      </c>
      <c r="E141" s="2">
        <v>0</v>
      </c>
      <c r="F141" t="s">
        <v>11</v>
      </c>
      <c r="G141" t="str">
        <f>IF(Table1[[#This Row],[smoker]]="yes",Table1[[#This Row],[charges]]," ")</f>
        <v xml:space="preserve"> </v>
      </c>
      <c r="H141">
        <f>IF(Table1[[#This Row],[smoker]]="NO",Table1[[#This Row],[charges]]," ")</f>
        <v>2166.732</v>
      </c>
      <c r="I141" t="s">
        <v>9</v>
      </c>
      <c r="J141" s="1">
        <v>2166.732</v>
      </c>
    </row>
    <row r="142" spans="1:10" ht="14.25" x14ac:dyDescent="0.2">
      <c r="A142">
        <v>34</v>
      </c>
      <c r="B142" t="str">
        <f>IF(Table1[[#This Row],[age]]&lt;30,"YOUNG ADULTS",IF(Table1[[#This Row],[age]]&lt;40,"EARLY MIDDLE AGE",IF(Table1[[#This Row],[age]]&lt;50,"Mid middle age",IF(Table1[[#This Row],[age]]&gt;=50,"OLD",))))</f>
        <v>EARLY MIDDLE AGE</v>
      </c>
      <c r="C142" t="s">
        <v>10</v>
      </c>
      <c r="D142" s="1">
        <v>22.42</v>
      </c>
      <c r="E142" s="2">
        <v>2</v>
      </c>
      <c r="F142" t="s">
        <v>11</v>
      </c>
      <c r="G142" t="str">
        <f>IF(Table1[[#This Row],[smoker]]="yes",Table1[[#This Row],[charges]]," ")</f>
        <v xml:space="preserve"> </v>
      </c>
      <c r="H142">
        <f>IF(Table1[[#This Row],[smoker]]="NO",Table1[[#This Row],[charges]]," ")</f>
        <v>27375.904780000001</v>
      </c>
      <c r="I142" t="s">
        <v>14</v>
      </c>
      <c r="J142" s="1">
        <v>27375.904780000001</v>
      </c>
    </row>
    <row r="143" spans="1:10" ht="14.25" x14ac:dyDescent="0.2">
      <c r="A143">
        <v>26</v>
      </c>
      <c r="B143" t="str">
        <f>IF(Table1[[#This Row],[age]]&lt;30,"YOUNG ADULTS",IF(Table1[[#This Row],[age]]&lt;40,"EARLY MIDDLE AGE",IF(Table1[[#This Row],[age]]&lt;50,"Mid middle age",IF(Table1[[#This Row],[age]]&gt;=50,"OLD",))))</f>
        <v>YOUNG ADULTS</v>
      </c>
      <c r="C143" t="s">
        <v>10</v>
      </c>
      <c r="D143" s="1">
        <v>32.49</v>
      </c>
      <c r="E143" s="2">
        <v>1</v>
      </c>
      <c r="F143" t="s">
        <v>11</v>
      </c>
      <c r="G143" t="str">
        <f>IF(Table1[[#This Row],[smoker]]="yes",Table1[[#This Row],[charges]]," ")</f>
        <v xml:space="preserve"> </v>
      </c>
      <c r="H143">
        <f>IF(Table1[[#This Row],[smoker]]="NO",Table1[[#This Row],[charges]]," ")</f>
        <v>3490.5491000000002</v>
      </c>
      <c r="I143" t="s">
        <v>14</v>
      </c>
      <c r="J143" s="1">
        <v>3490.5491000000002</v>
      </c>
    </row>
    <row r="144" spans="1:10" ht="14.25" x14ac:dyDescent="0.2">
      <c r="A144">
        <v>34</v>
      </c>
      <c r="B144" t="str">
        <f>IF(Table1[[#This Row],[age]]&lt;30,"YOUNG ADULTS",IF(Table1[[#This Row],[age]]&lt;40,"EARLY MIDDLE AGE",IF(Table1[[#This Row],[age]]&lt;50,"Mid middle age",IF(Table1[[#This Row],[age]]&gt;=50,"OLD",))))</f>
        <v>EARLY MIDDLE AGE</v>
      </c>
      <c r="C144" t="s">
        <v>10</v>
      </c>
      <c r="D144" s="1">
        <v>25.3</v>
      </c>
      <c r="E144" s="2">
        <v>2</v>
      </c>
      <c r="F144" t="s">
        <v>8</v>
      </c>
      <c r="G144">
        <f>IF(Table1[[#This Row],[smoker]]="yes",Table1[[#This Row],[charges]]," ")</f>
        <v>18972.494999999999</v>
      </c>
      <c r="H144" t="str">
        <f>IF(Table1[[#This Row],[smoker]]="NO",Table1[[#This Row],[charges]]," ")</f>
        <v xml:space="preserve"> </v>
      </c>
      <c r="I144" t="s">
        <v>12</v>
      </c>
      <c r="J144" s="1">
        <v>18972.494999999999</v>
      </c>
    </row>
    <row r="145" spans="1:10" ht="14.25" x14ac:dyDescent="0.2">
      <c r="A145">
        <v>29</v>
      </c>
      <c r="B145" t="str">
        <f>IF(Table1[[#This Row],[age]]&lt;30,"YOUNG ADULTS",IF(Table1[[#This Row],[age]]&lt;40,"EARLY MIDDLE AGE",IF(Table1[[#This Row],[age]]&lt;50,"Mid middle age",IF(Table1[[#This Row],[age]]&gt;=50,"OLD",))))</f>
        <v>YOUNG ADULTS</v>
      </c>
      <c r="C145" t="s">
        <v>10</v>
      </c>
      <c r="D145" s="1">
        <v>29.734999999999999</v>
      </c>
      <c r="E145" s="2">
        <v>2</v>
      </c>
      <c r="F145" t="s">
        <v>11</v>
      </c>
      <c r="G145" t="str">
        <f>IF(Table1[[#This Row],[smoker]]="yes",Table1[[#This Row],[charges]]," ")</f>
        <v xml:space="preserve"> </v>
      </c>
      <c r="H145">
        <f>IF(Table1[[#This Row],[smoker]]="NO",Table1[[#This Row],[charges]]," ")</f>
        <v>18157.876</v>
      </c>
      <c r="I145" t="s">
        <v>13</v>
      </c>
      <c r="J145" s="1">
        <v>18157.876</v>
      </c>
    </row>
    <row r="146" spans="1:10" ht="14.25" x14ac:dyDescent="0.2">
      <c r="A146">
        <v>30</v>
      </c>
      <c r="B146" t="str">
        <f>IF(Table1[[#This Row],[age]]&lt;30,"YOUNG ADULTS",IF(Table1[[#This Row],[age]]&lt;40,"EARLY MIDDLE AGE",IF(Table1[[#This Row],[age]]&lt;50,"Mid middle age",IF(Table1[[#This Row],[age]]&gt;=50,"OLD",))))</f>
        <v>EARLY MIDDLE AGE</v>
      </c>
      <c r="C146" t="s">
        <v>10</v>
      </c>
      <c r="D146" s="1">
        <v>28.69</v>
      </c>
      <c r="E146" s="2">
        <v>3</v>
      </c>
      <c r="F146" t="s">
        <v>8</v>
      </c>
      <c r="G146">
        <f>IF(Table1[[#This Row],[smoker]]="yes",Table1[[#This Row],[charges]]," ")</f>
        <v>20745.989099999999</v>
      </c>
      <c r="H146" t="str">
        <f>IF(Table1[[#This Row],[smoker]]="NO",Table1[[#This Row],[charges]]," ")</f>
        <v xml:space="preserve"> </v>
      </c>
      <c r="I146" t="s">
        <v>13</v>
      </c>
      <c r="J146" s="1">
        <v>20745.989099999999</v>
      </c>
    </row>
    <row r="147" spans="1:10" ht="14.25" x14ac:dyDescent="0.2">
      <c r="A147">
        <v>29</v>
      </c>
      <c r="B147" t="str">
        <f>IF(Table1[[#This Row],[age]]&lt;30,"YOUNG ADULTS",IF(Table1[[#This Row],[age]]&lt;40,"EARLY MIDDLE AGE",IF(Table1[[#This Row],[age]]&lt;50,"Mid middle age",IF(Table1[[#This Row],[age]]&gt;=50,"OLD",))))</f>
        <v>YOUNG ADULTS</v>
      </c>
      <c r="C147" t="s">
        <v>7</v>
      </c>
      <c r="D147" s="1">
        <v>38.83</v>
      </c>
      <c r="E147" s="2">
        <v>3</v>
      </c>
      <c r="F147" t="s">
        <v>11</v>
      </c>
      <c r="G147" t="str">
        <f>IF(Table1[[#This Row],[smoker]]="yes",Table1[[#This Row],[charges]]," ")</f>
        <v xml:space="preserve"> </v>
      </c>
      <c r="H147">
        <f>IF(Table1[[#This Row],[smoker]]="NO",Table1[[#This Row],[charges]]," ")</f>
        <v>5138.2566999999999</v>
      </c>
      <c r="I147" t="s">
        <v>12</v>
      </c>
      <c r="J147" s="1">
        <v>5138.2566999999999</v>
      </c>
    </row>
    <row r="148" spans="1:10" ht="14.25" x14ac:dyDescent="0.2">
      <c r="A148">
        <v>46</v>
      </c>
      <c r="B148" t="str">
        <f>IF(Table1[[#This Row],[age]]&lt;30,"YOUNG ADULTS",IF(Table1[[#This Row],[age]]&lt;40,"EARLY MIDDLE AGE",IF(Table1[[#This Row],[age]]&lt;50,"Mid middle age",IF(Table1[[#This Row],[age]]&gt;=50,"OLD",))))</f>
        <v>Mid middle age</v>
      </c>
      <c r="C148" t="s">
        <v>10</v>
      </c>
      <c r="D148" s="1">
        <v>30.495000000000001</v>
      </c>
      <c r="E148" s="2">
        <v>3</v>
      </c>
      <c r="F148" t="s">
        <v>8</v>
      </c>
      <c r="G148">
        <f>IF(Table1[[#This Row],[smoker]]="yes",Table1[[#This Row],[charges]]," ")</f>
        <v>40720.551050000002</v>
      </c>
      <c r="H148" t="str">
        <f>IF(Table1[[#This Row],[smoker]]="NO",Table1[[#This Row],[charges]]," ")</f>
        <v xml:space="preserve"> </v>
      </c>
      <c r="I148" t="s">
        <v>13</v>
      </c>
      <c r="J148" s="1">
        <v>40720.551050000002</v>
      </c>
    </row>
    <row r="149" spans="1:10" ht="14.25" x14ac:dyDescent="0.2">
      <c r="A149">
        <v>51</v>
      </c>
      <c r="B149" t="str">
        <f>IF(Table1[[#This Row],[age]]&lt;30,"YOUNG ADULTS",IF(Table1[[#This Row],[age]]&lt;40,"EARLY MIDDLE AGE",IF(Table1[[#This Row],[age]]&lt;50,"Mid middle age",IF(Table1[[#This Row],[age]]&gt;=50,"OLD",))))</f>
        <v>OLD</v>
      </c>
      <c r="C149" t="s">
        <v>7</v>
      </c>
      <c r="D149" s="1">
        <v>37.729999999999997</v>
      </c>
      <c r="E149" s="2">
        <v>1</v>
      </c>
      <c r="F149" t="s">
        <v>11</v>
      </c>
      <c r="G149" t="str">
        <f>IF(Table1[[#This Row],[smoker]]="yes",Table1[[#This Row],[charges]]," ")</f>
        <v xml:space="preserve"> </v>
      </c>
      <c r="H149">
        <f>IF(Table1[[#This Row],[smoker]]="NO",Table1[[#This Row],[charges]]," ")</f>
        <v>9877.6077000000005</v>
      </c>
      <c r="I149" t="s">
        <v>12</v>
      </c>
      <c r="J149" s="1">
        <v>9877.6077000000005</v>
      </c>
    </row>
    <row r="150" spans="1:10" ht="14.25" x14ac:dyDescent="0.2">
      <c r="A150">
        <v>53</v>
      </c>
      <c r="B150" t="str">
        <f>IF(Table1[[#This Row],[age]]&lt;30,"YOUNG ADULTS",IF(Table1[[#This Row],[age]]&lt;40,"EARLY MIDDLE AGE",IF(Table1[[#This Row],[age]]&lt;50,"Mid middle age",IF(Table1[[#This Row],[age]]&gt;=50,"OLD",))))</f>
        <v>OLD</v>
      </c>
      <c r="C150" t="s">
        <v>7</v>
      </c>
      <c r="D150" s="1">
        <v>37.43</v>
      </c>
      <c r="E150" s="2">
        <v>1</v>
      </c>
      <c r="F150" t="s">
        <v>11</v>
      </c>
      <c r="G150" t="str">
        <f>IF(Table1[[#This Row],[smoker]]="yes",Table1[[#This Row],[charges]]," ")</f>
        <v xml:space="preserve"> </v>
      </c>
      <c r="H150">
        <f>IF(Table1[[#This Row],[smoker]]="NO",Table1[[#This Row],[charges]]," ")</f>
        <v>10959.6947</v>
      </c>
      <c r="I150" t="s">
        <v>13</v>
      </c>
      <c r="J150" s="1">
        <v>10959.6947</v>
      </c>
    </row>
    <row r="151" spans="1:10" ht="14.25" x14ac:dyDescent="0.2">
      <c r="A151">
        <v>19</v>
      </c>
      <c r="B151" t="str">
        <f>IF(Table1[[#This Row],[age]]&lt;30,"YOUNG ADULTS",IF(Table1[[#This Row],[age]]&lt;40,"EARLY MIDDLE AGE",IF(Table1[[#This Row],[age]]&lt;50,"Mid middle age",IF(Table1[[#This Row],[age]]&gt;=50,"OLD",))))</f>
        <v>YOUNG ADULTS</v>
      </c>
      <c r="C151" t="s">
        <v>10</v>
      </c>
      <c r="D151" s="1">
        <v>28.4</v>
      </c>
      <c r="E151" s="2">
        <v>1</v>
      </c>
      <c r="F151" t="s">
        <v>11</v>
      </c>
      <c r="G151" t="str">
        <f>IF(Table1[[#This Row],[smoker]]="yes",Table1[[#This Row],[charges]]," ")</f>
        <v xml:space="preserve"> </v>
      </c>
      <c r="H151">
        <f>IF(Table1[[#This Row],[smoker]]="NO",Table1[[#This Row],[charges]]," ")</f>
        <v>1842.519</v>
      </c>
      <c r="I151" t="s">
        <v>9</v>
      </c>
      <c r="J151" s="1">
        <v>1842.519</v>
      </c>
    </row>
    <row r="152" spans="1:10" ht="14.25" x14ac:dyDescent="0.2">
      <c r="A152">
        <v>35</v>
      </c>
      <c r="B152" t="str">
        <f>IF(Table1[[#This Row],[age]]&lt;30,"YOUNG ADULTS",IF(Table1[[#This Row],[age]]&lt;40,"EARLY MIDDLE AGE",IF(Table1[[#This Row],[age]]&lt;50,"Mid middle age",IF(Table1[[#This Row],[age]]&gt;=50,"OLD",))))</f>
        <v>EARLY MIDDLE AGE</v>
      </c>
      <c r="C152" t="s">
        <v>10</v>
      </c>
      <c r="D152" s="1">
        <v>24.13</v>
      </c>
      <c r="E152" s="2">
        <v>1</v>
      </c>
      <c r="F152" t="s">
        <v>11</v>
      </c>
      <c r="G152" t="str">
        <f>IF(Table1[[#This Row],[smoker]]="yes",Table1[[#This Row],[charges]]," ")</f>
        <v xml:space="preserve"> </v>
      </c>
      <c r="H152">
        <f>IF(Table1[[#This Row],[smoker]]="NO",Table1[[#This Row],[charges]]," ")</f>
        <v>5125.2156999999997</v>
      </c>
      <c r="I152" t="s">
        <v>13</v>
      </c>
      <c r="J152" s="1">
        <v>5125.2156999999997</v>
      </c>
    </row>
    <row r="153" spans="1:10" ht="14.25" x14ac:dyDescent="0.2">
      <c r="A153">
        <v>48</v>
      </c>
      <c r="B153" t="str">
        <f>IF(Table1[[#This Row],[age]]&lt;30,"YOUNG ADULTS",IF(Table1[[#This Row],[age]]&lt;40,"EARLY MIDDLE AGE",IF(Table1[[#This Row],[age]]&lt;50,"Mid middle age",IF(Table1[[#This Row],[age]]&gt;=50,"OLD",))))</f>
        <v>Mid middle age</v>
      </c>
      <c r="C153" t="s">
        <v>10</v>
      </c>
      <c r="D153" s="1">
        <v>29.7</v>
      </c>
      <c r="E153" s="2">
        <v>0</v>
      </c>
      <c r="F153" t="s">
        <v>11</v>
      </c>
      <c r="G153" t="str">
        <f>IF(Table1[[#This Row],[smoker]]="yes",Table1[[#This Row],[charges]]," ")</f>
        <v xml:space="preserve"> </v>
      </c>
      <c r="H153">
        <f>IF(Table1[[#This Row],[smoker]]="NO",Table1[[#This Row],[charges]]," ")</f>
        <v>7789.6350000000002</v>
      </c>
      <c r="I153" t="s">
        <v>12</v>
      </c>
      <c r="J153" s="1">
        <v>7789.6350000000002</v>
      </c>
    </row>
    <row r="154" spans="1:10" ht="14.25" x14ac:dyDescent="0.2">
      <c r="A154">
        <v>32</v>
      </c>
      <c r="B154" t="str">
        <f>IF(Table1[[#This Row],[age]]&lt;30,"YOUNG ADULTS",IF(Table1[[#This Row],[age]]&lt;40,"EARLY MIDDLE AGE",IF(Table1[[#This Row],[age]]&lt;50,"Mid middle age",IF(Table1[[#This Row],[age]]&gt;=50,"OLD",))))</f>
        <v>EARLY MIDDLE AGE</v>
      </c>
      <c r="C154" t="s">
        <v>7</v>
      </c>
      <c r="D154" s="1">
        <v>37.145000000000003</v>
      </c>
      <c r="E154" s="2">
        <v>3</v>
      </c>
      <c r="F154" t="s">
        <v>11</v>
      </c>
      <c r="G154" t="str">
        <f>IF(Table1[[#This Row],[smoker]]="yes",Table1[[#This Row],[charges]]," ")</f>
        <v xml:space="preserve"> </v>
      </c>
      <c r="H154">
        <f>IF(Table1[[#This Row],[smoker]]="NO",Table1[[#This Row],[charges]]," ")</f>
        <v>6334.3435499999996</v>
      </c>
      <c r="I154" t="s">
        <v>14</v>
      </c>
      <c r="J154" s="1">
        <v>6334.3435499999996</v>
      </c>
    </row>
    <row r="155" spans="1:10" ht="14.25" x14ac:dyDescent="0.2">
      <c r="A155">
        <v>42</v>
      </c>
      <c r="B155" t="str">
        <f>IF(Table1[[#This Row],[age]]&lt;30,"YOUNG ADULTS",IF(Table1[[#This Row],[age]]&lt;40,"EARLY MIDDLE AGE",IF(Table1[[#This Row],[age]]&lt;50,"Mid middle age",IF(Table1[[#This Row],[age]]&gt;=50,"OLD",))))</f>
        <v>Mid middle age</v>
      </c>
      <c r="C155" t="s">
        <v>7</v>
      </c>
      <c r="D155" s="1">
        <v>23.37</v>
      </c>
      <c r="E155" s="2">
        <v>0</v>
      </c>
      <c r="F155" t="s">
        <v>8</v>
      </c>
      <c r="G155">
        <f>IF(Table1[[#This Row],[smoker]]="yes",Table1[[#This Row],[charges]]," ")</f>
        <v>19964.746299999999</v>
      </c>
      <c r="H155" t="str">
        <f>IF(Table1[[#This Row],[smoker]]="NO",Table1[[#This Row],[charges]]," ")</f>
        <v xml:space="preserve"> </v>
      </c>
      <c r="I155" t="s">
        <v>14</v>
      </c>
      <c r="J155" s="1">
        <v>19964.746299999999</v>
      </c>
    </row>
    <row r="156" spans="1:10" ht="14.25" x14ac:dyDescent="0.2">
      <c r="A156">
        <v>40</v>
      </c>
      <c r="B156" t="str">
        <f>IF(Table1[[#This Row],[age]]&lt;30,"YOUNG ADULTS",IF(Table1[[#This Row],[age]]&lt;40,"EARLY MIDDLE AGE",IF(Table1[[#This Row],[age]]&lt;50,"Mid middle age",IF(Table1[[#This Row],[age]]&gt;=50,"OLD",))))</f>
        <v>Mid middle age</v>
      </c>
      <c r="C156" t="s">
        <v>7</v>
      </c>
      <c r="D156" s="1">
        <v>25.46</v>
      </c>
      <c r="E156" s="2">
        <v>1</v>
      </c>
      <c r="F156" t="s">
        <v>11</v>
      </c>
      <c r="G156" t="str">
        <f>IF(Table1[[#This Row],[smoker]]="yes",Table1[[#This Row],[charges]]," ")</f>
        <v xml:space="preserve"> </v>
      </c>
      <c r="H156">
        <f>IF(Table1[[#This Row],[smoker]]="NO",Table1[[#This Row],[charges]]," ")</f>
        <v>7077.1894000000002</v>
      </c>
      <c r="I156" t="s">
        <v>14</v>
      </c>
      <c r="J156" s="1">
        <v>7077.1894000000002</v>
      </c>
    </row>
    <row r="157" spans="1:10" ht="14.25" x14ac:dyDescent="0.2">
      <c r="A157">
        <v>44</v>
      </c>
      <c r="B157" t="str">
        <f>IF(Table1[[#This Row],[age]]&lt;30,"YOUNG ADULTS",IF(Table1[[#This Row],[age]]&lt;40,"EARLY MIDDLE AGE",IF(Table1[[#This Row],[age]]&lt;50,"Mid middle age",IF(Table1[[#This Row],[age]]&gt;=50,"OLD",))))</f>
        <v>Mid middle age</v>
      </c>
      <c r="C157" t="s">
        <v>10</v>
      </c>
      <c r="D157" s="1">
        <v>39.520000000000003</v>
      </c>
      <c r="E157" s="2">
        <v>0</v>
      </c>
      <c r="F157" t="s">
        <v>11</v>
      </c>
      <c r="G157" t="str">
        <f>IF(Table1[[#This Row],[smoker]]="yes",Table1[[#This Row],[charges]]," ")</f>
        <v xml:space="preserve"> </v>
      </c>
      <c r="H157">
        <f>IF(Table1[[#This Row],[smoker]]="NO",Table1[[#This Row],[charges]]," ")</f>
        <v>6948.7007999999996</v>
      </c>
      <c r="I157" t="s">
        <v>13</v>
      </c>
      <c r="J157" s="1">
        <v>6948.7007999999996</v>
      </c>
    </row>
    <row r="158" spans="1:10" ht="14.25" x14ac:dyDescent="0.2">
      <c r="A158">
        <v>48</v>
      </c>
      <c r="B158" t="str">
        <f>IF(Table1[[#This Row],[age]]&lt;30,"YOUNG ADULTS",IF(Table1[[#This Row],[age]]&lt;40,"EARLY MIDDLE AGE",IF(Table1[[#This Row],[age]]&lt;50,"Mid middle age",IF(Table1[[#This Row],[age]]&gt;=50,"OLD",))))</f>
        <v>Mid middle age</v>
      </c>
      <c r="C158" t="s">
        <v>10</v>
      </c>
      <c r="D158" s="1">
        <v>24.42</v>
      </c>
      <c r="E158" s="2">
        <v>0</v>
      </c>
      <c r="F158" t="s">
        <v>8</v>
      </c>
      <c r="G158">
        <f>IF(Table1[[#This Row],[smoker]]="yes",Table1[[#This Row],[charges]]," ")</f>
        <v>21223.675800000001</v>
      </c>
      <c r="H158" t="str">
        <f>IF(Table1[[#This Row],[smoker]]="NO",Table1[[#This Row],[charges]]," ")</f>
        <v xml:space="preserve"> </v>
      </c>
      <c r="I158" t="s">
        <v>12</v>
      </c>
      <c r="J158" s="1">
        <v>21223.675800000001</v>
      </c>
    </row>
    <row r="159" spans="1:10" ht="14.25" x14ac:dyDescent="0.2">
      <c r="A159">
        <v>18</v>
      </c>
      <c r="B159" t="str">
        <f>IF(Table1[[#This Row],[age]]&lt;30,"YOUNG ADULTS",IF(Table1[[#This Row],[age]]&lt;40,"EARLY MIDDLE AGE",IF(Table1[[#This Row],[age]]&lt;50,"Mid middle age",IF(Table1[[#This Row],[age]]&gt;=50,"OLD",))))</f>
        <v>YOUNG ADULTS</v>
      </c>
      <c r="C159" t="s">
        <v>10</v>
      </c>
      <c r="D159" s="1">
        <v>25.175000000000001</v>
      </c>
      <c r="E159" s="2">
        <v>0</v>
      </c>
      <c r="F159" t="s">
        <v>8</v>
      </c>
      <c r="G159">
        <f>IF(Table1[[#This Row],[smoker]]="yes",Table1[[#This Row],[charges]]," ")</f>
        <v>15518.180249999999</v>
      </c>
      <c r="H159" t="str">
        <f>IF(Table1[[#This Row],[smoker]]="NO",Table1[[#This Row],[charges]]," ")</f>
        <v xml:space="preserve"> </v>
      </c>
      <c r="I159" t="s">
        <v>14</v>
      </c>
      <c r="J159" s="1">
        <v>15518.180249999999</v>
      </c>
    </row>
    <row r="160" spans="1:10" ht="14.25" x14ac:dyDescent="0.2">
      <c r="A160">
        <v>30</v>
      </c>
      <c r="B160" t="str">
        <f>IF(Table1[[#This Row],[age]]&lt;30,"YOUNG ADULTS",IF(Table1[[#This Row],[age]]&lt;40,"EARLY MIDDLE AGE",IF(Table1[[#This Row],[age]]&lt;50,"Mid middle age",IF(Table1[[#This Row],[age]]&gt;=50,"OLD",))))</f>
        <v>EARLY MIDDLE AGE</v>
      </c>
      <c r="C160" t="s">
        <v>10</v>
      </c>
      <c r="D160" s="1">
        <v>35.53</v>
      </c>
      <c r="E160" s="2">
        <v>0</v>
      </c>
      <c r="F160" t="s">
        <v>8</v>
      </c>
      <c r="G160">
        <f>IF(Table1[[#This Row],[smoker]]="yes",Table1[[#This Row],[charges]]," ")</f>
        <v>36950.256699999998</v>
      </c>
      <c r="H160" t="str">
        <f>IF(Table1[[#This Row],[smoker]]="NO",Table1[[#This Row],[charges]]," ")</f>
        <v xml:space="preserve"> </v>
      </c>
      <c r="I160" t="s">
        <v>12</v>
      </c>
      <c r="J160" s="1">
        <v>36950.256699999998</v>
      </c>
    </row>
    <row r="161" spans="1:10" ht="14.25" x14ac:dyDescent="0.2">
      <c r="A161">
        <v>50</v>
      </c>
      <c r="B161" t="str">
        <f>IF(Table1[[#This Row],[age]]&lt;30,"YOUNG ADULTS",IF(Table1[[#This Row],[age]]&lt;40,"EARLY MIDDLE AGE",IF(Table1[[#This Row],[age]]&lt;50,"Mid middle age",IF(Table1[[#This Row],[age]]&gt;=50,"OLD",))))</f>
        <v>OLD</v>
      </c>
      <c r="C161" t="s">
        <v>7</v>
      </c>
      <c r="D161" s="1">
        <v>27.83</v>
      </c>
      <c r="E161" s="2">
        <v>3</v>
      </c>
      <c r="F161" t="s">
        <v>11</v>
      </c>
      <c r="G161" t="str">
        <f>IF(Table1[[#This Row],[smoker]]="yes",Table1[[#This Row],[charges]]," ")</f>
        <v xml:space="preserve"> </v>
      </c>
      <c r="H161">
        <f>IF(Table1[[#This Row],[smoker]]="NO",Table1[[#This Row],[charges]]," ")</f>
        <v>19749.383379999999</v>
      </c>
      <c r="I161" t="s">
        <v>12</v>
      </c>
      <c r="J161" s="1">
        <v>19749.383379999999</v>
      </c>
    </row>
    <row r="162" spans="1:10" ht="14.25" x14ac:dyDescent="0.2">
      <c r="A162">
        <v>42</v>
      </c>
      <c r="B162" t="str">
        <f>IF(Table1[[#This Row],[age]]&lt;30,"YOUNG ADULTS",IF(Table1[[#This Row],[age]]&lt;40,"EARLY MIDDLE AGE",IF(Table1[[#This Row],[age]]&lt;50,"Mid middle age",IF(Table1[[#This Row],[age]]&gt;=50,"OLD",))))</f>
        <v>Mid middle age</v>
      </c>
      <c r="C162" t="s">
        <v>7</v>
      </c>
      <c r="D162" s="1">
        <v>26.6</v>
      </c>
      <c r="E162" s="2">
        <v>0</v>
      </c>
      <c r="F162" t="s">
        <v>8</v>
      </c>
      <c r="G162">
        <f>IF(Table1[[#This Row],[smoker]]="yes",Table1[[#This Row],[charges]]," ")</f>
        <v>21348.705999999998</v>
      </c>
      <c r="H162" t="str">
        <f>IF(Table1[[#This Row],[smoker]]="NO",Table1[[#This Row],[charges]]," ")</f>
        <v xml:space="preserve"> </v>
      </c>
      <c r="I162" t="s">
        <v>13</v>
      </c>
      <c r="J162" s="1">
        <v>21348.705999999998</v>
      </c>
    </row>
    <row r="163" spans="1:10" ht="14.25" x14ac:dyDescent="0.2">
      <c r="A163">
        <v>18</v>
      </c>
      <c r="B163" t="str">
        <f>IF(Table1[[#This Row],[age]]&lt;30,"YOUNG ADULTS",IF(Table1[[#This Row],[age]]&lt;40,"EARLY MIDDLE AGE",IF(Table1[[#This Row],[age]]&lt;50,"Mid middle age",IF(Table1[[#This Row],[age]]&gt;=50,"OLD",))))</f>
        <v>YOUNG ADULTS</v>
      </c>
      <c r="C163" t="s">
        <v>7</v>
      </c>
      <c r="D163" s="1">
        <v>36.85</v>
      </c>
      <c r="E163" s="2">
        <v>0</v>
      </c>
      <c r="F163" t="s">
        <v>8</v>
      </c>
      <c r="G163">
        <f>IF(Table1[[#This Row],[smoker]]="yes",Table1[[#This Row],[charges]]," ")</f>
        <v>36149.483500000002</v>
      </c>
      <c r="H163" t="str">
        <f>IF(Table1[[#This Row],[smoker]]="NO",Table1[[#This Row],[charges]]," ")</f>
        <v xml:space="preserve"> </v>
      </c>
      <c r="I163" t="s">
        <v>12</v>
      </c>
      <c r="J163" s="1">
        <v>36149.483500000002</v>
      </c>
    </row>
    <row r="164" spans="1:10" ht="14.25" x14ac:dyDescent="0.2">
      <c r="A164">
        <v>54</v>
      </c>
      <c r="B164" t="str">
        <f>IF(Table1[[#This Row],[age]]&lt;30,"YOUNG ADULTS",IF(Table1[[#This Row],[age]]&lt;40,"EARLY MIDDLE AGE",IF(Table1[[#This Row],[age]]&lt;50,"Mid middle age",IF(Table1[[#This Row],[age]]&gt;=50,"OLD",))))</f>
        <v>OLD</v>
      </c>
      <c r="C164" t="s">
        <v>10</v>
      </c>
      <c r="D164" s="1">
        <v>39.6</v>
      </c>
      <c r="E164" s="2">
        <v>1</v>
      </c>
      <c r="F164" t="s">
        <v>11</v>
      </c>
      <c r="G164" t="str">
        <f>IF(Table1[[#This Row],[smoker]]="yes",Table1[[#This Row],[charges]]," ")</f>
        <v xml:space="preserve"> </v>
      </c>
      <c r="H164">
        <f>IF(Table1[[#This Row],[smoker]]="NO",Table1[[#This Row],[charges]]," ")</f>
        <v>10450.552</v>
      </c>
      <c r="I164" t="s">
        <v>9</v>
      </c>
      <c r="J164" s="1">
        <v>10450.552</v>
      </c>
    </row>
    <row r="165" spans="1:10" ht="14.25" x14ac:dyDescent="0.2">
      <c r="A165">
        <v>32</v>
      </c>
      <c r="B165" t="str">
        <f>IF(Table1[[#This Row],[age]]&lt;30,"YOUNG ADULTS",IF(Table1[[#This Row],[age]]&lt;40,"EARLY MIDDLE AGE",IF(Table1[[#This Row],[age]]&lt;50,"Mid middle age",IF(Table1[[#This Row],[age]]&gt;=50,"OLD",))))</f>
        <v>EARLY MIDDLE AGE</v>
      </c>
      <c r="C165" t="s">
        <v>7</v>
      </c>
      <c r="D165" s="1">
        <v>29.8</v>
      </c>
      <c r="E165" s="2">
        <v>2</v>
      </c>
      <c r="F165" t="s">
        <v>11</v>
      </c>
      <c r="G165" t="str">
        <f>IF(Table1[[#This Row],[smoker]]="yes",Table1[[#This Row],[charges]]," ")</f>
        <v xml:space="preserve"> </v>
      </c>
      <c r="H165">
        <f>IF(Table1[[#This Row],[smoker]]="NO",Table1[[#This Row],[charges]]," ")</f>
        <v>5152.134</v>
      </c>
      <c r="I165" t="s">
        <v>9</v>
      </c>
      <c r="J165" s="1">
        <v>5152.134</v>
      </c>
    </row>
    <row r="166" spans="1:10" ht="14.25" x14ac:dyDescent="0.2">
      <c r="A166">
        <v>37</v>
      </c>
      <c r="B166" t="str">
        <f>IF(Table1[[#This Row],[age]]&lt;30,"YOUNG ADULTS",IF(Table1[[#This Row],[age]]&lt;40,"EARLY MIDDLE AGE",IF(Table1[[#This Row],[age]]&lt;50,"Mid middle age",IF(Table1[[#This Row],[age]]&gt;=50,"OLD",))))</f>
        <v>EARLY MIDDLE AGE</v>
      </c>
      <c r="C166" t="s">
        <v>10</v>
      </c>
      <c r="D166" s="1">
        <v>29.64</v>
      </c>
      <c r="E166" s="2">
        <v>0</v>
      </c>
      <c r="F166" t="s">
        <v>11</v>
      </c>
      <c r="G166" t="str">
        <f>IF(Table1[[#This Row],[smoker]]="yes",Table1[[#This Row],[charges]]," ")</f>
        <v xml:space="preserve"> </v>
      </c>
      <c r="H166">
        <f>IF(Table1[[#This Row],[smoker]]="NO",Table1[[#This Row],[charges]]," ")</f>
        <v>5028.1466</v>
      </c>
      <c r="I166" t="s">
        <v>13</v>
      </c>
      <c r="J166" s="1">
        <v>5028.1466</v>
      </c>
    </row>
    <row r="167" spans="1:10" ht="14.25" x14ac:dyDescent="0.2">
      <c r="A167">
        <v>47</v>
      </c>
      <c r="B167" t="str">
        <f>IF(Table1[[#This Row],[age]]&lt;30,"YOUNG ADULTS",IF(Table1[[#This Row],[age]]&lt;40,"EARLY MIDDLE AGE",IF(Table1[[#This Row],[age]]&lt;50,"Mid middle age",IF(Table1[[#This Row],[age]]&gt;=50,"OLD",))))</f>
        <v>Mid middle age</v>
      </c>
      <c r="C167" t="s">
        <v>10</v>
      </c>
      <c r="D167" s="1">
        <v>28.215</v>
      </c>
      <c r="E167" s="2">
        <v>4</v>
      </c>
      <c r="F167" t="s">
        <v>11</v>
      </c>
      <c r="G167" t="str">
        <f>IF(Table1[[#This Row],[smoker]]="yes",Table1[[#This Row],[charges]]," ")</f>
        <v xml:space="preserve"> </v>
      </c>
      <c r="H167">
        <f>IF(Table1[[#This Row],[smoker]]="NO",Table1[[#This Row],[charges]]," ")</f>
        <v>10407.085849999999</v>
      </c>
      <c r="I167" t="s">
        <v>14</v>
      </c>
      <c r="J167" s="1">
        <v>10407.085849999999</v>
      </c>
    </row>
    <row r="168" spans="1:10" ht="14.25" x14ac:dyDescent="0.2">
      <c r="A168">
        <v>20</v>
      </c>
      <c r="B168" t="str">
        <f>IF(Table1[[#This Row],[age]]&lt;30,"YOUNG ADULTS",IF(Table1[[#This Row],[age]]&lt;40,"EARLY MIDDLE AGE",IF(Table1[[#This Row],[age]]&lt;50,"Mid middle age",IF(Table1[[#This Row],[age]]&gt;=50,"OLD",))))</f>
        <v>YOUNG ADULTS</v>
      </c>
      <c r="C168" t="s">
        <v>7</v>
      </c>
      <c r="D168" s="1">
        <v>37</v>
      </c>
      <c r="E168" s="2">
        <v>5</v>
      </c>
      <c r="F168" t="s">
        <v>11</v>
      </c>
      <c r="G168" t="str">
        <f>IF(Table1[[#This Row],[smoker]]="yes",Table1[[#This Row],[charges]]," ")</f>
        <v xml:space="preserve"> </v>
      </c>
      <c r="H168">
        <f>IF(Table1[[#This Row],[smoker]]="NO",Table1[[#This Row],[charges]]," ")</f>
        <v>4830.63</v>
      </c>
      <c r="I168" t="s">
        <v>9</v>
      </c>
      <c r="J168" s="1">
        <v>4830.63</v>
      </c>
    </row>
    <row r="169" spans="1:10" ht="14.25" x14ac:dyDescent="0.2">
      <c r="A169">
        <v>32</v>
      </c>
      <c r="B169" t="str">
        <f>IF(Table1[[#This Row],[age]]&lt;30,"YOUNG ADULTS",IF(Table1[[#This Row],[age]]&lt;40,"EARLY MIDDLE AGE",IF(Table1[[#This Row],[age]]&lt;50,"Mid middle age",IF(Table1[[#This Row],[age]]&gt;=50,"OLD",))))</f>
        <v>EARLY MIDDLE AGE</v>
      </c>
      <c r="C169" t="s">
        <v>7</v>
      </c>
      <c r="D169" s="1">
        <v>33.155000000000001</v>
      </c>
      <c r="E169" s="2">
        <v>3</v>
      </c>
      <c r="F169" t="s">
        <v>11</v>
      </c>
      <c r="G169" t="str">
        <f>IF(Table1[[#This Row],[smoker]]="yes",Table1[[#This Row],[charges]]," ")</f>
        <v xml:space="preserve"> </v>
      </c>
      <c r="H169">
        <f>IF(Table1[[#This Row],[smoker]]="NO",Table1[[#This Row],[charges]]," ")</f>
        <v>6128.79745</v>
      </c>
      <c r="I169" t="s">
        <v>13</v>
      </c>
      <c r="J169" s="1">
        <v>6128.79745</v>
      </c>
    </row>
    <row r="170" spans="1:10" ht="14.25" x14ac:dyDescent="0.2">
      <c r="A170">
        <v>19</v>
      </c>
      <c r="B170" t="str">
        <f>IF(Table1[[#This Row],[age]]&lt;30,"YOUNG ADULTS",IF(Table1[[#This Row],[age]]&lt;40,"EARLY MIDDLE AGE",IF(Table1[[#This Row],[age]]&lt;50,"Mid middle age",IF(Table1[[#This Row],[age]]&gt;=50,"OLD",))))</f>
        <v>YOUNG ADULTS</v>
      </c>
      <c r="C170" t="s">
        <v>7</v>
      </c>
      <c r="D170" s="1">
        <v>31.824999999999999</v>
      </c>
      <c r="E170" s="2">
        <v>1</v>
      </c>
      <c r="F170" t="s">
        <v>11</v>
      </c>
      <c r="G170" t="str">
        <f>IF(Table1[[#This Row],[smoker]]="yes",Table1[[#This Row],[charges]]," ")</f>
        <v xml:space="preserve"> </v>
      </c>
      <c r="H170">
        <f>IF(Table1[[#This Row],[smoker]]="NO",Table1[[#This Row],[charges]]," ")</f>
        <v>2719.2797500000001</v>
      </c>
      <c r="I170" t="s">
        <v>13</v>
      </c>
      <c r="J170" s="1">
        <v>2719.2797500000001</v>
      </c>
    </row>
    <row r="171" spans="1:10" ht="14.25" x14ac:dyDescent="0.2">
      <c r="A171">
        <v>27</v>
      </c>
      <c r="B171" t="str">
        <f>IF(Table1[[#This Row],[age]]&lt;30,"YOUNG ADULTS",IF(Table1[[#This Row],[age]]&lt;40,"EARLY MIDDLE AGE",IF(Table1[[#This Row],[age]]&lt;50,"Mid middle age",IF(Table1[[#This Row],[age]]&gt;=50,"OLD",))))</f>
        <v>YOUNG ADULTS</v>
      </c>
      <c r="C171" t="s">
        <v>10</v>
      </c>
      <c r="D171" s="1">
        <v>18.905000000000001</v>
      </c>
      <c r="E171" s="2">
        <v>3</v>
      </c>
      <c r="F171" t="s">
        <v>11</v>
      </c>
      <c r="G171" t="str">
        <f>IF(Table1[[#This Row],[smoker]]="yes",Table1[[#This Row],[charges]]," ")</f>
        <v xml:space="preserve"> </v>
      </c>
      <c r="H171">
        <f>IF(Table1[[#This Row],[smoker]]="NO",Table1[[#This Row],[charges]]," ")</f>
        <v>4827.9049500000001</v>
      </c>
      <c r="I171" t="s">
        <v>14</v>
      </c>
      <c r="J171" s="1">
        <v>4827.9049500000001</v>
      </c>
    </row>
    <row r="172" spans="1:10" ht="14.25" x14ac:dyDescent="0.2">
      <c r="A172">
        <v>63</v>
      </c>
      <c r="B172" t="str">
        <f>IF(Table1[[#This Row],[age]]&lt;30,"YOUNG ADULTS",IF(Table1[[#This Row],[age]]&lt;40,"EARLY MIDDLE AGE",IF(Table1[[#This Row],[age]]&lt;50,"Mid middle age",IF(Table1[[#This Row],[age]]&gt;=50,"OLD",))))</f>
        <v>OLD</v>
      </c>
      <c r="C172" t="s">
        <v>10</v>
      </c>
      <c r="D172" s="1">
        <v>41.47</v>
      </c>
      <c r="E172" s="2">
        <v>0</v>
      </c>
      <c r="F172" t="s">
        <v>11</v>
      </c>
      <c r="G172" t="str">
        <f>IF(Table1[[#This Row],[smoker]]="yes",Table1[[#This Row],[charges]]," ")</f>
        <v xml:space="preserve"> </v>
      </c>
      <c r="H172">
        <f>IF(Table1[[#This Row],[smoker]]="NO",Table1[[#This Row],[charges]]," ")</f>
        <v>13405.390299999999</v>
      </c>
      <c r="I172" t="s">
        <v>12</v>
      </c>
      <c r="J172" s="1">
        <v>13405.390299999999</v>
      </c>
    </row>
    <row r="173" spans="1:10" ht="14.25" x14ac:dyDescent="0.2">
      <c r="A173">
        <v>49</v>
      </c>
      <c r="B173" t="str">
        <f>IF(Table1[[#This Row],[age]]&lt;30,"YOUNG ADULTS",IF(Table1[[#This Row],[age]]&lt;40,"EARLY MIDDLE AGE",IF(Table1[[#This Row],[age]]&lt;50,"Mid middle age",IF(Table1[[#This Row],[age]]&gt;=50,"OLD",))))</f>
        <v>Mid middle age</v>
      </c>
      <c r="C173" t="s">
        <v>10</v>
      </c>
      <c r="D173" s="1">
        <v>30.3</v>
      </c>
      <c r="E173" s="2">
        <v>0</v>
      </c>
      <c r="F173" t="s">
        <v>11</v>
      </c>
      <c r="G173" t="str">
        <f>IF(Table1[[#This Row],[smoker]]="yes",Table1[[#This Row],[charges]]," ")</f>
        <v xml:space="preserve"> </v>
      </c>
      <c r="H173">
        <f>IF(Table1[[#This Row],[smoker]]="NO",Table1[[#This Row],[charges]]," ")</f>
        <v>8116.68</v>
      </c>
      <c r="I173" t="s">
        <v>9</v>
      </c>
      <c r="J173" s="1">
        <v>8116.68</v>
      </c>
    </row>
    <row r="174" spans="1:10" ht="14.25" x14ac:dyDescent="0.2">
      <c r="A174">
        <v>18</v>
      </c>
      <c r="B174" t="str">
        <f>IF(Table1[[#This Row],[age]]&lt;30,"YOUNG ADULTS",IF(Table1[[#This Row],[age]]&lt;40,"EARLY MIDDLE AGE",IF(Table1[[#This Row],[age]]&lt;50,"Mid middle age",IF(Table1[[#This Row],[age]]&gt;=50,"OLD",))))</f>
        <v>YOUNG ADULTS</v>
      </c>
      <c r="C174" t="s">
        <v>10</v>
      </c>
      <c r="D174" s="1">
        <v>15.96</v>
      </c>
      <c r="E174" s="2">
        <v>0</v>
      </c>
      <c r="F174" t="s">
        <v>11</v>
      </c>
      <c r="G174" t="str">
        <f>IF(Table1[[#This Row],[smoker]]="yes",Table1[[#This Row],[charges]]," ")</f>
        <v xml:space="preserve"> </v>
      </c>
      <c r="H174">
        <f>IF(Table1[[#This Row],[smoker]]="NO",Table1[[#This Row],[charges]]," ")</f>
        <v>1694.7963999999999</v>
      </c>
      <c r="I174" t="s">
        <v>14</v>
      </c>
      <c r="J174" s="1">
        <v>1694.7963999999999</v>
      </c>
    </row>
    <row r="175" spans="1:10" ht="14.25" x14ac:dyDescent="0.2">
      <c r="A175">
        <v>35</v>
      </c>
      <c r="B175" t="str">
        <f>IF(Table1[[#This Row],[age]]&lt;30,"YOUNG ADULTS",IF(Table1[[#This Row],[age]]&lt;40,"EARLY MIDDLE AGE",IF(Table1[[#This Row],[age]]&lt;50,"Mid middle age",IF(Table1[[#This Row],[age]]&gt;=50,"OLD",))))</f>
        <v>EARLY MIDDLE AGE</v>
      </c>
      <c r="C175" t="s">
        <v>7</v>
      </c>
      <c r="D175" s="1">
        <v>34.799999999999997</v>
      </c>
      <c r="E175" s="2">
        <v>1</v>
      </c>
      <c r="F175" t="s">
        <v>11</v>
      </c>
      <c r="G175" t="str">
        <f>IF(Table1[[#This Row],[smoker]]="yes",Table1[[#This Row],[charges]]," ")</f>
        <v xml:space="preserve"> </v>
      </c>
      <c r="H175">
        <f>IF(Table1[[#This Row],[smoker]]="NO",Table1[[#This Row],[charges]]," ")</f>
        <v>5246.0469999999996</v>
      </c>
      <c r="I175" t="s">
        <v>9</v>
      </c>
      <c r="J175" s="1">
        <v>5246.0469999999996</v>
      </c>
    </row>
    <row r="176" spans="1:10" ht="14.25" x14ac:dyDescent="0.2">
      <c r="A176">
        <v>24</v>
      </c>
      <c r="B176" t="str">
        <f>IF(Table1[[#This Row],[age]]&lt;30,"YOUNG ADULTS",IF(Table1[[#This Row],[age]]&lt;40,"EARLY MIDDLE AGE",IF(Table1[[#This Row],[age]]&lt;50,"Mid middle age",IF(Table1[[#This Row],[age]]&gt;=50,"OLD",))))</f>
        <v>YOUNG ADULTS</v>
      </c>
      <c r="C176" t="s">
        <v>7</v>
      </c>
      <c r="D176" s="1">
        <v>33.344999999999999</v>
      </c>
      <c r="E176" s="2">
        <v>0</v>
      </c>
      <c r="F176" t="s">
        <v>11</v>
      </c>
      <c r="G176" t="str">
        <f>IF(Table1[[#This Row],[smoker]]="yes",Table1[[#This Row],[charges]]," ")</f>
        <v xml:space="preserve"> </v>
      </c>
      <c r="H176">
        <f>IF(Table1[[#This Row],[smoker]]="NO",Table1[[#This Row],[charges]]," ")</f>
        <v>2855.4375500000001</v>
      </c>
      <c r="I176" t="s">
        <v>13</v>
      </c>
      <c r="J176" s="1">
        <v>2855.4375500000001</v>
      </c>
    </row>
    <row r="177" spans="1:10" ht="14.25" x14ac:dyDescent="0.2">
      <c r="A177">
        <v>63</v>
      </c>
      <c r="B177" t="str">
        <f>IF(Table1[[#This Row],[age]]&lt;30,"YOUNG ADULTS",IF(Table1[[#This Row],[age]]&lt;40,"EARLY MIDDLE AGE",IF(Table1[[#This Row],[age]]&lt;50,"Mid middle age",IF(Table1[[#This Row],[age]]&gt;=50,"OLD",))))</f>
        <v>OLD</v>
      </c>
      <c r="C177" t="s">
        <v>7</v>
      </c>
      <c r="D177" s="1">
        <v>37.700000000000003</v>
      </c>
      <c r="E177" s="2">
        <v>0</v>
      </c>
      <c r="F177" t="s">
        <v>8</v>
      </c>
      <c r="G177">
        <f>IF(Table1[[#This Row],[smoker]]="yes",Table1[[#This Row],[charges]]," ")</f>
        <v>48824.45</v>
      </c>
      <c r="H177" t="str">
        <f>IF(Table1[[#This Row],[smoker]]="NO",Table1[[#This Row],[charges]]," ")</f>
        <v xml:space="preserve"> </v>
      </c>
      <c r="I177" t="s">
        <v>9</v>
      </c>
      <c r="J177" s="1">
        <v>48824.45</v>
      </c>
    </row>
    <row r="178" spans="1:10" ht="14.25" x14ac:dyDescent="0.2">
      <c r="A178">
        <v>38</v>
      </c>
      <c r="B178" t="str">
        <f>IF(Table1[[#This Row],[age]]&lt;30,"YOUNG ADULTS",IF(Table1[[#This Row],[age]]&lt;40,"EARLY MIDDLE AGE",IF(Table1[[#This Row],[age]]&lt;50,"Mid middle age",IF(Table1[[#This Row],[age]]&gt;=50,"OLD",))))</f>
        <v>EARLY MIDDLE AGE</v>
      </c>
      <c r="C178" t="s">
        <v>10</v>
      </c>
      <c r="D178" s="1">
        <v>27.835000000000001</v>
      </c>
      <c r="E178" s="2">
        <v>2</v>
      </c>
      <c r="F178" t="s">
        <v>11</v>
      </c>
      <c r="G178" t="str">
        <f>IF(Table1[[#This Row],[smoker]]="yes",Table1[[#This Row],[charges]]," ")</f>
        <v xml:space="preserve"> </v>
      </c>
      <c r="H178">
        <f>IF(Table1[[#This Row],[smoker]]="NO",Table1[[#This Row],[charges]]," ")</f>
        <v>6455.86265</v>
      </c>
      <c r="I178" t="s">
        <v>13</v>
      </c>
      <c r="J178" s="1">
        <v>6455.86265</v>
      </c>
    </row>
    <row r="179" spans="1:10" ht="14.25" x14ac:dyDescent="0.2">
      <c r="A179">
        <v>54</v>
      </c>
      <c r="B179" t="str">
        <f>IF(Table1[[#This Row],[age]]&lt;30,"YOUNG ADULTS",IF(Table1[[#This Row],[age]]&lt;40,"EARLY MIDDLE AGE",IF(Table1[[#This Row],[age]]&lt;50,"Mid middle age",IF(Table1[[#This Row],[age]]&gt;=50,"OLD",))))</f>
        <v>OLD</v>
      </c>
      <c r="C179" t="s">
        <v>10</v>
      </c>
      <c r="D179" s="1">
        <v>29.2</v>
      </c>
      <c r="E179" s="2">
        <v>1</v>
      </c>
      <c r="F179" t="s">
        <v>11</v>
      </c>
      <c r="G179" t="str">
        <f>IF(Table1[[#This Row],[smoker]]="yes",Table1[[#This Row],[charges]]," ")</f>
        <v xml:space="preserve"> </v>
      </c>
      <c r="H179">
        <f>IF(Table1[[#This Row],[smoker]]="NO",Table1[[#This Row],[charges]]," ")</f>
        <v>10436.096</v>
      </c>
      <c r="I179" t="s">
        <v>9</v>
      </c>
      <c r="J179" s="1">
        <v>10436.096</v>
      </c>
    </row>
    <row r="180" spans="1:10" ht="14.25" x14ac:dyDescent="0.2">
      <c r="A180">
        <v>46</v>
      </c>
      <c r="B180" t="str">
        <f>IF(Table1[[#This Row],[age]]&lt;30,"YOUNG ADULTS",IF(Table1[[#This Row],[age]]&lt;40,"EARLY MIDDLE AGE",IF(Table1[[#This Row],[age]]&lt;50,"Mid middle age",IF(Table1[[#This Row],[age]]&gt;=50,"OLD",))))</f>
        <v>Mid middle age</v>
      </c>
      <c r="C180" t="s">
        <v>7</v>
      </c>
      <c r="D180" s="1">
        <v>28.9</v>
      </c>
      <c r="E180" s="2">
        <v>2</v>
      </c>
      <c r="F180" t="s">
        <v>11</v>
      </c>
      <c r="G180" t="str">
        <f>IF(Table1[[#This Row],[smoker]]="yes",Table1[[#This Row],[charges]]," ")</f>
        <v xml:space="preserve"> </v>
      </c>
      <c r="H180">
        <f>IF(Table1[[#This Row],[smoker]]="NO",Table1[[#This Row],[charges]]," ")</f>
        <v>8823.2790000000005</v>
      </c>
      <c r="I180" t="s">
        <v>9</v>
      </c>
      <c r="J180" s="1">
        <v>8823.2790000000005</v>
      </c>
    </row>
    <row r="181" spans="1:10" ht="14.25" x14ac:dyDescent="0.2">
      <c r="A181">
        <v>41</v>
      </c>
      <c r="B181" t="str">
        <f>IF(Table1[[#This Row],[age]]&lt;30,"YOUNG ADULTS",IF(Table1[[#This Row],[age]]&lt;40,"EARLY MIDDLE AGE",IF(Table1[[#This Row],[age]]&lt;50,"Mid middle age",IF(Table1[[#This Row],[age]]&gt;=50,"OLD",))))</f>
        <v>Mid middle age</v>
      </c>
      <c r="C181" t="s">
        <v>7</v>
      </c>
      <c r="D181" s="1">
        <v>33.155000000000001</v>
      </c>
      <c r="E181" s="2">
        <v>3</v>
      </c>
      <c r="F181" t="s">
        <v>11</v>
      </c>
      <c r="G181" t="str">
        <f>IF(Table1[[#This Row],[smoker]]="yes",Table1[[#This Row],[charges]]," ")</f>
        <v xml:space="preserve"> </v>
      </c>
      <c r="H181">
        <f>IF(Table1[[#This Row],[smoker]]="NO",Table1[[#This Row],[charges]]," ")</f>
        <v>8538.28845</v>
      </c>
      <c r="I181" t="s">
        <v>14</v>
      </c>
      <c r="J181" s="1">
        <v>8538.28845</v>
      </c>
    </row>
    <row r="182" spans="1:10" ht="14.25" x14ac:dyDescent="0.2">
      <c r="A182">
        <v>58</v>
      </c>
      <c r="B182" t="str">
        <f>IF(Table1[[#This Row],[age]]&lt;30,"YOUNG ADULTS",IF(Table1[[#This Row],[age]]&lt;40,"EARLY MIDDLE AGE",IF(Table1[[#This Row],[age]]&lt;50,"Mid middle age",IF(Table1[[#This Row],[age]]&gt;=50,"OLD",))))</f>
        <v>OLD</v>
      </c>
      <c r="C182" t="s">
        <v>10</v>
      </c>
      <c r="D182" s="1">
        <v>28.594999999999999</v>
      </c>
      <c r="E182" s="2">
        <v>0</v>
      </c>
      <c r="F182" t="s">
        <v>11</v>
      </c>
      <c r="G182" t="str">
        <f>IF(Table1[[#This Row],[smoker]]="yes",Table1[[#This Row],[charges]]," ")</f>
        <v xml:space="preserve"> </v>
      </c>
      <c r="H182">
        <f>IF(Table1[[#This Row],[smoker]]="NO",Table1[[#This Row],[charges]]," ")</f>
        <v>11735.87905</v>
      </c>
      <c r="I182" t="s">
        <v>13</v>
      </c>
      <c r="J182" s="1">
        <v>11735.87905</v>
      </c>
    </row>
    <row r="183" spans="1:10" ht="14.25" x14ac:dyDescent="0.2">
      <c r="A183">
        <v>18</v>
      </c>
      <c r="B183" t="str">
        <f>IF(Table1[[#This Row],[age]]&lt;30,"YOUNG ADULTS",IF(Table1[[#This Row],[age]]&lt;40,"EARLY MIDDLE AGE",IF(Table1[[#This Row],[age]]&lt;50,"Mid middle age",IF(Table1[[#This Row],[age]]&gt;=50,"OLD",))))</f>
        <v>YOUNG ADULTS</v>
      </c>
      <c r="C183" t="s">
        <v>7</v>
      </c>
      <c r="D183" s="1">
        <v>38.28</v>
      </c>
      <c r="E183" s="2">
        <v>0</v>
      </c>
      <c r="F183" t="s">
        <v>11</v>
      </c>
      <c r="G183" t="str">
        <f>IF(Table1[[#This Row],[smoker]]="yes",Table1[[#This Row],[charges]]," ")</f>
        <v xml:space="preserve"> </v>
      </c>
      <c r="H183">
        <f>IF(Table1[[#This Row],[smoker]]="NO",Table1[[#This Row],[charges]]," ")</f>
        <v>1631.8212000000001</v>
      </c>
      <c r="I183" t="s">
        <v>12</v>
      </c>
      <c r="J183" s="1">
        <v>1631.8212000000001</v>
      </c>
    </row>
    <row r="184" spans="1:10" ht="14.25" x14ac:dyDescent="0.2">
      <c r="A184">
        <v>22</v>
      </c>
      <c r="B184" t="str">
        <f>IF(Table1[[#This Row],[age]]&lt;30,"YOUNG ADULTS",IF(Table1[[#This Row],[age]]&lt;40,"EARLY MIDDLE AGE",IF(Table1[[#This Row],[age]]&lt;50,"Mid middle age",IF(Table1[[#This Row],[age]]&gt;=50,"OLD",))))</f>
        <v>YOUNG ADULTS</v>
      </c>
      <c r="C184" t="s">
        <v>10</v>
      </c>
      <c r="D184" s="1">
        <v>19.95</v>
      </c>
      <c r="E184" s="2">
        <v>3</v>
      </c>
      <c r="F184" t="s">
        <v>11</v>
      </c>
      <c r="G184" t="str">
        <f>IF(Table1[[#This Row],[smoker]]="yes",Table1[[#This Row],[charges]]," ")</f>
        <v xml:space="preserve"> </v>
      </c>
      <c r="H184">
        <f>IF(Table1[[#This Row],[smoker]]="NO",Table1[[#This Row],[charges]]," ")</f>
        <v>4005.4225000000001</v>
      </c>
      <c r="I184" t="s">
        <v>14</v>
      </c>
      <c r="J184" s="1">
        <v>4005.4225000000001</v>
      </c>
    </row>
    <row r="185" spans="1:10" ht="14.25" x14ac:dyDescent="0.2">
      <c r="A185">
        <v>44</v>
      </c>
      <c r="B185" t="str">
        <f>IF(Table1[[#This Row],[age]]&lt;30,"YOUNG ADULTS",IF(Table1[[#This Row],[age]]&lt;40,"EARLY MIDDLE AGE",IF(Table1[[#This Row],[age]]&lt;50,"Mid middle age",IF(Table1[[#This Row],[age]]&gt;=50,"OLD",))))</f>
        <v>Mid middle age</v>
      </c>
      <c r="C185" t="s">
        <v>7</v>
      </c>
      <c r="D185" s="1">
        <v>26.41</v>
      </c>
      <c r="E185" s="2">
        <v>0</v>
      </c>
      <c r="F185" t="s">
        <v>11</v>
      </c>
      <c r="G185" t="str">
        <f>IF(Table1[[#This Row],[smoker]]="yes",Table1[[#This Row],[charges]]," ")</f>
        <v xml:space="preserve"> </v>
      </c>
      <c r="H185">
        <f>IF(Table1[[#This Row],[smoker]]="NO",Table1[[#This Row],[charges]]," ")</f>
        <v>7419.4778999999999</v>
      </c>
      <c r="I185" t="s">
        <v>13</v>
      </c>
      <c r="J185" s="1">
        <v>7419.4778999999999</v>
      </c>
    </row>
    <row r="186" spans="1:10" ht="14.25" x14ac:dyDescent="0.2">
      <c r="A186">
        <v>44</v>
      </c>
      <c r="B186" t="str">
        <f>IF(Table1[[#This Row],[age]]&lt;30,"YOUNG ADULTS",IF(Table1[[#This Row],[age]]&lt;40,"EARLY MIDDLE AGE",IF(Table1[[#This Row],[age]]&lt;50,"Mid middle age",IF(Table1[[#This Row],[age]]&gt;=50,"OLD",))))</f>
        <v>Mid middle age</v>
      </c>
      <c r="C186" t="s">
        <v>10</v>
      </c>
      <c r="D186" s="1">
        <v>30.69</v>
      </c>
      <c r="E186" s="2">
        <v>2</v>
      </c>
      <c r="F186" t="s">
        <v>11</v>
      </c>
      <c r="G186" t="str">
        <f>IF(Table1[[#This Row],[smoker]]="yes",Table1[[#This Row],[charges]]," ")</f>
        <v xml:space="preserve"> </v>
      </c>
      <c r="H186">
        <f>IF(Table1[[#This Row],[smoker]]="NO",Table1[[#This Row],[charges]]," ")</f>
        <v>7731.4270999999999</v>
      </c>
      <c r="I186" t="s">
        <v>12</v>
      </c>
      <c r="J186" s="1">
        <v>7731.4270999999999</v>
      </c>
    </row>
    <row r="187" spans="1:10" ht="14.25" x14ac:dyDescent="0.2">
      <c r="A187">
        <v>36</v>
      </c>
      <c r="B187" t="str">
        <f>IF(Table1[[#This Row],[age]]&lt;30,"YOUNG ADULTS",IF(Table1[[#This Row],[age]]&lt;40,"EARLY MIDDLE AGE",IF(Table1[[#This Row],[age]]&lt;50,"Mid middle age",IF(Table1[[#This Row],[age]]&gt;=50,"OLD",))))</f>
        <v>EARLY MIDDLE AGE</v>
      </c>
      <c r="C187" t="s">
        <v>10</v>
      </c>
      <c r="D187" s="1">
        <v>41.895000000000003</v>
      </c>
      <c r="E187" s="2">
        <v>3</v>
      </c>
      <c r="F187" t="s">
        <v>8</v>
      </c>
      <c r="G187">
        <f>IF(Table1[[#This Row],[smoker]]="yes",Table1[[#This Row],[charges]]," ")</f>
        <v>43753.337050000002</v>
      </c>
      <c r="H187" t="str">
        <f>IF(Table1[[#This Row],[smoker]]="NO",Table1[[#This Row],[charges]]," ")</f>
        <v xml:space="preserve"> </v>
      </c>
      <c r="I187" t="s">
        <v>14</v>
      </c>
      <c r="J187" s="1">
        <v>43753.337050000002</v>
      </c>
    </row>
    <row r="188" spans="1:10" ht="14.25" x14ac:dyDescent="0.2">
      <c r="A188">
        <v>26</v>
      </c>
      <c r="B188" t="str">
        <f>IF(Table1[[#This Row],[age]]&lt;30,"YOUNG ADULTS",IF(Table1[[#This Row],[age]]&lt;40,"EARLY MIDDLE AGE",IF(Table1[[#This Row],[age]]&lt;50,"Mid middle age",IF(Table1[[#This Row],[age]]&gt;=50,"OLD",))))</f>
        <v>YOUNG ADULTS</v>
      </c>
      <c r="C188" t="s">
        <v>7</v>
      </c>
      <c r="D188" s="1">
        <v>29.92</v>
      </c>
      <c r="E188" s="2">
        <v>2</v>
      </c>
      <c r="F188" t="s">
        <v>11</v>
      </c>
      <c r="G188" t="str">
        <f>IF(Table1[[#This Row],[smoker]]="yes",Table1[[#This Row],[charges]]," ")</f>
        <v xml:space="preserve"> </v>
      </c>
      <c r="H188">
        <f>IF(Table1[[#This Row],[smoker]]="NO",Table1[[#This Row],[charges]]," ")</f>
        <v>3981.9767999999999</v>
      </c>
      <c r="I188" t="s">
        <v>12</v>
      </c>
      <c r="J188" s="1">
        <v>3981.9767999999999</v>
      </c>
    </row>
    <row r="189" spans="1:10" ht="14.25" x14ac:dyDescent="0.2">
      <c r="A189">
        <v>30</v>
      </c>
      <c r="B189" t="str">
        <f>IF(Table1[[#This Row],[age]]&lt;30,"YOUNG ADULTS",IF(Table1[[#This Row],[age]]&lt;40,"EARLY MIDDLE AGE",IF(Table1[[#This Row],[age]]&lt;50,"Mid middle age",IF(Table1[[#This Row],[age]]&gt;=50,"OLD",))))</f>
        <v>EARLY MIDDLE AGE</v>
      </c>
      <c r="C189" t="s">
        <v>7</v>
      </c>
      <c r="D189" s="1">
        <v>30.9</v>
      </c>
      <c r="E189" s="2">
        <v>3</v>
      </c>
      <c r="F189" t="s">
        <v>11</v>
      </c>
      <c r="G189" t="str">
        <f>IF(Table1[[#This Row],[smoker]]="yes",Table1[[#This Row],[charges]]," ")</f>
        <v xml:space="preserve"> </v>
      </c>
      <c r="H189">
        <f>IF(Table1[[#This Row],[smoker]]="NO",Table1[[#This Row],[charges]]," ")</f>
        <v>5325.6509999999998</v>
      </c>
      <c r="I189" t="s">
        <v>9</v>
      </c>
      <c r="J189" s="1">
        <v>5325.6509999999998</v>
      </c>
    </row>
    <row r="190" spans="1:10" ht="14.25" x14ac:dyDescent="0.2">
      <c r="A190">
        <v>41</v>
      </c>
      <c r="B190" t="str">
        <f>IF(Table1[[#This Row],[age]]&lt;30,"YOUNG ADULTS",IF(Table1[[#This Row],[age]]&lt;40,"EARLY MIDDLE AGE",IF(Table1[[#This Row],[age]]&lt;50,"Mid middle age",IF(Table1[[#This Row],[age]]&gt;=50,"OLD",))))</f>
        <v>Mid middle age</v>
      </c>
      <c r="C190" t="s">
        <v>7</v>
      </c>
      <c r="D190" s="1">
        <v>32.200000000000003</v>
      </c>
      <c r="E190" s="2">
        <v>1</v>
      </c>
      <c r="F190" t="s">
        <v>11</v>
      </c>
      <c r="G190" t="str">
        <f>IF(Table1[[#This Row],[smoker]]="yes",Table1[[#This Row],[charges]]," ")</f>
        <v xml:space="preserve"> </v>
      </c>
      <c r="H190">
        <f>IF(Table1[[#This Row],[smoker]]="NO",Table1[[#This Row],[charges]]," ")</f>
        <v>6775.9610000000002</v>
      </c>
      <c r="I190" t="s">
        <v>9</v>
      </c>
      <c r="J190" s="1">
        <v>6775.9610000000002</v>
      </c>
    </row>
    <row r="191" spans="1:10" ht="14.25" x14ac:dyDescent="0.2">
      <c r="A191">
        <v>29</v>
      </c>
      <c r="B191" t="str">
        <f>IF(Table1[[#This Row],[age]]&lt;30,"YOUNG ADULTS",IF(Table1[[#This Row],[age]]&lt;40,"EARLY MIDDLE AGE",IF(Table1[[#This Row],[age]]&lt;50,"Mid middle age",IF(Table1[[#This Row],[age]]&gt;=50,"OLD",))))</f>
        <v>YOUNG ADULTS</v>
      </c>
      <c r="C191" t="s">
        <v>7</v>
      </c>
      <c r="D191" s="1">
        <v>32.11</v>
      </c>
      <c r="E191" s="2">
        <v>2</v>
      </c>
      <c r="F191" t="s">
        <v>11</v>
      </c>
      <c r="G191" t="str">
        <f>IF(Table1[[#This Row],[smoker]]="yes",Table1[[#This Row],[charges]]," ")</f>
        <v xml:space="preserve"> </v>
      </c>
      <c r="H191">
        <f>IF(Table1[[#This Row],[smoker]]="NO",Table1[[#This Row],[charges]]," ")</f>
        <v>4922.9159</v>
      </c>
      <c r="I191" t="s">
        <v>13</v>
      </c>
      <c r="J191" s="1">
        <v>4922.9159</v>
      </c>
    </row>
    <row r="192" spans="1:10" ht="14.25" x14ac:dyDescent="0.2">
      <c r="A192">
        <v>61</v>
      </c>
      <c r="B192" t="str">
        <f>IF(Table1[[#This Row],[age]]&lt;30,"YOUNG ADULTS",IF(Table1[[#This Row],[age]]&lt;40,"EARLY MIDDLE AGE",IF(Table1[[#This Row],[age]]&lt;50,"Mid middle age",IF(Table1[[#This Row],[age]]&gt;=50,"OLD",))))</f>
        <v>OLD</v>
      </c>
      <c r="C192" t="s">
        <v>10</v>
      </c>
      <c r="D192" s="1">
        <v>31.57</v>
      </c>
      <c r="E192" s="2">
        <v>0</v>
      </c>
      <c r="F192" t="s">
        <v>11</v>
      </c>
      <c r="G192" t="str">
        <f>IF(Table1[[#This Row],[smoker]]="yes",Table1[[#This Row],[charges]]," ")</f>
        <v xml:space="preserve"> </v>
      </c>
      <c r="H192">
        <f>IF(Table1[[#This Row],[smoker]]="NO",Table1[[#This Row],[charges]]," ")</f>
        <v>12557.605299999999</v>
      </c>
      <c r="I192" t="s">
        <v>12</v>
      </c>
      <c r="J192" s="1">
        <v>12557.605299999999</v>
      </c>
    </row>
    <row r="193" spans="1:10" ht="14.25" x14ac:dyDescent="0.2">
      <c r="A193">
        <v>36</v>
      </c>
      <c r="B193" t="str">
        <f>IF(Table1[[#This Row],[age]]&lt;30,"YOUNG ADULTS",IF(Table1[[#This Row],[age]]&lt;40,"EARLY MIDDLE AGE",IF(Table1[[#This Row],[age]]&lt;50,"Mid middle age",IF(Table1[[#This Row],[age]]&gt;=50,"OLD",))))</f>
        <v>EARLY MIDDLE AGE</v>
      </c>
      <c r="C193" t="s">
        <v>7</v>
      </c>
      <c r="D193" s="1">
        <v>26.2</v>
      </c>
      <c r="E193" s="2">
        <v>0</v>
      </c>
      <c r="F193" t="s">
        <v>11</v>
      </c>
      <c r="G193" t="str">
        <f>IF(Table1[[#This Row],[smoker]]="yes",Table1[[#This Row],[charges]]," ")</f>
        <v xml:space="preserve"> </v>
      </c>
      <c r="H193">
        <f>IF(Table1[[#This Row],[smoker]]="NO",Table1[[#This Row],[charges]]," ")</f>
        <v>4883.866</v>
      </c>
      <c r="I193" t="s">
        <v>9</v>
      </c>
      <c r="J193" s="1">
        <v>4883.866</v>
      </c>
    </row>
    <row r="194" spans="1:10" ht="14.25" x14ac:dyDescent="0.2">
      <c r="A194">
        <v>25</v>
      </c>
      <c r="B194" t="str">
        <f>IF(Table1[[#This Row],[age]]&lt;30,"YOUNG ADULTS",IF(Table1[[#This Row],[age]]&lt;40,"EARLY MIDDLE AGE",IF(Table1[[#This Row],[age]]&lt;50,"Mid middle age",IF(Table1[[#This Row],[age]]&gt;=50,"OLD",))))</f>
        <v>YOUNG ADULTS</v>
      </c>
      <c r="C194" t="s">
        <v>10</v>
      </c>
      <c r="D194" s="1">
        <v>25.74</v>
      </c>
      <c r="E194" s="2">
        <v>0</v>
      </c>
      <c r="F194" t="s">
        <v>11</v>
      </c>
      <c r="G194" t="str">
        <f>IF(Table1[[#This Row],[smoker]]="yes",Table1[[#This Row],[charges]]," ")</f>
        <v xml:space="preserve"> </v>
      </c>
      <c r="H194">
        <f>IF(Table1[[#This Row],[smoker]]="NO",Table1[[#This Row],[charges]]," ")</f>
        <v>2137.6536000000001</v>
      </c>
      <c r="I194" t="s">
        <v>12</v>
      </c>
      <c r="J194" s="1">
        <v>2137.6536000000001</v>
      </c>
    </row>
    <row r="195" spans="1:10" ht="14.25" x14ac:dyDescent="0.2">
      <c r="A195">
        <v>56</v>
      </c>
      <c r="B195" t="str">
        <f>IF(Table1[[#This Row],[age]]&lt;30,"YOUNG ADULTS",IF(Table1[[#This Row],[age]]&lt;40,"EARLY MIDDLE AGE",IF(Table1[[#This Row],[age]]&lt;50,"Mid middle age",IF(Table1[[#This Row],[age]]&gt;=50,"OLD",))))</f>
        <v>OLD</v>
      </c>
      <c r="C195" t="s">
        <v>7</v>
      </c>
      <c r="D195" s="1">
        <v>26.6</v>
      </c>
      <c r="E195" s="2">
        <v>1</v>
      </c>
      <c r="F195" t="s">
        <v>11</v>
      </c>
      <c r="G195" t="str">
        <f>IF(Table1[[#This Row],[smoker]]="yes",Table1[[#This Row],[charges]]," ")</f>
        <v xml:space="preserve"> </v>
      </c>
      <c r="H195">
        <f>IF(Table1[[#This Row],[smoker]]="NO",Table1[[#This Row],[charges]]," ")</f>
        <v>12044.342000000001</v>
      </c>
      <c r="I195" t="s">
        <v>13</v>
      </c>
      <c r="J195" s="1">
        <v>12044.342000000001</v>
      </c>
    </row>
    <row r="196" spans="1:10" ht="14.25" x14ac:dyDescent="0.2">
      <c r="A196">
        <v>18</v>
      </c>
      <c r="B196" t="str">
        <f>IF(Table1[[#This Row],[age]]&lt;30,"YOUNG ADULTS",IF(Table1[[#This Row],[age]]&lt;40,"EARLY MIDDLE AGE",IF(Table1[[#This Row],[age]]&lt;50,"Mid middle age",IF(Table1[[#This Row],[age]]&gt;=50,"OLD",))))</f>
        <v>YOUNG ADULTS</v>
      </c>
      <c r="C196" t="s">
        <v>10</v>
      </c>
      <c r="D196" s="1">
        <v>34.43</v>
      </c>
      <c r="E196" s="2">
        <v>0</v>
      </c>
      <c r="F196" t="s">
        <v>11</v>
      </c>
      <c r="G196" t="str">
        <f>IF(Table1[[#This Row],[smoker]]="yes",Table1[[#This Row],[charges]]," ")</f>
        <v xml:space="preserve"> </v>
      </c>
      <c r="H196">
        <f>IF(Table1[[#This Row],[smoker]]="NO",Table1[[#This Row],[charges]]," ")</f>
        <v>1137.4697000000001</v>
      </c>
      <c r="I196" t="s">
        <v>12</v>
      </c>
      <c r="J196" s="1">
        <v>1137.4697000000001</v>
      </c>
    </row>
    <row r="197" spans="1:10" ht="14.25" x14ac:dyDescent="0.2">
      <c r="A197">
        <v>19</v>
      </c>
      <c r="B197" t="str">
        <f>IF(Table1[[#This Row],[age]]&lt;30,"YOUNG ADULTS",IF(Table1[[#This Row],[age]]&lt;40,"EARLY MIDDLE AGE",IF(Table1[[#This Row],[age]]&lt;50,"Mid middle age",IF(Table1[[#This Row],[age]]&gt;=50,"OLD",))))</f>
        <v>YOUNG ADULTS</v>
      </c>
      <c r="C197" t="s">
        <v>10</v>
      </c>
      <c r="D197" s="1">
        <v>30.59</v>
      </c>
      <c r="E197" s="2">
        <v>0</v>
      </c>
      <c r="F197" t="s">
        <v>11</v>
      </c>
      <c r="G197" t="str">
        <f>IF(Table1[[#This Row],[smoker]]="yes",Table1[[#This Row],[charges]]," ")</f>
        <v xml:space="preserve"> </v>
      </c>
      <c r="H197">
        <f>IF(Table1[[#This Row],[smoker]]="NO",Table1[[#This Row],[charges]]," ")</f>
        <v>1639.5631000000001</v>
      </c>
      <c r="I197" t="s">
        <v>13</v>
      </c>
      <c r="J197" s="1">
        <v>1639.5631000000001</v>
      </c>
    </row>
    <row r="198" spans="1:10" ht="14.25" x14ac:dyDescent="0.2">
      <c r="A198">
        <v>39</v>
      </c>
      <c r="B198" t="str">
        <f>IF(Table1[[#This Row],[age]]&lt;30,"YOUNG ADULTS",IF(Table1[[#This Row],[age]]&lt;40,"EARLY MIDDLE AGE",IF(Table1[[#This Row],[age]]&lt;50,"Mid middle age",IF(Table1[[#This Row],[age]]&gt;=50,"OLD",))))</f>
        <v>EARLY MIDDLE AGE</v>
      </c>
      <c r="C198" t="s">
        <v>7</v>
      </c>
      <c r="D198" s="1">
        <v>32.799999999999997</v>
      </c>
      <c r="E198" s="2">
        <v>0</v>
      </c>
      <c r="F198" t="s">
        <v>11</v>
      </c>
      <c r="G198" t="str">
        <f>IF(Table1[[#This Row],[smoker]]="yes",Table1[[#This Row],[charges]]," ")</f>
        <v xml:space="preserve"> </v>
      </c>
      <c r="H198">
        <f>IF(Table1[[#This Row],[smoker]]="NO",Table1[[#This Row],[charges]]," ")</f>
        <v>5649.7150000000001</v>
      </c>
      <c r="I198" t="s">
        <v>9</v>
      </c>
      <c r="J198" s="1">
        <v>5649.7150000000001</v>
      </c>
    </row>
    <row r="199" spans="1:10" ht="14.25" x14ac:dyDescent="0.2">
      <c r="A199">
        <v>45</v>
      </c>
      <c r="B199" t="str">
        <f>IF(Table1[[#This Row],[age]]&lt;30,"YOUNG ADULTS",IF(Table1[[#This Row],[age]]&lt;40,"EARLY MIDDLE AGE",IF(Table1[[#This Row],[age]]&lt;50,"Mid middle age",IF(Table1[[#This Row],[age]]&gt;=50,"OLD",))))</f>
        <v>Mid middle age</v>
      </c>
      <c r="C199" t="s">
        <v>7</v>
      </c>
      <c r="D199" s="1">
        <v>28.6</v>
      </c>
      <c r="E199" s="2">
        <v>2</v>
      </c>
      <c r="F199" t="s">
        <v>11</v>
      </c>
      <c r="G199" t="str">
        <f>IF(Table1[[#This Row],[smoker]]="yes",Table1[[#This Row],[charges]]," ")</f>
        <v xml:space="preserve"> </v>
      </c>
      <c r="H199">
        <f>IF(Table1[[#This Row],[smoker]]="NO",Table1[[#This Row],[charges]]," ")</f>
        <v>8516.8289999999997</v>
      </c>
      <c r="I199" t="s">
        <v>12</v>
      </c>
      <c r="J199" s="1">
        <v>8516.8289999999997</v>
      </c>
    </row>
    <row r="200" spans="1:10" ht="14.25" x14ac:dyDescent="0.2">
      <c r="A200">
        <v>51</v>
      </c>
      <c r="B200" t="str">
        <f>IF(Table1[[#This Row],[age]]&lt;30,"YOUNG ADULTS",IF(Table1[[#This Row],[age]]&lt;40,"EARLY MIDDLE AGE",IF(Table1[[#This Row],[age]]&lt;50,"Mid middle age",IF(Table1[[#This Row],[age]]&gt;=50,"OLD",))))</f>
        <v>OLD</v>
      </c>
      <c r="C200" t="s">
        <v>7</v>
      </c>
      <c r="D200" s="1">
        <v>18.05</v>
      </c>
      <c r="E200" s="2">
        <v>0</v>
      </c>
      <c r="F200" t="s">
        <v>11</v>
      </c>
      <c r="G200" t="str">
        <f>IF(Table1[[#This Row],[smoker]]="yes",Table1[[#This Row],[charges]]," ")</f>
        <v xml:space="preserve"> </v>
      </c>
      <c r="H200">
        <f>IF(Table1[[#This Row],[smoker]]="NO",Table1[[#This Row],[charges]]," ")</f>
        <v>9644.2525000000005</v>
      </c>
      <c r="I200" t="s">
        <v>13</v>
      </c>
      <c r="J200" s="1">
        <v>9644.2525000000005</v>
      </c>
    </row>
    <row r="201" spans="1:10" ht="14.25" x14ac:dyDescent="0.2">
      <c r="A201">
        <v>64</v>
      </c>
      <c r="B201" t="str">
        <f>IF(Table1[[#This Row],[age]]&lt;30,"YOUNG ADULTS",IF(Table1[[#This Row],[age]]&lt;40,"EARLY MIDDLE AGE",IF(Table1[[#This Row],[age]]&lt;50,"Mid middle age",IF(Table1[[#This Row],[age]]&gt;=50,"OLD",))))</f>
        <v>OLD</v>
      </c>
      <c r="C201" t="s">
        <v>7</v>
      </c>
      <c r="D201" s="1">
        <v>39.33</v>
      </c>
      <c r="E201" s="2">
        <v>0</v>
      </c>
      <c r="F201" t="s">
        <v>11</v>
      </c>
      <c r="G201" t="str">
        <f>IF(Table1[[#This Row],[smoker]]="yes",Table1[[#This Row],[charges]]," ")</f>
        <v xml:space="preserve"> </v>
      </c>
      <c r="H201">
        <f>IF(Table1[[#This Row],[smoker]]="NO",Table1[[#This Row],[charges]]," ")</f>
        <v>14901.5167</v>
      </c>
      <c r="I201" t="s">
        <v>14</v>
      </c>
      <c r="J201" s="1">
        <v>14901.5167</v>
      </c>
    </row>
    <row r="202" spans="1:10" ht="14.25" x14ac:dyDescent="0.2">
      <c r="A202">
        <v>19</v>
      </c>
      <c r="B202" t="str">
        <f>IF(Table1[[#This Row],[age]]&lt;30,"YOUNG ADULTS",IF(Table1[[#This Row],[age]]&lt;40,"EARLY MIDDLE AGE",IF(Table1[[#This Row],[age]]&lt;50,"Mid middle age",IF(Table1[[#This Row],[age]]&gt;=50,"OLD",))))</f>
        <v>YOUNG ADULTS</v>
      </c>
      <c r="C202" t="s">
        <v>7</v>
      </c>
      <c r="D202" s="1">
        <v>32.11</v>
      </c>
      <c r="E202" s="2">
        <v>0</v>
      </c>
      <c r="F202" t="s">
        <v>11</v>
      </c>
      <c r="G202" t="str">
        <f>IF(Table1[[#This Row],[smoker]]="yes",Table1[[#This Row],[charges]]," ")</f>
        <v xml:space="preserve"> </v>
      </c>
      <c r="H202">
        <f>IF(Table1[[#This Row],[smoker]]="NO",Table1[[#This Row],[charges]]," ")</f>
        <v>2130.6759000000002</v>
      </c>
      <c r="I202" t="s">
        <v>13</v>
      </c>
      <c r="J202" s="1">
        <v>2130.6759000000002</v>
      </c>
    </row>
    <row r="203" spans="1:10" ht="14.25" x14ac:dyDescent="0.2">
      <c r="A203">
        <v>48</v>
      </c>
      <c r="B203" t="str">
        <f>IF(Table1[[#This Row],[age]]&lt;30,"YOUNG ADULTS",IF(Table1[[#This Row],[age]]&lt;40,"EARLY MIDDLE AGE",IF(Table1[[#This Row],[age]]&lt;50,"Mid middle age",IF(Table1[[#This Row],[age]]&gt;=50,"OLD",))))</f>
        <v>Mid middle age</v>
      </c>
      <c r="C203" t="s">
        <v>7</v>
      </c>
      <c r="D203" s="1">
        <v>32.229999999999997</v>
      </c>
      <c r="E203" s="2">
        <v>1</v>
      </c>
      <c r="F203" t="s">
        <v>11</v>
      </c>
      <c r="G203" t="str">
        <f>IF(Table1[[#This Row],[smoker]]="yes",Table1[[#This Row],[charges]]," ")</f>
        <v xml:space="preserve"> </v>
      </c>
      <c r="H203">
        <f>IF(Table1[[#This Row],[smoker]]="NO",Table1[[#This Row],[charges]]," ")</f>
        <v>8871.1517000000003</v>
      </c>
      <c r="I203" t="s">
        <v>12</v>
      </c>
      <c r="J203" s="1">
        <v>8871.1517000000003</v>
      </c>
    </row>
    <row r="204" spans="1:10" ht="14.25" x14ac:dyDescent="0.2">
      <c r="A204">
        <v>60</v>
      </c>
      <c r="B204" t="str">
        <f>IF(Table1[[#This Row],[age]]&lt;30,"YOUNG ADULTS",IF(Table1[[#This Row],[age]]&lt;40,"EARLY MIDDLE AGE",IF(Table1[[#This Row],[age]]&lt;50,"Mid middle age",IF(Table1[[#This Row],[age]]&gt;=50,"OLD",))))</f>
        <v>OLD</v>
      </c>
      <c r="C204" t="s">
        <v>7</v>
      </c>
      <c r="D204" s="1">
        <v>24.035</v>
      </c>
      <c r="E204" s="2">
        <v>0</v>
      </c>
      <c r="F204" t="s">
        <v>11</v>
      </c>
      <c r="G204" t="str">
        <f>IF(Table1[[#This Row],[smoker]]="yes",Table1[[#This Row],[charges]]," ")</f>
        <v xml:space="preserve"> </v>
      </c>
      <c r="H204">
        <f>IF(Table1[[#This Row],[smoker]]="NO",Table1[[#This Row],[charges]]," ")</f>
        <v>13012.20865</v>
      </c>
      <c r="I204" t="s">
        <v>13</v>
      </c>
      <c r="J204" s="1">
        <v>13012.20865</v>
      </c>
    </row>
    <row r="205" spans="1:10" ht="14.25" x14ac:dyDescent="0.2">
      <c r="A205">
        <v>27</v>
      </c>
      <c r="B205" t="str">
        <f>IF(Table1[[#This Row],[age]]&lt;30,"YOUNG ADULTS",IF(Table1[[#This Row],[age]]&lt;40,"EARLY MIDDLE AGE",IF(Table1[[#This Row],[age]]&lt;50,"Mid middle age",IF(Table1[[#This Row],[age]]&gt;=50,"OLD",))))</f>
        <v>YOUNG ADULTS</v>
      </c>
      <c r="C205" t="s">
        <v>7</v>
      </c>
      <c r="D205" s="1">
        <v>36.08</v>
      </c>
      <c r="E205" s="2">
        <v>0</v>
      </c>
      <c r="F205" t="s">
        <v>8</v>
      </c>
      <c r="G205">
        <f>IF(Table1[[#This Row],[smoker]]="yes",Table1[[#This Row],[charges]]," ")</f>
        <v>37133.898200000003</v>
      </c>
      <c r="H205" t="str">
        <f>IF(Table1[[#This Row],[smoker]]="NO",Table1[[#This Row],[charges]]," ")</f>
        <v xml:space="preserve"> </v>
      </c>
      <c r="I205" t="s">
        <v>12</v>
      </c>
      <c r="J205" s="1">
        <v>37133.898200000003</v>
      </c>
    </row>
    <row r="206" spans="1:10" ht="14.25" x14ac:dyDescent="0.2">
      <c r="A206">
        <v>46</v>
      </c>
      <c r="B206" t="str">
        <f>IF(Table1[[#This Row],[age]]&lt;30,"YOUNG ADULTS",IF(Table1[[#This Row],[age]]&lt;40,"EARLY MIDDLE AGE",IF(Table1[[#This Row],[age]]&lt;50,"Mid middle age",IF(Table1[[#This Row],[age]]&gt;=50,"OLD",))))</f>
        <v>Mid middle age</v>
      </c>
      <c r="C206" t="s">
        <v>10</v>
      </c>
      <c r="D206" s="1">
        <v>22.3</v>
      </c>
      <c r="E206" s="2">
        <v>0</v>
      </c>
      <c r="F206" t="s">
        <v>11</v>
      </c>
      <c r="G206" t="str">
        <f>IF(Table1[[#This Row],[smoker]]="yes",Table1[[#This Row],[charges]]," ")</f>
        <v xml:space="preserve"> </v>
      </c>
      <c r="H206">
        <f>IF(Table1[[#This Row],[smoker]]="NO",Table1[[#This Row],[charges]]," ")</f>
        <v>7147.1049999999996</v>
      </c>
      <c r="I206" t="s">
        <v>9</v>
      </c>
      <c r="J206" s="1">
        <v>7147.1049999999996</v>
      </c>
    </row>
    <row r="207" spans="1:10" ht="14.25" x14ac:dyDescent="0.2">
      <c r="A207">
        <v>28</v>
      </c>
      <c r="B207" t="str">
        <f>IF(Table1[[#This Row],[age]]&lt;30,"YOUNG ADULTS",IF(Table1[[#This Row],[age]]&lt;40,"EARLY MIDDLE AGE",IF(Table1[[#This Row],[age]]&lt;50,"Mid middle age",IF(Table1[[#This Row],[age]]&gt;=50,"OLD",))))</f>
        <v>YOUNG ADULTS</v>
      </c>
      <c r="C207" t="s">
        <v>7</v>
      </c>
      <c r="D207" s="1">
        <v>28.88</v>
      </c>
      <c r="E207" s="2">
        <v>1</v>
      </c>
      <c r="F207" t="s">
        <v>11</v>
      </c>
      <c r="G207" t="str">
        <f>IF(Table1[[#This Row],[smoker]]="yes",Table1[[#This Row],[charges]]," ")</f>
        <v xml:space="preserve"> </v>
      </c>
      <c r="H207">
        <f>IF(Table1[[#This Row],[smoker]]="NO",Table1[[#This Row],[charges]]," ")</f>
        <v>4337.7352000000001</v>
      </c>
      <c r="I207" t="s">
        <v>14</v>
      </c>
      <c r="J207" s="1">
        <v>4337.7352000000001</v>
      </c>
    </row>
    <row r="208" spans="1:10" ht="14.25" x14ac:dyDescent="0.2">
      <c r="A208">
        <v>59</v>
      </c>
      <c r="B208" t="str">
        <f>IF(Table1[[#This Row],[age]]&lt;30,"YOUNG ADULTS",IF(Table1[[#This Row],[age]]&lt;40,"EARLY MIDDLE AGE",IF(Table1[[#This Row],[age]]&lt;50,"Mid middle age",IF(Table1[[#This Row],[age]]&gt;=50,"OLD",))))</f>
        <v>OLD</v>
      </c>
      <c r="C208" t="s">
        <v>10</v>
      </c>
      <c r="D208" s="1">
        <v>26.4</v>
      </c>
      <c r="E208" s="2">
        <v>0</v>
      </c>
      <c r="F208" t="s">
        <v>11</v>
      </c>
      <c r="G208" t="str">
        <f>IF(Table1[[#This Row],[smoker]]="yes",Table1[[#This Row],[charges]]," ")</f>
        <v xml:space="preserve"> </v>
      </c>
      <c r="H208">
        <f>IF(Table1[[#This Row],[smoker]]="NO",Table1[[#This Row],[charges]]," ")</f>
        <v>11743.299000000001</v>
      </c>
      <c r="I208" t="s">
        <v>12</v>
      </c>
      <c r="J208" s="1">
        <v>11743.299000000001</v>
      </c>
    </row>
    <row r="209" spans="1:10" ht="14.25" x14ac:dyDescent="0.2">
      <c r="A209">
        <v>35</v>
      </c>
      <c r="B209" t="str">
        <f>IF(Table1[[#This Row],[age]]&lt;30,"YOUNG ADULTS",IF(Table1[[#This Row],[age]]&lt;40,"EARLY MIDDLE AGE",IF(Table1[[#This Row],[age]]&lt;50,"Mid middle age",IF(Table1[[#This Row],[age]]&gt;=50,"OLD",))))</f>
        <v>EARLY MIDDLE AGE</v>
      </c>
      <c r="C209" t="s">
        <v>10</v>
      </c>
      <c r="D209" s="1">
        <v>27.74</v>
      </c>
      <c r="E209" s="2">
        <v>2</v>
      </c>
      <c r="F209" t="s">
        <v>8</v>
      </c>
      <c r="G209">
        <f>IF(Table1[[#This Row],[smoker]]="yes",Table1[[#This Row],[charges]]," ")</f>
        <v>20984.0936</v>
      </c>
      <c r="H209" t="str">
        <f>IF(Table1[[#This Row],[smoker]]="NO",Table1[[#This Row],[charges]]," ")</f>
        <v xml:space="preserve"> </v>
      </c>
      <c r="I209" t="s">
        <v>14</v>
      </c>
      <c r="J209" s="1">
        <v>20984.0936</v>
      </c>
    </row>
    <row r="210" spans="1:10" ht="14.25" x14ac:dyDescent="0.2">
      <c r="A210">
        <v>63</v>
      </c>
      <c r="B210" t="str">
        <f>IF(Table1[[#This Row],[age]]&lt;30,"YOUNG ADULTS",IF(Table1[[#This Row],[age]]&lt;40,"EARLY MIDDLE AGE",IF(Table1[[#This Row],[age]]&lt;50,"Mid middle age",IF(Table1[[#This Row],[age]]&gt;=50,"OLD",))))</f>
        <v>OLD</v>
      </c>
      <c r="C210" t="s">
        <v>7</v>
      </c>
      <c r="D210" s="1">
        <v>31.8</v>
      </c>
      <c r="E210" s="2">
        <v>0</v>
      </c>
      <c r="F210" t="s">
        <v>11</v>
      </c>
      <c r="G210" t="str">
        <f>IF(Table1[[#This Row],[smoker]]="yes",Table1[[#This Row],[charges]]," ")</f>
        <v xml:space="preserve"> </v>
      </c>
      <c r="H210">
        <f>IF(Table1[[#This Row],[smoker]]="NO",Table1[[#This Row],[charges]]," ")</f>
        <v>13880.949000000001</v>
      </c>
      <c r="I210" t="s">
        <v>9</v>
      </c>
      <c r="J210" s="1">
        <v>13880.949000000001</v>
      </c>
    </row>
    <row r="211" spans="1:10" ht="14.25" x14ac:dyDescent="0.2">
      <c r="A211">
        <v>40</v>
      </c>
      <c r="B211" t="str">
        <f>IF(Table1[[#This Row],[age]]&lt;30,"YOUNG ADULTS",IF(Table1[[#This Row],[age]]&lt;40,"EARLY MIDDLE AGE",IF(Table1[[#This Row],[age]]&lt;50,"Mid middle age",IF(Table1[[#This Row],[age]]&gt;=50,"OLD",))))</f>
        <v>Mid middle age</v>
      </c>
      <c r="C211" t="s">
        <v>10</v>
      </c>
      <c r="D211" s="1">
        <v>41.23</v>
      </c>
      <c r="E211" s="2">
        <v>1</v>
      </c>
      <c r="F211" t="s">
        <v>11</v>
      </c>
      <c r="G211" t="str">
        <f>IF(Table1[[#This Row],[smoker]]="yes",Table1[[#This Row],[charges]]," ")</f>
        <v xml:space="preserve"> </v>
      </c>
      <c r="H211">
        <f>IF(Table1[[#This Row],[smoker]]="NO",Table1[[#This Row],[charges]]," ")</f>
        <v>6610.1097</v>
      </c>
      <c r="I211" t="s">
        <v>14</v>
      </c>
      <c r="J211" s="1">
        <v>6610.1097</v>
      </c>
    </row>
    <row r="212" spans="1:10" ht="14.25" x14ac:dyDescent="0.2">
      <c r="A212">
        <v>20</v>
      </c>
      <c r="B212" t="str">
        <f>IF(Table1[[#This Row],[age]]&lt;30,"YOUNG ADULTS",IF(Table1[[#This Row],[age]]&lt;40,"EARLY MIDDLE AGE",IF(Table1[[#This Row],[age]]&lt;50,"Mid middle age",IF(Table1[[#This Row],[age]]&gt;=50,"OLD",))))</f>
        <v>YOUNG ADULTS</v>
      </c>
      <c r="C212" t="s">
        <v>10</v>
      </c>
      <c r="D212" s="1">
        <v>33</v>
      </c>
      <c r="E212" s="2">
        <v>1</v>
      </c>
      <c r="F212" t="s">
        <v>11</v>
      </c>
      <c r="G212" t="str">
        <f>IF(Table1[[#This Row],[smoker]]="yes",Table1[[#This Row],[charges]]," ")</f>
        <v xml:space="preserve"> </v>
      </c>
      <c r="H212">
        <f>IF(Table1[[#This Row],[smoker]]="NO",Table1[[#This Row],[charges]]," ")</f>
        <v>1980.07</v>
      </c>
      <c r="I212" t="s">
        <v>9</v>
      </c>
      <c r="J212" s="1">
        <v>1980.07</v>
      </c>
    </row>
    <row r="213" spans="1:10" ht="14.25" x14ac:dyDescent="0.2">
      <c r="A213">
        <v>40</v>
      </c>
      <c r="B213" t="str">
        <f>IF(Table1[[#This Row],[age]]&lt;30,"YOUNG ADULTS",IF(Table1[[#This Row],[age]]&lt;40,"EARLY MIDDLE AGE",IF(Table1[[#This Row],[age]]&lt;50,"Mid middle age",IF(Table1[[#This Row],[age]]&gt;=50,"OLD",))))</f>
        <v>Mid middle age</v>
      </c>
      <c r="C213" t="s">
        <v>10</v>
      </c>
      <c r="D213" s="1">
        <v>30.875</v>
      </c>
      <c r="E213" s="2">
        <v>4</v>
      </c>
      <c r="F213" t="s">
        <v>11</v>
      </c>
      <c r="G213" t="str">
        <f>IF(Table1[[#This Row],[smoker]]="yes",Table1[[#This Row],[charges]]," ")</f>
        <v xml:space="preserve"> </v>
      </c>
      <c r="H213">
        <f>IF(Table1[[#This Row],[smoker]]="NO",Table1[[#This Row],[charges]]," ")</f>
        <v>8162.7162500000004</v>
      </c>
      <c r="I213" t="s">
        <v>13</v>
      </c>
      <c r="J213" s="1">
        <v>8162.7162500000004</v>
      </c>
    </row>
    <row r="214" spans="1:10" ht="14.25" x14ac:dyDescent="0.2">
      <c r="A214">
        <v>24</v>
      </c>
      <c r="B214" t="str">
        <f>IF(Table1[[#This Row],[age]]&lt;30,"YOUNG ADULTS",IF(Table1[[#This Row],[age]]&lt;40,"EARLY MIDDLE AGE",IF(Table1[[#This Row],[age]]&lt;50,"Mid middle age",IF(Table1[[#This Row],[age]]&gt;=50,"OLD",))))</f>
        <v>YOUNG ADULTS</v>
      </c>
      <c r="C214" t="s">
        <v>10</v>
      </c>
      <c r="D214" s="1">
        <v>28.5</v>
      </c>
      <c r="E214" s="2">
        <v>2</v>
      </c>
      <c r="F214" t="s">
        <v>11</v>
      </c>
      <c r="G214" t="str">
        <f>IF(Table1[[#This Row],[smoker]]="yes",Table1[[#This Row],[charges]]," ")</f>
        <v xml:space="preserve"> </v>
      </c>
      <c r="H214">
        <f>IF(Table1[[#This Row],[smoker]]="NO",Table1[[#This Row],[charges]]," ")</f>
        <v>3537.703</v>
      </c>
      <c r="I214" t="s">
        <v>13</v>
      </c>
      <c r="J214" s="1">
        <v>3537.703</v>
      </c>
    </row>
    <row r="215" spans="1:10" ht="14.25" x14ac:dyDescent="0.2">
      <c r="A215">
        <v>34</v>
      </c>
      <c r="B215" t="str">
        <f>IF(Table1[[#This Row],[age]]&lt;30,"YOUNG ADULTS",IF(Table1[[#This Row],[age]]&lt;40,"EARLY MIDDLE AGE",IF(Table1[[#This Row],[age]]&lt;50,"Mid middle age",IF(Table1[[#This Row],[age]]&gt;=50,"OLD",))))</f>
        <v>EARLY MIDDLE AGE</v>
      </c>
      <c r="C215" t="s">
        <v>7</v>
      </c>
      <c r="D215" s="1">
        <v>26.73</v>
      </c>
      <c r="E215" s="2">
        <v>1</v>
      </c>
      <c r="F215" t="s">
        <v>11</v>
      </c>
      <c r="G215" t="str">
        <f>IF(Table1[[#This Row],[smoker]]="yes",Table1[[#This Row],[charges]]," ")</f>
        <v xml:space="preserve"> </v>
      </c>
      <c r="H215">
        <f>IF(Table1[[#This Row],[smoker]]="NO",Table1[[#This Row],[charges]]," ")</f>
        <v>5002.7826999999997</v>
      </c>
      <c r="I215" t="s">
        <v>12</v>
      </c>
      <c r="J215" s="1">
        <v>5002.7826999999997</v>
      </c>
    </row>
    <row r="216" spans="1:10" ht="14.25" x14ac:dyDescent="0.2">
      <c r="A216">
        <v>45</v>
      </c>
      <c r="B216" t="str">
        <f>IF(Table1[[#This Row],[age]]&lt;30,"YOUNG ADULTS",IF(Table1[[#This Row],[age]]&lt;40,"EARLY MIDDLE AGE",IF(Table1[[#This Row],[age]]&lt;50,"Mid middle age",IF(Table1[[#This Row],[age]]&gt;=50,"OLD",))))</f>
        <v>Mid middle age</v>
      </c>
      <c r="C216" t="s">
        <v>7</v>
      </c>
      <c r="D216" s="1">
        <v>30.9</v>
      </c>
      <c r="E216" s="2">
        <v>2</v>
      </c>
      <c r="F216" t="s">
        <v>11</v>
      </c>
      <c r="G216" t="str">
        <f>IF(Table1[[#This Row],[smoker]]="yes",Table1[[#This Row],[charges]]," ")</f>
        <v xml:space="preserve"> </v>
      </c>
      <c r="H216">
        <f>IF(Table1[[#This Row],[smoker]]="NO",Table1[[#This Row],[charges]]," ")</f>
        <v>8520.0259999999998</v>
      </c>
      <c r="I216" t="s">
        <v>9</v>
      </c>
      <c r="J216" s="1">
        <v>8520.0259999999998</v>
      </c>
    </row>
    <row r="217" spans="1:10" ht="14.25" x14ac:dyDescent="0.2">
      <c r="A217">
        <v>41</v>
      </c>
      <c r="B217" t="str">
        <f>IF(Table1[[#This Row],[age]]&lt;30,"YOUNG ADULTS",IF(Table1[[#This Row],[age]]&lt;40,"EARLY MIDDLE AGE",IF(Table1[[#This Row],[age]]&lt;50,"Mid middle age",IF(Table1[[#This Row],[age]]&gt;=50,"OLD",))))</f>
        <v>Mid middle age</v>
      </c>
      <c r="C217" t="s">
        <v>7</v>
      </c>
      <c r="D217" s="1">
        <v>37.1</v>
      </c>
      <c r="E217" s="2">
        <v>2</v>
      </c>
      <c r="F217" t="s">
        <v>11</v>
      </c>
      <c r="G217" t="str">
        <f>IF(Table1[[#This Row],[smoker]]="yes",Table1[[#This Row],[charges]]," ")</f>
        <v xml:space="preserve"> </v>
      </c>
      <c r="H217">
        <f>IF(Table1[[#This Row],[smoker]]="NO",Table1[[#This Row],[charges]]," ")</f>
        <v>7371.7719999999999</v>
      </c>
      <c r="I217" t="s">
        <v>9</v>
      </c>
      <c r="J217" s="1">
        <v>7371.7719999999999</v>
      </c>
    </row>
    <row r="218" spans="1:10" ht="14.25" x14ac:dyDescent="0.2">
      <c r="A218">
        <v>53</v>
      </c>
      <c r="B218" t="str">
        <f>IF(Table1[[#This Row],[age]]&lt;30,"YOUNG ADULTS",IF(Table1[[#This Row],[age]]&lt;40,"EARLY MIDDLE AGE",IF(Table1[[#This Row],[age]]&lt;50,"Mid middle age",IF(Table1[[#This Row],[age]]&gt;=50,"OLD",))))</f>
        <v>OLD</v>
      </c>
      <c r="C218" t="s">
        <v>7</v>
      </c>
      <c r="D218" s="1">
        <v>26.6</v>
      </c>
      <c r="E218" s="2">
        <v>0</v>
      </c>
      <c r="F218" t="s">
        <v>11</v>
      </c>
      <c r="G218" t="str">
        <f>IF(Table1[[#This Row],[smoker]]="yes",Table1[[#This Row],[charges]]," ")</f>
        <v xml:space="preserve"> </v>
      </c>
      <c r="H218">
        <f>IF(Table1[[#This Row],[smoker]]="NO",Table1[[#This Row],[charges]]," ")</f>
        <v>10355.641</v>
      </c>
      <c r="I218" t="s">
        <v>13</v>
      </c>
      <c r="J218" s="1">
        <v>10355.641</v>
      </c>
    </row>
    <row r="219" spans="1:10" ht="14.25" x14ac:dyDescent="0.2">
      <c r="A219">
        <v>27</v>
      </c>
      <c r="B219" t="str">
        <f>IF(Table1[[#This Row],[age]]&lt;30,"YOUNG ADULTS",IF(Table1[[#This Row],[age]]&lt;40,"EARLY MIDDLE AGE",IF(Table1[[#This Row],[age]]&lt;50,"Mid middle age",IF(Table1[[#This Row],[age]]&gt;=50,"OLD",))))</f>
        <v>YOUNG ADULTS</v>
      </c>
      <c r="C219" t="s">
        <v>10</v>
      </c>
      <c r="D219" s="1">
        <v>23.1</v>
      </c>
      <c r="E219" s="2">
        <v>0</v>
      </c>
      <c r="F219" t="s">
        <v>11</v>
      </c>
      <c r="G219" t="str">
        <f>IF(Table1[[#This Row],[smoker]]="yes",Table1[[#This Row],[charges]]," ")</f>
        <v xml:space="preserve"> </v>
      </c>
      <c r="H219">
        <f>IF(Table1[[#This Row],[smoker]]="NO",Table1[[#This Row],[charges]]," ")</f>
        <v>2483.7359999999999</v>
      </c>
      <c r="I219" t="s">
        <v>12</v>
      </c>
      <c r="J219" s="1">
        <v>2483.7359999999999</v>
      </c>
    </row>
    <row r="220" spans="1:10" ht="14.25" x14ac:dyDescent="0.2">
      <c r="A220">
        <v>26</v>
      </c>
      <c r="B220" t="str">
        <f>IF(Table1[[#This Row],[age]]&lt;30,"YOUNG ADULTS",IF(Table1[[#This Row],[age]]&lt;40,"EARLY MIDDLE AGE",IF(Table1[[#This Row],[age]]&lt;50,"Mid middle age",IF(Table1[[#This Row],[age]]&gt;=50,"OLD",))))</f>
        <v>YOUNG ADULTS</v>
      </c>
      <c r="C220" t="s">
        <v>7</v>
      </c>
      <c r="D220" s="1">
        <v>29.92</v>
      </c>
      <c r="E220" s="2">
        <v>1</v>
      </c>
      <c r="F220" t="s">
        <v>11</v>
      </c>
      <c r="G220" t="str">
        <f>IF(Table1[[#This Row],[smoker]]="yes",Table1[[#This Row],[charges]]," ")</f>
        <v xml:space="preserve"> </v>
      </c>
      <c r="H220">
        <f>IF(Table1[[#This Row],[smoker]]="NO",Table1[[#This Row],[charges]]," ")</f>
        <v>3392.9767999999999</v>
      </c>
      <c r="I220" t="s">
        <v>12</v>
      </c>
      <c r="J220" s="1">
        <v>3392.9767999999999</v>
      </c>
    </row>
    <row r="221" spans="1:10" ht="14.25" x14ac:dyDescent="0.2">
      <c r="A221">
        <v>24</v>
      </c>
      <c r="B221" t="str">
        <f>IF(Table1[[#This Row],[age]]&lt;30,"YOUNG ADULTS",IF(Table1[[#This Row],[age]]&lt;40,"EARLY MIDDLE AGE",IF(Table1[[#This Row],[age]]&lt;50,"Mid middle age",IF(Table1[[#This Row],[age]]&gt;=50,"OLD",))))</f>
        <v>YOUNG ADULTS</v>
      </c>
      <c r="C221" t="s">
        <v>7</v>
      </c>
      <c r="D221" s="1">
        <v>23.21</v>
      </c>
      <c r="E221" s="2">
        <v>0</v>
      </c>
      <c r="F221" t="s">
        <v>11</v>
      </c>
      <c r="G221" t="str">
        <f>IF(Table1[[#This Row],[smoker]]="yes",Table1[[#This Row],[charges]]," ")</f>
        <v xml:space="preserve"> </v>
      </c>
      <c r="H221">
        <f>IF(Table1[[#This Row],[smoker]]="NO",Table1[[#This Row],[charges]]," ")</f>
        <v>25081.76784</v>
      </c>
      <c r="I221" t="s">
        <v>12</v>
      </c>
      <c r="J221" s="1">
        <v>25081.76784</v>
      </c>
    </row>
    <row r="222" spans="1:10" ht="14.25" x14ac:dyDescent="0.2">
      <c r="A222">
        <v>34</v>
      </c>
      <c r="B222" t="str">
        <f>IF(Table1[[#This Row],[age]]&lt;30,"YOUNG ADULTS",IF(Table1[[#This Row],[age]]&lt;40,"EARLY MIDDLE AGE",IF(Table1[[#This Row],[age]]&lt;50,"Mid middle age",IF(Table1[[#This Row],[age]]&gt;=50,"OLD",))))</f>
        <v>EARLY MIDDLE AGE</v>
      </c>
      <c r="C222" t="s">
        <v>7</v>
      </c>
      <c r="D222" s="1">
        <v>33.700000000000003</v>
      </c>
      <c r="E222" s="2">
        <v>1</v>
      </c>
      <c r="F222" t="s">
        <v>11</v>
      </c>
      <c r="G222" t="str">
        <f>IF(Table1[[#This Row],[smoker]]="yes",Table1[[#This Row],[charges]]," ")</f>
        <v xml:space="preserve"> </v>
      </c>
      <c r="H222">
        <f>IF(Table1[[#This Row],[smoker]]="NO",Table1[[#This Row],[charges]]," ")</f>
        <v>5012.4709999999995</v>
      </c>
      <c r="I222" t="s">
        <v>9</v>
      </c>
      <c r="J222" s="1">
        <v>5012.4709999999995</v>
      </c>
    </row>
    <row r="223" spans="1:10" ht="14.25" x14ac:dyDescent="0.2">
      <c r="A223">
        <v>53</v>
      </c>
      <c r="B223" t="str">
        <f>IF(Table1[[#This Row],[age]]&lt;30,"YOUNG ADULTS",IF(Table1[[#This Row],[age]]&lt;40,"EARLY MIDDLE AGE",IF(Table1[[#This Row],[age]]&lt;50,"Mid middle age",IF(Table1[[#This Row],[age]]&gt;=50,"OLD",))))</f>
        <v>OLD</v>
      </c>
      <c r="C223" t="s">
        <v>7</v>
      </c>
      <c r="D223" s="1">
        <v>33.25</v>
      </c>
      <c r="E223" s="2">
        <v>0</v>
      </c>
      <c r="F223" t="s">
        <v>11</v>
      </c>
      <c r="G223" t="str">
        <f>IF(Table1[[#This Row],[smoker]]="yes",Table1[[#This Row],[charges]]," ")</f>
        <v xml:space="preserve"> </v>
      </c>
      <c r="H223">
        <f>IF(Table1[[#This Row],[smoker]]="NO",Table1[[#This Row],[charges]]," ")</f>
        <v>10564.8845</v>
      </c>
      <c r="I223" t="s">
        <v>14</v>
      </c>
      <c r="J223" s="1">
        <v>10564.8845</v>
      </c>
    </row>
    <row r="224" spans="1:10" ht="14.25" x14ac:dyDescent="0.2">
      <c r="A224">
        <v>32</v>
      </c>
      <c r="B224" t="str">
        <f>IF(Table1[[#This Row],[age]]&lt;30,"YOUNG ADULTS",IF(Table1[[#This Row],[age]]&lt;40,"EARLY MIDDLE AGE",IF(Table1[[#This Row],[age]]&lt;50,"Mid middle age",IF(Table1[[#This Row],[age]]&gt;=50,"OLD",))))</f>
        <v>EARLY MIDDLE AGE</v>
      </c>
      <c r="C224" t="s">
        <v>10</v>
      </c>
      <c r="D224" s="1">
        <v>30.8</v>
      </c>
      <c r="E224" s="2">
        <v>3</v>
      </c>
      <c r="F224" t="s">
        <v>11</v>
      </c>
      <c r="G224" t="str">
        <f>IF(Table1[[#This Row],[smoker]]="yes",Table1[[#This Row],[charges]]," ")</f>
        <v xml:space="preserve"> </v>
      </c>
      <c r="H224">
        <f>IF(Table1[[#This Row],[smoker]]="NO",Table1[[#This Row],[charges]]," ")</f>
        <v>5253.5240000000003</v>
      </c>
      <c r="I224" t="s">
        <v>9</v>
      </c>
      <c r="J224" s="1">
        <v>5253.5240000000003</v>
      </c>
    </row>
    <row r="225" spans="1:10" ht="14.25" x14ac:dyDescent="0.2">
      <c r="A225">
        <v>19</v>
      </c>
      <c r="B225" t="str">
        <f>IF(Table1[[#This Row],[age]]&lt;30,"YOUNG ADULTS",IF(Table1[[#This Row],[age]]&lt;40,"EARLY MIDDLE AGE",IF(Table1[[#This Row],[age]]&lt;50,"Mid middle age",IF(Table1[[#This Row],[age]]&gt;=50,"OLD",))))</f>
        <v>YOUNG ADULTS</v>
      </c>
      <c r="C225" t="s">
        <v>10</v>
      </c>
      <c r="D225" s="1">
        <v>34.799999999999997</v>
      </c>
      <c r="E225" s="2">
        <v>0</v>
      </c>
      <c r="F225" t="s">
        <v>8</v>
      </c>
      <c r="G225">
        <f>IF(Table1[[#This Row],[smoker]]="yes",Table1[[#This Row],[charges]]," ")</f>
        <v>34779.614999999998</v>
      </c>
      <c r="H225" t="str">
        <f>IF(Table1[[#This Row],[smoker]]="NO",Table1[[#This Row],[charges]]," ")</f>
        <v xml:space="preserve"> </v>
      </c>
      <c r="I225" t="s">
        <v>9</v>
      </c>
      <c r="J225" s="1">
        <v>34779.614999999998</v>
      </c>
    </row>
    <row r="226" spans="1:10" ht="14.25" x14ac:dyDescent="0.2">
      <c r="A226">
        <v>42</v>
      </c>
      <c r="B226" t="str">
        <f>IF(Table1[[#This Row],[age]]&lt;30,"YOUNG ADULTS",IF(Table1[[#This Row],[age]]&lt;40,"EARLY MIDDLE AGE",IF(Table1[[#This Row],[age]]&lt;50,"Mid middle age",IF(Table1[[#This Row],[age]]&gt;=50,"OLD",))))</f>
        <v>Mid middle age</v>
      </c>
      <c r="C226" t="s">
        <v>10</v>
      </c>
      <c r="D226" s="1">
        <v>24.64</v>
      </c>
      <c r="E226" s="2">
        <v>0</v>
      </c>
      <c r="F226" t="s">
        <v>8</v>
      </c>
      <c r="G226">
        <f>IF(Table1[[#This Row],[smoker]]="yes",Table1[[#This Row],[charges]]," ")</f>
        <v>19515.5416</v>
      </c>
      <c r="H226" t="str">
        <f>IF(Table1[[#This Row],[smoker]]="NO",Table1[[#This Row],[charges]]," ")</f>
        <v xml:space="preserve"> </v>
      </c>
      <c r="I226" t="s">
        <v>12</v>
      </c>
      <c r="J226" s="1">
        <v>19515.5416</v>
      </c>
    </row>
    <row r="227" spans="1:10" ht="14.25" x14ac:dyDescent="0.2">
      <c r="A227">
        <v>55</v>
      </c>
      <c r="B227" t="str">
        <f>IF(Table1[[#This Row],[age]]&lt;30,"YOUNG ADULTS",IF(Table1[[#This Row],[age]]&lt;40,"EARLY MIDDLE AGE",IF(Table1[[#This Row],[age]]&lt;50,"Mid middle age",IF(Table1[[#This Row],[age]]&gt;=50,"OLD",))))</f>
        <v>OLD</v>
      </c>
      <c r="C227" t="s">
        <v>10</v>
      </c>
      <c r="D227" s="1">
        <v>33.880000000000003</v>
      </c>
      <c r="E227" s="2">
        <v>3</v>
      </c>
      <c r="F227" t="s">
        <v>11</v>
      </c>
      <c r="G227" t="str">
        <f>IF(Table1[[#This Row],[smoker]]="yes",Table1[[#This Row],[charges]]," ")</f>
        <v xml:space="preserve"> </v>
      </c>
      <c r="H227">
        <f>IF(Table1[[#This Row],[smoker]]="NO",Table1[[#This Row],[charges]]," ")</f>
        <v>11987.1682</v>
      </c>
      <c r="I227" t="s">
        <v>12</v>
      </c>
      <c r="J227" s="1">
        <v>11987.1682</v>
      </c>
    </row>
    <row r="228" spans="1:10" ht="14.25" x14ac:dyDescent="0.2">
      <c r="A228">
        <v>28</v>
      </c>
      <c r="B228" t="str">
        <f>IF(Table1[[#This Row],[age]]&lt;30,"YOUNG ADULTS",IF(Table1[[#This Row],[age]]&lt;40,"EARLY MIDDLE AGE",IF(Table1[[#This Row],[age]]&lt;50,"Mid middle age",IF(Table1[[#This Row],[age]]&gt;=50,"OLD",))))</f>
        <v>YOUNG ADULTS</v>
      </c>
      <c r="C228" t="s">
        <v>10</v>
      </c>
      <c r="D228" s="1">
        <v>38.06</v>
      </c>
      <c r="E228" s="2">
        <v>0</v>
      </c>
      <c r="F228" t="s">
        <v>11</v>
      </c>
      <c r="G228" t="str">
        <f>IF(Table1[[#This Row],[smoker]]="yes",Table1[[#This Row],[charges]]," ")</f>
        <v xml:space="preserve"> </v>
      </c>
      <c r="H228">
        <f>IF(Table1[[#This Row],[smoker]]="NO",Table1[[#This Row],[charges]]," ")</f>
        <v>2689.4953999999998</v>
      </c>
      <c r="I228" t="s">
        <v>12</v>
      </c>
      <c r="J228" s="1">
        <v>2689.4953999999998</v>
      </c>
    </row>
    <row r="229" spans="1:10" ht="14.25" x14ac:dyDescent="0.2">
      <c r="A229">
        <v>58</v>
      </c>
      <c r="B229" t="str">
        <f>IF(Table1[[#This Row],[age]]&lt;30,"YOUNG ADULTS",IF(Table1[[#This Row],[age]]&lt;40,"EARLY MIDDLE AGE",IF(Table1[[#This Row],[age]]&lt;50,"Mid middle age",IF(Table1[[#This Row],[age]]&gt;=50,"OLD",))))</f>
        <v>OLD</v>
      </c>
      <c r="C229" t="s">
        <v>7</v>
      </c>
      <c r="D229" s="1">
        <v>41.91</v>
      </c>
      <c r="E229" s="2">
        <v>0</v>
      </c>
      <c r="F229" t="s">
        <v>11</v>
      </c>
      <c r="G229" t="str">
        <f>IF(Table1[[#This Row],[smoker]]="yes",Table1[[#This Row],[charges]]," ")</f>
        <v xml:space="preserve"> </v>
      </c>
      <c r="H229">
        <f>IF(Table1[[#This Row],[smoker]]="NO",Table1[[#This Row],[charges]]," ")</f>
        <v>24227.337240000001</v>
      </c>
      <c r="I229" t="s">
        <v>12</v>
      </c>
      <c r="J229" s="1">
        <v>24227.337240000001</v>
      </c>
    </row>
    <row r="230" spans="1:10" ht="14.25" x14ac:dyDescent="0.2">
      <c r="A230">
        <v>41</v>
      </c>
      <c r="B230" t="str">
        <f>IF(Table1[[#This Row],[age]]&lt;30,"YOUNG ADULTS",IF(Table1[[#This Row],[age]]&lt;40,"EARLY MIDDLE AGE",IF(Table1[[#This Row],[age]]&lt;50,"Mid middle age",IF(Table1[[#This Row],[age]]&gt;=50,"OLD",))))</f>
        <v>Mid middle age</v>
      </c>
      <c r="C230" t="s">
        <v>7</v>
      </c>
      <c r="D230" s="1">
        <v>31.635000000000002</v>
      </c>
      <c r="E230" s="2">
        <v>1</v>
      </c>
      <c r="F230" t="s">
        <v>11</v>
      </c>
      <c r="G230" t="str">
        <f>IF(Table1[[#This Row],[smoker]]="yes",Table1[[#This Row],[charges]]," ")</f>
        <v xml:space="preserve"> </v>
      </c>
      <c r="H230">
        <f>IF(Table1[[#This Row],[smoker]]="NO",Table1[[#This Row],[charges]]," ")</f>
        <v>7358.1756500000001</v>
      </c>
      <c r="I230" t="s">
        <v>14</v>
      </c>
      <c r="J230" s="1">
        <v>7358.1756500000001</v>
      </c>
    </row>
    <row r="231" spans="1:10" ht="14.25" x14ac:dyDescent="0.2">
      <c r="A231">
        <v>47</v>
      </c>
      <c r="B231" t="str">
        <f>IF(Table1[[#This Row],[age]]&lt;30,"YOUNG ADULTS",IF(Table1[[#This Row],[age]]&lt;40,"EARLY MIDDLE AGE",IF(Table1[[#This Row],[age]]&lt;50,"Mid middle age",IF(Table1[[#This Row],[age]]&gt;=50,"OLD",))))</f>
        <v>Mid middle age</v>
      </c>
      <c r="C231" t="s">
        <v>10</v>
      </c>
      <c r="D231" s="1">
        <v>25.46</v>
      </c>
      <c r="E231" s="2">
        <v>2</v>
      </c>
      <c r="F231" t="s">
        <v>11</v>
      </c>
      <c r="G231" t="str">
        <f>IF(Table1[[#This Row],[smoker]]="yes",Table1[[#This Row],[charges]]," ")</f>
        <v xml:space="preserve"> </v>
      </c>
      <c r="H231">
        <f>IF(Table1[[#This Row],[smoker]]="NO",Table1[[#This Row],[charges]]," ")</f>
        <v>9225.2564000000002</v>
      </c>
      <c r="I231" t="s">
        <v>14</v>
      </c>
      <c r="J231" s="1">
        <v>9225.2564000000002</v>
      </c>
    </row>
    <row r="232" spans="1:10" ht="14.25" x14ac:dyDescent="0.2">
      <c r="A232">
        <v>42</v>
      </c>
      <c r="B232" t="str">
        <f>IF(Table1[[#This Row],[age]]&lt;30,"YOUNG ADULTS",IF(Table1[[#This Row],[age]]&lt;40,"EARLY MIDDLE AGE",IF(Table1[[#This Row],[age]]&lt;50,"Mid middle age",IF(Table1[[#This Row],[age]]&gt;=50,"OLD",))))</f>
        <v>Mid middle age</v>
      </c>
      <c r="C232" t="s">
        <v>7</v>
      </c>
      <c r="D232" s="1">
        <v>36.195</v>
      </c>
      <c r="E232" s="2">
        <v>1</v>
      </c>
      <c r="F232" t="s">
        <v>11</v>
      </c>
      <c r="G232" t="str">
        <f>IF(Table1[[#This Row],[smoker]]="yes",Table1[[#This Row],[charges]]," ")</f>
        <v xml:space="preserve"> </v>
      </c>
      <c r="H232">
        <f>IF(Table1[[#This Row],[smoker]]="NO",Table1[[#This Row],[charges]]," ")</f>
        <v>7443.6430499999997</v>
      </c>
      <c r="I232" t="s">
        <v>13</v>
      </c>
      <c r="J232" s="1">
        <v>7443.6430499999997</v>
      </c>
    </row>
    <row r="233" spans="1:10" ht="14.25" x14ac:dyDescent="0.2">
      <c r="A233">
        <v>59</v>
      </c>
      <c r="B233" t="str">
        <f>IF(Table1[[#This Row],[age]]&lt;30,"YOUNG ADULTS",IF(Table1[[#This Row],[age]]&lt;40,"EARLY MIDDLE AGE",IF(Table1[[#This Row],[age]]&lt;50,"Mid middle age",IF(Table1[[#This Row],[age]]&gt;=50,"OLD",))))</f>
        <v>OLD</v>
      </c>
      <c r="C233" t="s">
        <v>7</v>
      </c>
      <c r="D233" s="1">
        <v>27.83</v>
      </c>
      <c r="E233" s="2">
        <v>3</v>
      </c>
      <c r="F233" t="s">
        <v>11</v>
      </c>
      <c r="G233" t="str">
        <f>IF(Table1[[#This Row],[smoker]]="yes",Table1[[#This Row],[charges]]," ")</f>
        <v xml:space="preserve"> </v>
      </c>
      <c r="H233">
        <f>IF(Table1[[#This Row],[smoker]]="NO",Table1[[#This Row],[charges]]," ")</f>
        <v>14001.286700000001</v>
      </c>
      <c r="I233" t="s">
        <v>12</v>
      </c>
      <c r="J233" s="1">
        <v>14001.286700000001</v>
      </c>
    </row>
    <row r="234" spans="1:10" ht="14.25" x14ac:dyDescent="0.2">
      <c r="A234">
        <v>19</v>
      </c>
      <c r="B234" t="str">
        <f>IF(Table1[[#This Row],[age]]&lt;30,"YOUNG ADULTS",IF(Table1[[#This Row],[age]]&lt;40,"EARLY MIDDLE AGE",IF(Table1[[#This Row],[age]]&lt;50,"Mid middle age",IF(Table1[[#This Row],[age]]&gt;=50,"OLD",))))</f>
        <v>YOUNG ADULTS</v>
      </c>
      <c r="C234" t="s">
        <v>7</v>
      </c>
      <c r="D234" s="1">
        <v>17.8</v>
      </c>
      <c r="E234" s="2">
        <v>0</v>
      </c>
      <c r="F234" t="s">
        <v>11</v>
      </c>
      <c r="G234" t="str">
        <f>IF(Table1[[#This Row],[smoker]]="yes",Table1[[#This Row],[charges]]," ")</f>
        <v xml:space="preserve"> </v>
      </c>
      <c r="H234">
        <f>IF(Table1[[#This Row],[smoker]]="NO",Table1[[#This Row],[charges]]," ")</f>
        <v>1727.7850000000001</v>
      </c>
      <c r="I234" t="s">
        <v>9</v>
      </c>
      <c r="J234" s="1">
        <v>1727.7850000000001</v>
      </c>
    </row>
    <row r="235" spans="1:10" ht="14.25" x14ac:dyDescent="0.2">
      <c r="A235">
        <v>59</v>
      </c>
      <c r="B235" t="str">
        <f>IF(Table1[[#This Row],[age]]&lt;30,"YOUNG ADULTS",IF(Table1[[#This Row],[age]]&lt;40,"EARLY MIDDLE AGE",IF(Table1[[#This Row],[age]]&lt;50,"Mid middle age",IF(Table1[[#This Row],[age]]&gt;=50,"OLD",))))</f>
        <v>OLD</v>
      </c>
      <c r="C235" t="s">
        <v>10</v>
      </c>
      <c r="D235" s="1">
        <v>27.5</v>
      </c>
      <c r="E235" s="2">
        <v>1</v>
      </c>
      <c r="F235" t="s">
        <v>11</v>
      </c>
      <c r="G235" t="str">
        <f>IF(Table1[[#This Row],[smoker]]="yes",Table1[[#This Row],[charges]]," ")</f>
        <v xml:space="preserve"> </v>
      </c>
      <c r="H235">
        <f>IF(Table1[[#This Row],[smoker]]="NO",Table1[[#This Row],[charges]]," ")</f>
        <v>12333.828</v>
      </c>
      <c r="I235" t="s">
        <v>9</v>
      </c>
      <c r="J235" s="1">
        <v>12333.828</v>
      </c>
    </row>
    <row r="236" spans="1:10" ht="14.25" x14ac:dyDescent="0.2">
      <c r="A236">
        <v>39</v>
      </c>
      <c r="B236" t="str">
        <f>IF(Table1[[#This Row],[age]]&lt;30,"YOUNG ADULTS",IF(Table1[[#This Row],[age]]&lt;40,"EARLY MIDDLE AGE",IF(Table1[[#This Row],[age]]&lt;50,"Mid middle age",IF(Table1[[#This Row],[age]]&gt;=50,"OLD",))))</f>
        <v>EARLY MIDDLE AGE</v>
      </c>
      <c r="C236" t="s">
        <v>10</v>
      </c>
      <c r="D236" s="1">
        <v>24.51</v>
      </c>
      <c r="E236" s="2">
        <v>2</v>
      </c>
      <c r="F236" t="s">
        <v>11</v>
      </c>
      <c r="G236" t="str">
        <f>IF(Table1[[#This Row],[smoker]]="yes",Table1[[#This Row],[charges]]," ")</f>
        <v xml:space="preserve"> </v>
      </c>
      <c r="H236">
        <f>IF(Table1[[#This Row],[smoker]]="NO",Table1[[#This Row],[charges]]," ")</f>
        <v>6710.1918999999998</v>
      </c>
      <c r="I236" t="s">
        <v>13</v>
      </c>
      <c r="J236" s="1">
        <v>6710.1918999999998</v>
      </c>
    </row>
    <row r="237" spans="1:10" ht="14.25" x14ac:dyDescent="0.2">
      <c r="A237">
        <v>40</v>
      </c>
      <c r="B237" t="str">
        <f>IF(Table1[[#This Row],[age]]&lt;30,"YOUNG ADULTS",IF(Table1[[#This Row],[age]]&lt;40,"EARLY MIDDLE AGE",IF(Table1[[#This Row],[age]]&lt;50,"Mid middle age",IF(Table1[[#This Row],[age]]&gt;=50,"OLD",))))</f>
        <v>Mid middle age</v>
      </c>
      <c r="C237" t="s">
        <v>7</v>
      </c>
      <c r="D237" s="1">
        <v>22.22</v>
      </c>
      <c r="E237" s="2">
        <v>2</v>
      </c>
      <c r="F237" t="s">
        <v>8</v>
      </c>
      <c r="G237">
        <f>IF(Table1[[#This Row],[smoker]]="yes",Table1[[#This Row],[charges]]," ")</f>
        <v>19444.265800000001</v>
      </c>
      <c r="H237" t="str">
        <f>IF(Table1[[#This Row],[smoker]]="NO",Table1[[#This Row],[charges]]," ")</f>
        <v xml:space="preserve"> </v>
      </c>
      <c r="I237" t="s">
        <v>12</v>
      </c>
      <c r="J237" s="1">
        <v>19444.265800000001</v>
      </c>
    </row>
    <row r="238" spans="1:10" ht="14.25" x14ac:dyDescent="0.2">
      <c r="A238">
        <v>18</v>
      </c>
      <c r="B238" t="str">
        <f>IF(Table1[[#This Row],[age]]&lt;30,"YOUNG ADULTS",IF(Table1[[#This Row],[age]]&lt;40,"EARLY MIDDLE AGE",IF(Table1[[#This Row],[age]]&lt;50,"Mid middle age",IF(Table1[[#This Row],[age]]&gt;=50,"OLD",))))</f>
        <v>YOUNG ADULTS</v>
      </c>
      <c r="C238" t="s">
        <v>7</v>
      </c>
      <c r="D238" s="1">
        <v>26.73</v>
      </c>
      <c r="E238" s="2">
        <v>0</v>
      </c>
      <c r="F238" t="s">
        <v>11</v>
      </c>
      <c r="G238" t="str">
        <f>IF(Table1[[#This Row],[smoker]]="yes",Table1[[#This Row],[charges]]," ")</f>
        <v xml:space="preserve"> </v>
      </c>
      <c r="H238">
        <f>IF(Table1[[#This Row],[smoker]]="NO",Table1[[#This Row],[charges]]," ")</f>
        <v>1615.7666999999999</v>
      </c>
      <c r="I238" t="s">
        <v>12</v>
      </c>
      <c r="J238" s="1">
        <v>1615.7666999999999</v>
      </c>
    </row>
    <row r="239" spans="1:10" ht="14.25" x14ac:dyDescent="0.2">
      <c r="A239">
        <v>31</v>
      </c>
      <c r="B239" t="str">
        <f>IF(Table1[[#This Row],[age]]&lt;30,"YOUNG ADULTS",IF(Table1[[#This Row],[age]]&lt;40,"EARLY MIDDLE AGE",IF(Table1[[#This Row],[age]]&lt;50,"Mid middle age",IF(Table1[[#This Row],[age]]&gt;=50,"OLD",))))</f>
        <v>EARLY MIDDLE AGE</v>
      </c>
      <c r="C239" t="s">
        <v>10</v>
      </c>
      <c r="D239" s="1">
        <v>38.39</v>
      </c>
      <c r="E239" s="2">
        <v>2</v>
      </c>
      <c r="F239" t="s">
        <v>11</v>
      </c>
      <c r="G239" t="str">
        <f>IF(Table1[[#This Row],[smoker]]="yes",Table1[[#This Row],[charges]]," ")</f>
        <v xml:space="preserve"> </v>
      </c>
      <c r="H239">
        <f>IF(Table1[[#This Row],[smoker]]="NO",Table1[[#This Row],[charges]]," ")</f>
        <v>4463.2051000000001</v>
      </c>
      <c r="I239" t="s">
        <v>12</v>
      </c>
      <c r="J239" s="1">
        <v>4463.2051000000001</v>
      </c>
    </row>
    <row r="240" spans="1:10" ht="14.25" x14ac:dyDescent="0.2">
      <c r="A240">
        <v>19</v>
      </c>
      <c r="B240" t="str">
        <f>IF(Table1[[#This Row],[age]]&lt;30,"YOUNG ADULTS",IF(Table1[[#This Row],[age]]&lt;40,"EARLY MIDDLE AGE",IF(Table1[[#This Row],[age]]&lt;50,"Mid middle age",IF(Table1[[#This Row],[age]]&gt;=50,"OLD",))))</f>
        <v>YOUNG ADULTS</v>
      </c>
      <c r="C240" t="s">
        <v>10</v>
      </c>
      <c r="D240" s="1">
        <v>29.07</v>
      </c>
      <c r="E240" s="2">
        <v>0</v>
      </c>
      <c r="F240" t="s">
        <v>8</v>
      </c>
      <c r="G240">
        <f>IF(Table1[[#This Row],[smoker]]="yes",Table1[[#This Row],[charges]]," ")</f>
        <v>17352.6803</v>
      </c>
      <c r="H240" t="str">
        <f>IF(Table1[[#This Row],[smoker]]="NO",Table1[[#This Row],[charges]]," ")</f>
        <v xml:space="preserve"> </v>
      </c>
      <c r="I240" t="s">
        <v>13</v>
      </c>
      <c r="J240" s="1">
        <v>17352.6803</v>
      </c>
    </row>
    <row r="241" spans="1:10" ht="14.25" x14ac:dyDescent="0.2">
      <c r="A241">
        <v>44</v>
      </c>
      <c r="B241" t="str">
        <f>IF(Table1[[#This Row],[age]]&lt;30,"YOUNG ADULTS",IF(Table1[[#This Row],[age]]&lt;40,"EARLY MIDDLE AGE",IF(Table1[[#This Row],[age]]&lt;50,"Mid middle age",IF(Table1[[#This Row],[age]]&gt;=50,"OLD",))))</f>
        <v>Mid middle age</v>
      </c>
      <c r="C241" t="s">
        <v>10</v>
      </c>
      <c r="D241" s="1">
        <v>38.06</v>
      </c>
      <c r="E241" s="2">
        <v>1</v>
      </c>
      <c r="F241" t="s">
        <v>11</v>
      </c>
      <c r="G241" t="str">
        <f>IF(Table1[[#This Row],[smoker]]="yes",Table1[[#This Row],[charges]]," ")</f>
        <v xml:space="preserve"> </v>
      </c>
      <c r="H241">
        <f>IF(Table1[[#This Row],[smoker]]="NO",Table1[[#This Row],[charges]]," ")</f>
        <v>7152.6714000000002</v>
      </c>
      <c r="I241" t="s">
        <v>12</v>
      </c>
      <c r="J241" s="1">
        <v>7152.6714000000002</v>
      </c>
    </row>
    <row r="242" spans="1:10" ht="14.25" x14ac:dyDescent="0.2">
      <c r="A242">
        <v>23</v>
      </c>
      <c r="B242" t="str">
        <f>IF(Table1[[#This Row],[age]]&lt;30,"YOUNG ADULTS",IF(Table1[[#This Row],[age]]&lt;40,"EARLY MIDDLE AGE",IF(Table1[[#This Row],[age]]&lt;50,"Mid middle age",IF(Table1[[#This Row],[age]]&gt;=50,"OLD",))))</f>
        <v>YOUNG ADULTS</v>
      </c>
      <c r="C242" t="s">
        <v>7</v>
      </c>
      <c r="D242" s="1">
        <v>36.67</v>
      </c>
      <c r="E242" s="2">
        <v>2</v>
      </c>
      <c r="F242" t="s">
        <v>8</v>
      </c>
      <c r="G242">
        <f>IF(Table1[[#This Row],[smoker]]="yes",Table1[[#This Row],[charges]]," ")</f>
        <v>38511.628299999997</v>
      </c>
      <c r="H242" t="str">
        <f>IF(Table1[[#This Row],[smoker]]="NO",Table1[[#This Row],[charges]]," ")</f>
        <v xml:space="preserve"> </v>
      </c>
      <c r="I242" t="s">
        <v>14</v>
      </c>
      <c r="J242" s="1">
        <v>38511.628299999997</v>
      </c>
    </row>
    <row r="243" spans="1:10" ht="14.25" x14ac:dyDescent="0.2">
      <c r="A243">
        <v>33</v>
      </c>
      <c r="B243" t="str">
        <f>IF(Table1[[#This Row],[age]]&lt;30,"YOUNG ADULTS",IF(Table1[[#This Row],[age]]&lt;40,"EARLY MIDDLE AGE",IF(Table1[[#This Row],[age]]&lt;50,"Mid middle age",IF(Table1[[#This Row],[age]]&gt;=50,"OLD",))))</f>
        <v>EARLY MIDDLE AGE</v>
      </c>
      <c r="C243" t="s">
        <v>7</v>
      </c>
      <c r="D243" s="1">
        <v>22.135000000000002</v>
      </c>
      <c r="E243" s="2">
        <v>1</v>
      </c>
      <c r="F243" t="s">
        <v>11</v>
      </c>
      <c r="G243" t="str">
        <f>IF(Table1[[#This Row],[smoker]]="yes",Table1[[#This Row],[charges]]," ")</f>
        <v xml:space="preserve"> </v>
      </c>
      <c r="H243">
        <f>IF(Table1[[#This Row],[smoker]]="NO",Table1[[#This Row],[charges]]," ")</f>
        <v>5354.0746499999996</v>
      </c>
      <c r="I243" t="s">
        <v>14</v>
      </c>
      <c r="J243" s="1">
        <v>5354.0746499999996</v>
      </c>
    </row>
    <row r="244" spans="1:10" ht="14.25" x14ac:dyDescent="0.2">
      <c r="A244">
        <v>55</v>
      </c>
      <c r="B244" t="str">
        <f>IF(Table1[[#This Row],[age]]&lt;30,"YOUNG ADULTS",IF(Table1[[#This Row],[age]]&lt;40,"EARLY MIDDLE AGE",IF(Table1[[#This Row],[age]]&lt;50,"Mid middle age",IF(Table1[[#This Row],[age]]&gt;=50,"OLD",))))</f>
        <v>OLD</v>
      </c>
      <c r="C244" t="s">
        <v>7</v>
      </c>
      <c r="D244" s="1">
        <v>26.8</v>
      </c>
      <c r="E244" s="2">
        <v>1</v>
      </c>
      <c r="F244" t="s">
        <v>11</v>
      </c>
      <c r="G244" t="str">
        <f>IF(Table1[[#This Row],[smoker]]="yes",Table1[[#This Row],[charges]]," ")</f>
        <v xml:space="preserve"> </v>
      </c>
      <c r="H244">
        <f>IF(Table1[[#This Row],[smoker]]="NO",Table1[[#This Row],[charges]]," ")</f>
        <v>35160.134570000002</v>
      </c>
      <c r="I244" t="s">
        <v>9</v>
      </c>
      <c r="J244" s="1">
        <v>35160.134570000002</v>
      </c>
    </row>
    <row r="245" spans="1:10" ht="14.25" x14ac:dyDescent="0.2">
      <c r="A245">
        <v>40</v>
      </c>
      <c r="B245" t="str">
        <f>IF(Table1[[#This Row],[age]]&lt;30,"YOUNG ADULTS",IF(Table1[[#This Row],[age]]&lt;40,"EARLY MIDDLE AGE",IF(Table1[[#This Row],[age]]&lt;50,"Mid middle age",IF(Table1[[#This Row],[age]]&gt;=50,"OLD",))))</f>
        <v>Mid middle age</v>
      </c>
      <c r="C245" t="s">
        <v>10</v>
      </c>
      <c r="D245" s="1">
        <v>35.299999999999997</v>
      </c>
      <c r="E245" s="2">
        <v>3</v>
      </c>
      <c r="F245" t="s">
        <v>11</v>
      </c>
      <c r="G245" t="str">
        <f>IF(Table1[[#This Row],[smoker]]="yes",Table1[[#This Row],[charges]]," ")</f>
        <v xml:space="preserve"> </v>
      </c>
      <c r="H245">
        <f>IF(Table1[[#This Row],[smoker]]="NO",Table1[[#This Row],[charges]]," ")</f>
        <v>7196.8670000000002</v>
      </c>
      <c r="I245" t="s">
        <v>9</v>
      </c>
      <c r="J245" s="1">
        <v>7196.8670000000002</v>
      </c>
    </row>
    <row r="246" spans="1:10" ht="14.25" x14ac:dyDescent="0.2">
      <c r="A246">
        <v>63</v>
      </c>
      <c r="B246" t="str">
        <f>IF(Table1[[#This Row],[age]]&lt;30,"YOUNG ADULTS",IF(Table1[[#This Row],[age]]&lt;40,"EARLY MIDDLE AGE",IF(Table1[[#This Row],[age]]&lt;50,"Mid middle age",IF(Table1[[#This Row],[age]]&gt;=50,"OLD",))))</f>
        <v>OLD</v>
      </c>
      <c r="C246" t="s">
        <v>7</v>
      </c>
      <c r="D246" s="1">
        <v>27.74</v>
      </c>
      <c r="E246" s="2">
        <v>0</v>
      </c>
      <c r="F246" t="s">
        <v>8</v>
      </c>
      <c r="G246">
        <f>IF(Table1[[#This Row],[smoker]]="yes",Table1[[#This Row],[charges]]," ")</f>
        <v>29523.1656</v>
      </c>
      <c r="H246" t="str">
        <f>IF(Table1[[#This Row],[smoker]]="NO",Table1[[#This Row],[charges]]," ")</f>
        <v xml:space="preserve"> </v>
      </c>
      <c r="I246" t="s">
        <v>14</v>
      </c>
      <c r="J246" s="1">
        <v>29523.1656</v>
      </c>
    </row>
    <row r="247" spans="1:10" ht="14.25" x14ac:dyDescent="0.2">
      <c r="A247">
        <v>54</v>
      </c>
      <c r="B247" t="str">
        <f>IF(Table1[[#This Row],[age]]&lt;30,"YOUNG ADULTS",IF(Table1[[#This Row],[age]]&lt;40,"EARLY MIDDLE AGE",IF(Table1[[#This Row],[age]]&lt;50,"Mid middle age",IF(Table1[[#This Row],[age]]&gt;=50,"OLD",))))</f>
        <v>OLD</v>
      </c>
      <c r="C247" t="s">
        <v>10</v>
      </c>
      <c r="D247" s="1">
        <v>30.02</v>
      </c>
      <c r="E247" s="2">
        <v>0</v>
      </c>
      <c r="F247" t="s">
        <v>11</v>
      </c>
      <c r="G247" t="str">
        <f>IF(Table1[[#This Row],[smoker]]="yes",Table1[[#This Row],[charges]]," ")</f>
        <v xml:space="preserve"> </v>
      </c>
      <c r="H247">
        <f>IF(Table1[[#This Row],[smoker]]="NO",Table1[[#This Row],[charges]]," ")</f>
        <v>24476.478510000001</v>
      </c>
      <c r="I247" t="s">
        <v>13</v>
      </c>
      <c r="J247" s="1">
        <v>24476.478510000001</v>
      </c>
    </row>
    <row r="248" spans="1:10" ht="14.25" x14ac:dyDescent="0.2">
      <c r="A248">
        <v>60</v>
      </c>
      <c r="B248" t="str">
        <f>IF(Table1[[#This Row],[age]]&lt;30,"YOUNG ADULTS",IF(Table1[[#This Row],[age]]&lt;40,"EARLY MIDDLE AGE",IF(Table1[[#This Row],[age]]&lt;50,"Mid middle age",IF(Table1[[#This Row],[age]]&gt;=50,"OLD",))))</f>
        <v>OLD</v>
      </c>
      <c r="C248" t="s">
        <v>7</v>
      </c>
      <c r="D248" s="1">
        <v>38.06</v>
      </c>
      <c r="E248" s="2">
        <v>0</v>
      </c>
      <c r="F248" t="s">
        <v>11</v>
      </c>
      <c r="G248" t="str">
        <f>IF(Table1[[#This Row],[smoker]]="yes",Table1[[#This Row],[charges]]," ")</f>
        <v xml:space="preserve"> </v>
      </c>
      <c r="H248">
        <f>IF(Table1[[#This Row],[smoker]]="NO",Table1[[#This Row],[charges]]," ")</f>
        <v>12648.7034</v>
      </c>
      <c r="I248" t="s">
        <v>12</v>
      </c>
      <c r="J248" s="1">
        <v>12648.7034</v>
      </c>
    </row>
    <row r="249" spans="1:10" ht="14.25" x14ac:dyDescent="0.2">
      <c r="A249">
        <v>24</v>
      </c>
      <c r="B249" t="str">
        <f>IF(Table1[[#This Row],[age]]&lt;30,"YOUNG ADULTS",IF(Table1[[#This Row],[age]]&lt;40,"EARLY MIDDLE AGE",IF(Table1[[#This Row],[age]]&lt;50,"Mid middle age",IF(Table1[[#This Row],[age]]&gt;=50,"OLD",))))</f>
        <v>YOUNG ADULTS</v>
      </c>
      <c r="C249" t="s">
        <v>10</v>
      </c>
      <c r="D249" s="1">
        <v>35.86</v>
      </c>
      <c r="E249" s="2">
        <v>0</v>
      </c>
      <c r="F249" t="s">
        <v>11</v>
      </c>
      <c r="G249" t="str">
        <f>IF(Table1[[#This Row],[smoker]]="yes",Table1[[#This Row],[charges]]," ")</f>
        <v xml:space="preserve"> </v>
      </c>
      <c r="H249">
        <f>IF(Table1[[#This Row],[smoker]]="NO",Table1[[#This Row],[charges]]," ")</f>
        <v>1986.9333999999999</v>
      </c>
      <c r="I249" t="s">
        <v>12</v>
      </c>
      <c r="J249" s="1">
        <v>1986.9333999999999</v>
      </c>
    </row>
    <row r="250" spans="1:10" ht="14.25" x14ac:dyDescent="0.2">
      <c r="A250">
        <v>19</v>
      </c>
      <c r="B250" t="str">
        <f>IF(Table1[[#This Row],[age]]&lt;30,"YOUNG ADULTS",IF(Table1[[#This Row],[age]]&lt;40,"EARLY MIDDLE AGE",IF(Table1[[#This Row],[age]]&lt;50,"Mid middle age",IF(Table1[[#This Row],[age]]&gt;=50,"OLD",))))</f>
        <v>YOUNG ADULTS</v>
      </c>
      <c r="C250" t="s">
        <v>10</v>
      </c>
      <c r="D250" s="1">
        <v>20.9</v>
      </c>
      <c r="E250" s="2">
        <v>1</v>
      </c>
      <c r="F250" t="s">
        <v>11</v>
      </c>
      <c r="G250" t="str">
        <f>IF(Table1[[#This Row],[smoker]]="yes",Table1[[#This Row],[charges]]," ")</f>
        <v xml:space="preserve"> </v>
      </c>
      <c r="H250">
        <f>IF(Table1[[#This Row],[smoker]]="NO",Table1[[#This Row],[charges]]," ")</f>
        <v>1832.0940000000001</v>
      </c>
      <c r="I250" t="s">
        <v>9</v>
      </c>
      <c r="J250" s="1">
        <v>1832.0940000000001</v>
      </c>
    </row>
    <row r="251" spans="1:10" ht="14.25" x14ac:dyDescent="0.2">
      <c r="A251">
        <v>29</v>
      </c>
      <c r="B251" t="str">
        <f>IF(Table1[[#This Row],[age]]&lt;30,"YOUNG ADULTS",IF(Table1[[#This Row],[age]]&lt;40,"EARLY MIDDLE AGE",IF(Table1[[#This Row],[age]]&lt;50,"Mid middle age",IF(Table1[[#This Row],[age]]&gt;=50,"OLD",))))</f>
        <v>YOUNG ADULTS</v>
      </c>
      <c r="C251" t="s">
        <v>10</v>
      </c>
      <c r="D251" s="1">
        <v>28.975000000000001</v>
      </c>
      <c r="E251" s="2">
        <v>1</v>
      </c>
      <c r="F251" t="s">
        <v>11</v>
      </c>
      <c r="G251" t="str">
        <f>IF(Table1[[#This Row],[smoker]]="yes",Table1[[#This Row],[charges]]," ")</f>
        <v xml:space="preserve"> </v>
      </c>
      <c r="H251">
        <f>IF(Table1[[#This Row],[smoker]]="NO",Table1[[#This Row],[charges]]," ")</f>
        <v>4040.55825</v>
      </c>
      <c r="I251" t="s">
        <v>14</v>
      </c>
      <c r="J251" s="1">
        <v>4040.55825</v>
      </c>
    </row>
    <row r="252" spans="1:10" ht="14.25" x14ac:dyDescent="0.2">
      <c r="A252">
        <v>18</v>
      </c>
      <c r="B252" t="str">
        <f>IF(Table1[[#This Row],[age]]&lt;30,"YOUNG ADULTS",IF(Table1[[#This Row],[age]]&lt;40,"EARLY MIDDLE AGE",IF(Table1[[#This Row],[age]]&lt;50,"Mid middle age",IF(Table1[[#This Row],[age]]&gt;=50,"OLD",))))</f>
        <v>YOUNG ADULTS</v>
      </c>
      <c r="C252" t="s">
        <v>10</v>
      </c>
      <c r="D252" s="1">
        <v>17.29</v>
      </c>
      <c r="E252" s="2">
        <v>2</v>
      </c>
      <c r="F252" t="s">
        <v>8</v>
      </c>
      <c r="G252">
        <f>IF(Table1[[#This Row],[smoker]]="yes",Table1[[#This Row],[charges]]," ")</f>
        <v>12829.455099999999</v>
      </c>
      <c r="H252" t="str">
        <f>IF(Table1[[#This Row],[smoker]]="NO",Table1[[#This Row],[charges]]," ")</f>
        <v xml:space="preserve"> </v>
      </c>
      <c r="I252" t="s">
        <v>14</v>
      </c>
      <c r="J252" s="1">
        <v>12829.455099999999</v>
      </c>
    </row>
    <row r="253" spans="1:10" ht="14.25" x14ac:dyDescent="0.2">
      <c r="A253">
        <v>63</v>
      </c>
      <c r="B253" t="str">
        <f>IF(Table1[[#This Row],[age]]&lt;30,"YOUNG ADULTS",IF(Table1[[#This Row],[age]]&lt;40,"EARLY MIDDLE AGE",IF(Table1[[#This Row],[age]]&lt;50,"Mid middle age",IF(Table1[[#This Row],[age]]&gt;=50,"OLD",))))</f>
        <v>OLD</v>
      </c>
      <c r="C253" t="s">
        <v>7</v>
      </c>
      <c r="D253" s="1">
        <v>32.200000000000003</v>
      </c>
      <c r="E253" s="2">
        <v>2</v>
      </c>
      <c r="F253" t="s">
        <v>8</v>
      </c>
      <c r="G253">
        <f>IF(Table1[[#This Row],[smoker]]="yes",Table1[[#This Row],[charges]]," ")</f>
        <v>47305.305</v>
      </c>
      <c r="H253" t="str">
        <f>IF(Table1[[#This Row],[smoker]]="NO",Table1[[#This Row],[charges]]," ")</f>
        <v xml:space="preserve"> </v>
      </c>
      <c r="I253" t="s">
        <v>9</v>
      </c>
      <c r="J253" s="1">
        <v>47305.305</v>
      </c>
    </row>
    <row r="254" spans="1:10" ht="14.25" x14ac:dyDescent="0.2">
      <c r="A254">
        <v>54</v>
      </c>
      <c r="B254" t="str">
        <f>IF(Table1[[#This Row],[age]]&lt;30,"YOUNG ADULTS",IF(Table1[[#This Row],[age]]&lt;40,"EARLY MIDDLE AGE",IF(Table1[[#This Row],[age]]&lt;50,"Mid middle age",IF(Table1[[#This Row],[age]]&gt;=50,"OLD",))))</f>
        <v>OLD</v>
      </c>
      <c r="C254" t="s">
        <v>10</v>
      </c>
      <c r="D254" s="1">
        <v>34.21</v>
      </c>
      <c r="E254" s="2">
        <v>2</v>
      </c>
      <c r="F254" t="s">
        <v>8</v>
      </c>
      <c r="G254">
        <f>IF(Table1[[#This Row],[smoker]]="yes",Table1[[#This Row],[charges]]," ")</f>
        <v>44260.749900000003</v>
      </c>
      <c r="H254" t="str">
        <f>IF(Table1[[#This Row],[smoker]]="NO",Table1[[#This Row],[charges]]," ")</f>
        <v xml:space="preserve"> </v>
      </c>
      <c r="I254" t="s">
        <v>12</v>
      </c>
      <c r="J254" s="1">
        <v>44260.749900000003</v>
      </c>
    </row>
    <row r="255" spans="1:10" ht="14.25" x14ac:dyDescent="0.2">
      <c r="A255">
        <v>27</v>
      </c>
      <c r="B255" t="str">
        <f>IF(Table1[[#This Row],[age]]&lt;30,"YOUNG ADULTS",IF(Table1[[#This Row],[age]]&lt;40,"EARLY MIDDLE AGE",IF(Table1[[#This Row],[age]]&lt;50,"Mid middle age",IF(Table1[[#This Row],[age]]&gt;=50,"OLD",))))</f>
        <v>YOUNG ADULTS</v>
      </c>
      <c r="C255" t="s">
        <v>10</v>
      </c>
      <c r="D255" s="1">
        <v>30.3</v>
      </c>
      <c r="E255" s="2">
        <v>3</v>
      </c>
      <c r="F255" t="s">
        <v>11</v>
      </c>
      <c r="G255" t="str">
        <f>IF(Table1[[#This Row],[smoker]]="yes",Table1[[#This Row],[charges]]," ")</f>
        <v xml:space="preserve"> </v>
      </c>
      <c r="H255">
        <f>IF(Table1[[#This Row],[smoker]]="NO",Table1[[#This Row],[charges]]," ")</f>
        <v>4260.7439999999997</v>
      </c>
      <c r="I255" t="s">
        <v>9</v>
      </c>
      <c r="J255" s="1">
        <v>4260.7439999999997</v>
      </c>
    </row>
    <row r="256" spans="1:10" ht="14.25" x14ac:dyDescent="0.2">
      <c r="A256">
        <v>50</v>
      </c>
      <c r="B256" t="str">
        <f>IF(Table1[[#This Row],[age]]&lt;30,"YOUNG ADULTS",IF(Table1[[#This Row],[age]]&lt;40,"EARLY MIDDLE AGE",IF(Table1[[#This Row],[age]]&lt;50,"Mid middle age",IF(Table1[[#This Row],[age]]&gt;=50,"OLD",))))</f>
        <v>OLD</v>
      </c>
      <c r="C256" t="s">
        <v>10</v>
      </c>
      <c r="D256" s="1">
        <v>31.824999999999999</v>
      </c>
      <c r="E256" s="2">
        <v>0</v>
      </c>
      <c r="F256" t="s">
        <v>8</v>
      </c>
      <c r="G256">
        <f>IF(Table1[[#This Row],[smoker]]="yes",Table1[[#This Row],[charges]]," ")</f>
        <v>41097.161749999999</v>
      </c>
      <c r="H256" t="str">
        <f>IF(Table1[[#This Row],[smoker]]="NO",Table1[[#This Row],[charges]]," ")</f>
        <v xml:space="preserve"> </v>
      </c>
      <c r="I256" t="s">
        <v>14</v>
      </c>
      <c r="J256" s="1">
        <v>41097.161749999999</v>
      </c>
    </row>
    <row r="257" spans="1:10" ht="14.25" x14ac:dyDescent="0.2">
      <c r="A257">
        <v>55</v>
      </c>
      <c r="B257" t="str">
        <f>IF(Table1[[#This Row],[age]]&lt;30,"YOUNG ADULTS",IF(Table1[[#This Row],[age]]&lt;40,"EARLY MIDDLE AGE",IF(Table1[[#This Row],[age]]&lt;50,"Mid middle age",IF(Table1[[#This Row],[age]]&gt;=50,"OLD",))))</f>
        <v>OLD</v>
      </c>
      <c r="C257" t="s">
        <v>7</v>
      </c>
      <c r="D257" s="1">
        <v>25.364999999999998</v>
      </c>
      <c r="E257" s="2">
        <v>3</v>
      </c>
      <c r="F257" t="s">
        <v>11</v>
      </c>
      <c r="G257" t="str">
        <f>IF(Table1[[#This Row],[smoker]]="yes",Table1[[#This Row],[charges]]," ")</f>
        <v xml:space="preserve"> </v>
      </c>
      <c r="H257">
        <f>IF(Table1[[#This Row],[smoker]]="NO",Table1[[#This Row],[charges]]," ")</f>
        <v>13047.332350000001</v>
      </c>
      <c r="I257" t="s">
        <v>14</v>
      </c>
      <c r="J257" s="1">
        <v>13047.332350000001</v>
      </c>
    </row>
    <row r="258" spans="1:10" ht="14.25" x14ac:dyDescent="0.2">
      <c r="A258">
        <v>56</v>
      </c>
      <c r="B258" t="str">
        <f>IF(Table1[[#This Row],[age]]&lt;30,"YOUNG ADULTS",IF(Table1[[#This Row],[age]]&lt;40,"EARLY MIDDLE AGE",IF(Table1[[#This Row],[age]]&lt;50,"Mid middle age",IF(Table1[[#This Row],[age]]&gt;=50,"OLD",))))</f>
        <v>OLD</v>
      </c>
      <c r="C258" t="s">
        <v>10</v>
      </c>
      <c r="D258" s="1">
        <v>33.630000000000003</v>
      </c>
      <c r="E258" s="2">
        <v>0</v>
      </c>
      <c r="F258" t="s">
        <v>8</v>
      </c>
      <c r="G258">
        <f>IF(Table1[[#This Row],[smoker]]="yes",Table1[[#This Row],[charges]]," ")</f>
        <v>43921.183700000001</v>
      </c>
      <c r="H258" t="str">
        <f>IF(Table1[[#This Row],[smoker]]="NO",Table1[[#This Row],[charges]]," ")</f>
        <v xml:space="preserve"> </v>
      </c>
      <c r="I258" t="s">
        <v>13</v>
      </c>
      <c r="J258" s="1">
        <v>43921.183700000001</v>
      </c>
    </row>
    <row r="259" spans="1:10" ht="14.25" x14ac:dyDescent="0.2">
      <c r="A259">
        <v>38</v>
      </c>
      <c r="B259" t="str">
        <f>IF(Table1[[#This Row],[age]]&lt;30,"YOUNG ADULTS",IF(Table1[[#This Row],[age]]&lt;40,"EARLY MIDDLE AGE",IF(Table1[[#This Row],[age]]&lt;50,"Mid middle age",IF(Table1[[#This Row],[age]]&gt;=50,"OLD",))))</f>
        <v>EARLY MIDDLE AGE</v>
      </c>
      <c r="C259" t="s">
        <v>7</v>
      </c>
      <c r="D259" s="1">
        <v>40.15</v>
      </c>
      <c r="E259" s="2">
        <v>0</v>
      </c>
      <c r="F259" t="s">
        <v>11</v>
      </c>
      <c r="G259" t="str">
        <f>IF(Table1[[#This Row],[smoker]]="yes",Table1[[#This Row],[charges]]," ")</f>
        <v xml:space="preserve"> </v>
      </c>
      <c r="H259">
        <f>IF(Table1[[#This Row],[smoker]]="NO",Table1[[#This Row],[charges]]," ")</f>
        <v>5400.9804999999997</v>
      </c>
      <c r="I259" t="s">
        <v>12</v>
      </c>
      <c r="J259" s="1">
        <v>5400.9804999999997</v>
      </c>
    </row>
    <row r="260" spans="1:10" ht="14.25" x14ac:dyDescent="0.2">
      <c r="A260">
        <v>51</v>
      </c>
      <c r="B260" t="str">
        <f>IF(Table1[[#This Row],[age]]&lt;30,"YOUNG ADULTS",IF(Table1[[#This Row],[age]]&lt;40,"EARLY MIDDLE AGE",IF(Table1[[#This Row],[age]]&lt;50,"Mid middle age",IF(Table1[[#This Row],[age]]&gt;=50,"OLD",))))</f>
        <v>OLD</v>
      </c>
      <c r="C260" t="s">
        <v>10</v>
      </c>
      <c r="D260" s="1">
        <v>24.414999999999999</v>
      </c>
      <c r="E260" s="2">
        <v>4</v>
      </c>
      <c r="F260" t="s">
        <v>11</v>
      </c>
      <c r="G260" t="str">
        <f>IF(Table1[[#This Row],[smoker]]="yes",Table1[[#This Row],[charges]]," ")</f>
        <v xml:space="preserve"> </v>
      </c>
      <c r="H260">
        <f>IF(Table1[[#This Row],[smoker]]="NO",Table1[[#This Row],[charges]]," ")</f>
        <v>11520.099850000001</v>
      </c>
      <c r="I260" t="s">
        <v>13</v>
      </c>
      <c r="J260" s="1">
        <v>11520.099850000001</v>
      </c>
    </row>
    <row r="261" spans="1:10" ht="14.25" x14ac:dyDescent="0.2">
      <c r="A261">
        <v>19</v>
      </c>
      <c r="B261" t="str">
        <f>IF(Table1[[#This Row],[age]]&lt;30,"YOUNG ADULTS",IF(Table1[[#This Row],[age]]&lt;40,"EARLY MIDDLE AGE",IF(Table1[[#This Row],[age]]&lt;50,"Mid middle age",IF(Table1[[#This Row],[age]]&gt;=50,"OLD",))))</f>
        <v>YOUNG ADULTS</v>
      </c>
      <c r="C261" t="s">
        <v>10</v>
      </c>
      <c r="D261" s="1">
        <v>31.92</v>
      </c>
      <c r="E261" s="2">
        <v>0</v>
      </c>
      <c r="F261" t="s">
        <v>8</v>
      </c>
      <c r="G261">
        <f>IF(Table1[[#This Row],[smoker]]="yes",Table1[[#This Row],[charges]]," ")</f>
        <v>33750.291799999999</v>
      </c>
      <c r="H261" t="str">
        <f>IF(Table1[[#This Row],[smoker]]="NO",Table1[[#This Row],[charges]]," ")</f>
        <v xml:space="preserve"> </v>
      </c>
      <c r="I261" t="s">
        <v>13</v>
      </c>
      <c r="J261" s="1">
        <v>33750.291799999999</v>
      </c>
    </row>
    <row r="262" spans="1:10" ht="14.25" x14ac:dyDescent="0.2">
      <c r="A262">
        <v>58</v>
      </c>
      <c r="B262" t="str">
        <f>IF(Table1[[#This Row],[age]]&lt;30,"YOUNG ADULTS",IF(Table1[[#This Row],[age]]&lt;40,"EARLY MIDDLE AGE",IF(Table1[[#This Row],[age]]&lt;50,"Mid middle age",IF(Table1[[#This Row],[age]]&gt;=50,"OLD",))))</f>
        <v>OLD</v>
      </c>
      <c r="C262" t="s">
        <v>7</v>
      </c>
      <c r="D262" s="1">
        <v>25.2</v>
      </c>
      <c r="E262" s="2">
        <v>0</v>
      </c>
      <c r="F262" t="s">
        <v>11</v>
      </c>
      <c r="G262" t="str">
        <f>IF(Table1[[#This Row],[smoker]]="yes",Table1[[#This Row],[charges]]," ")</f>
        <v xml:space="preserve"> </v>
      </c>
      <c r="H262">
        <f>IF(Table1[[#This Row],[smoker]]="NO",Table1[[#This Row],[charges]]," ")</f>
        <v>11837.16</v>
      </c>
      <c r="I262" t="s">
        <v>9</v>
      </c>
      <c r="J262" s="1">
        <v>11837.16</v>
      </c>
    </row>
    <row r="263" spans="1:10" ht="14.25" x14ac:dyDescent="0.2">
      <c r="A263">
        <v>20</v>
      </c>
      <c r="B263" t="str">
        <f>IF(Table1[[#This Row],[age]]&lt;30,"YOUNG ADULTS",IF(Table1[[#This Row],[age]]&lt;40,"EARLY MIDDLE AGE",IF(Table1[[#This Row],[age]]&lt;50,"Mid middle age",IF(Table1[[#This Row],[age]]&gt;=50,"OLD",))))</f>
        <v>YOUNG ADULTS</v>
      </c>
      <c r="C263" t="s">
        <v>7</v>
      </c>
      <c r="D263" s="1">
        <v>26.84</v>
      </c>
      <c r="E263" s="2">
        <v>1</v>
      </c>
      <c r="F263" t="s">
        <v>8</v>
      </c>
      <c r="G263">
        <f>IF(Table1[[#This Row],[smoker]]="yes",Table1[[#This Row],[charges]]," ")</f>
        <v>17085.267599999999</v>
      </c>
      <c r="H263" t="str">
        <f>IF(Table1[[#This Row],[smoker]]="NO",Table1[[#This Row],[charges]]," ")</f>
        <v xml:space="preserve"> </v>
      </c>
      <c r="I263" t="s">
        <v>12</v>
      </c>
      <c r="J263" s="1">
        <v>17085.267599999999</v>
      </c>
    </row>
    <row r="264" spans="1:10" ht="14.25" x14ac:dyDescent="0.2">
      <c r="A264">
        <v>52</v>
      </c>
      <c r="B264" t="str">
        <f>IF(Table1[[#This Row],[age]]&lt;30,"YOUNG ADULTS",IF(Table1[[#This Row],[age]]&lt;40,"EARLY MIDDLE AGE",IF(Table1[[#This Row],[age]]&lt;50,"Mid middle age",IF(Table1[[#This Row],[age]]&gt;=50,"OLD",))))</f>
        <v>OLD</v>
      </c>
      <c r="C264" t="s">
        <v>10</v>
      </c>
      <c r="D264" s="1">
        <v>24.32</v>
      </c>
      <c r="E264" s="2">
        <v>3</v>
      </c>
      <c r="F264" t="s">
        <v>8</v>
      </c>
      <c r="G264">
        <f>IF(Table1[[#This Row],[smoker]]="yes",Table1[[#This Row],[charges]]," ")</f>
        <v>24869.836800000001</v>
      </c>
      <c r="H264" t="str">
        <f>IF(Table1[[#This Row],[smoker]]="NO",Table1[[#This Row],[charges]]," ")</f>
        <v xml:space="preserve"> </v>
      </c>
      <c r="I264" t="s">
        <v>14</v>
      </c>
      <c r="J264" s="1">
        <v>24869.836800000001</v>
      </c>
    </row>
    <row r="265" spans="1:10" ht="14.25" x14ac:dyDescent="0.2">
      <c r="A265">
        <v>19</v>
      </c>
      <c r="B265" t="str">
        <f>IF(Table1[[#This Row],[age]]&lt;30,"YOUNG ADULTS",IF(Table1[[#This Row],[age]]&lt;40,"EARLY MIDDLE AGE",IF(Table1[[#This Row],[age]]&lt;50,"Mid middle age",IF(Table1[[#This Row],[age]]&gt;=50,"OLD",))))</f>
        <v>YOUNG ADULTS</v>
      </c>
      <c r="C265" t="s">
        <v>10</v>
      </c>
      <c r="D265" s="1">
        <v>36.954999999999998</v>
      </c>
      <c r="E265" s="2">
        <v>0</v>
      </c>
      <c r="F265" t="s">
        <v>8</v>
      </c>
      <c r="G265">
        <f>IF(Table1[[#This Row],[smoker]]="yes",Table1[[#This Row],[charges]]," ")</f>
        <v>36219.405449999998</v>
      </c>
      <c r="H265" t="str">
        <f>IF(Table1[[#This Row],[smoker]]="NO",Table1[[#This Row],[charges]]," ")</f>
        <v xml:space="preserve"> </v>
      </c>
      <c r="I265" t="s">
        <v>13</v>
      </c>
      <c r="J265" s="1">
        <v>36219.405449999998</v>
      </c>
    </row>
    <row r="266" spans="1:10" ht="14.25" x14ac:dyDescent="0.2">
      <c r="A266">
        <v>53</v>
      </c>
      <c r="B266" t="str">
        <f>IF(Table1[[#This Row],[age]]&lt;30,"YOUNG ADULTS",IF(Table1[[#This Row],[age]]&lt;40,"EARLY MIDDLE AGE",IF(Table1[[#This Row],[age]]&lt;50,"Mid middle age",IF(Table1[[#This Row],[age]]&gt;=50,"OLD",))))</f>
        <v>OLD</v>
      </c>
      <c r="C266" t="s">
        <v>7</v>
      </c>
      <c r="D266" s="1">
        <v>38.06</v>
      </c>
      <c r="E266" s="2">
        <v>3</v>
      </c>
      <c r="F266" t="s">
        <v>11</v>
      </c>
      <c r="G266" t="str">
        <f>IF(Table1[[#This Row],[smoker]]="yes",Table1[[#This Row],[charges]]," ")</f>
        <v xml:space="preserve"> </v>
      </c>
      <c r="H266">
        <f>IF(Table1[[#This Row],[smoker]]="NO",Table1[[#This Row],[charges]]," ")</f>
        <v>20462.997660000001</v>
      </c>
      <c r="I266" t="s">
        <v>12</v>
      </c>
      <c r="J266" s="1">
        <v>20462.997660000001</v>
      </c>
    </row>
    <row r="267" spans="1:10" ht="14.25" x14ac:dyDescent="0.2">
      <c r="A267">
        <v>46</v>
      </c>
      <c r="B267" t="str">
        <f>IF(Table1[[#This Row],[age]]&lt;30,"YOUNG ADULTS",IF(Table1[[#This Row],[age]]&lt;40,"EARLY MIDDLE AGE",IF(Table1[[#This Row],[age]]&lt;50,"Mid middle age",IF(Table1[[#This Row],[age]]&gt;=50,"OLD",))))</f>
        <v>Mid middle age</v>
      </c>
      <c r="C267" t="s">
        <v>10</v>
      </c>
      <c r="D267" s="1">
        <v>42.35</v>
      </c>
      <c r="E267" s="2">
        <v>3</v>
      </c>
      <c r="F267" t="s">
        <v>8</v>
      </c>
      <c r="G267">
        <f>IF(Table1[[#This Row],[smoker]]="yes",Table1[[#This Row],[charges]]," ")</f>
        <v>46151.124499999998</v>
      </c>
      <c r="H267" t="str">
        <f>IF(Table1[[#This Row],[smoker]]="NO",Table1[[#This Row],[charges]]," ")</f>
        <v xml:space="preserve"> </v>
      </c>
      <c r="I267" t="s">
        <v>12</v>
      </c>
      <c r="J267" s="1">
        <v>46151.124499999998</v>
      </c>
    </row>
    <row r="268" spans="1:10" ht="14.25" x14ac:dyDescent="0.2">
      <c r="A268">
        <v>40</v>
      </c>
      <c r="B268" t="str">
        <f>IF(Table1[[#This Row],[age]]&lt;30,"YOUNG ADULTS",IF(Table1[[#This Row],[age]]&lt;40,"EARLY MIDDLE AGE",IF(Table1[[#This Row],[age]]&lt;50,"Mid middle age",IF(Table1[[#This Row],[age]]&gt;=50,"OLD",))))</f>
        <v>Mid middle age</v>
      </c>
      <c r="C268" t="s">
        <v>10</v>
      </c>
      <c r="D268" s="1">
        <v>19.8</v>
      </c>
      <c r="E268" s="2">
        <v>1</v>
      </c>
      <c r="F268" t="s">
        <v>8</v>
      </c>
      <c r="G268">
        <f>IF(Table1[[#This Row],[smoker]]="yes",Table1[[#This Row],[charges]]," ")</f>
        <v>17179.522000000001</v>
      </c>
      <c r="H268" t="str">
        <f>IF(Table1[[#This Row],[smoker]]="NO",Table1[[#This Row],[charges]]," ")</f>
        <v xml:space="preserve"> </v>
      </c>
      <c r="I268" t="s">
        <v>12</v>
      </c>
      <c r="J268" s="1">
        <v>17179.522000000001</v>
      </c>
    </row>
    <row r="269" spans="1:10" ht="14.25" x14ac:dyDescent="0.2">
      <c r="A269">
        <v>59</v>
      </c>
      <c r="B269" t="str">
        <f>IF(Table1[[#This Row],[age]]&lt;30,"YOUNG ADULTS",IF(Table1[[#This Row],[age]]&lt;40,"EARLY MIDDLE AGE",IF(Table1[[#This Row],[age]]&lt;50,"Mid middle age",IF(Table1[[#This Row],[age]]&gt;=50,"OLD",))))</f>
        <v>OLD</v>
      </c>
      <c r="C269" t="s">
        <v>7</v>
      </c>
      <c r="D269" s="1">
        <v>32.395000000000003</v>
      </c>
      <c r="E269" s="2">
        <v>3</v>
      </c>
      <c r="F269" t="s">
        <v>11</v>
      </c>
      <c r="G269" t="str">
        <f>IF(Table1[[#This Row],[smoker]]="yes",Table1[[#This Row],[charges]]," ")</f>
        <v xml:space="preserve"> </v>
      </c>
      <c r="H269">
        <f>IF(Table1[[#This Row],[smoker]]="NO",Table1[[#This Row],[charges]]," ")</f>
        <v>14590.63205</v>
      </c>
      <c r="I269" t="s">
        <v>14</v>
      </c>
      <c r="J269" s="1">
        <v>14590.63205</v>
      </c>
    </row>
    <row r="270" spans="1:10" ht="14.25" x14ac:dyDescent="0.2">
      <c r="A270">
        <v>45</v>
      </c>
      <c r="B270" t="str">
        <f>IF(Table1[[#This Row],[age]]&lt;30,"YOUNG ADULTS",IF(Table1[[#This Row],[age]]&lt;40,"EARLY MIDDLE AGE",IF(Table1[[#This Row],[age]]&lt;50,"Mid middle age",IF(Table1[[#This Row],[age]]&gt;=50,"OLD",))))</f>
        <v>Mid middle age</v>
      </c>
      <c r="C270" t="s">
        <v>10</v>
      </c>
      <c r="D270" s="1">
        <v>30.2</v>
      </c>
      <c r="E270" s="2">
        <v>1</v>
      </c>
      <c r="F270" t="s">
        <v>11</v>
      </c>
      <c r="G270" t="str">
        <f>IF(Table1[[#This Row],[smoker]]="yes",Table1[[#This Row],[charges]]," ")</f>
        <v xml:space="preserve"> </v>
      </c>
      <c r="H270">
        <f>IF(Table1[[#This Row],[smoker]]="NO",Table1[[#This Row],[charges]]," ")</f>
        <v>7441.0529999999999</v>
      </c>
      <c r="I270" t="s">
        <v>9</v>
      </c>
      <c r="J270" s="1">
        <v>7441.0529999999999</v>
      </c>
    </row>
    <row r="271" spans="1:10" ht="14.25" x14ac:dyDescent="0.2">
      <c r="A271">
        <v>49</v>
      </c>
      <c r="B271" t="str">
        <f>IF(Table1[[#This Row],[age]]&lt;30,"YOUNG ADULTS",IF(Table1[[#This Row],[age]]&lt;40,"EARLY MIDDLE AGE",IF(Table1[[#This Row],[age]]&lt;50,"Mid middle age",IF(Table1[[#This Row],[age]]&gt;=50,"OLD",))))</f>
        <v>Mid middle age</v>
      </c>
      <c r="C271" t="s">
        <v>10</v>
      </c>
      <c r="D271" s="1">
        <v>25.84</v>
      </c>
      <c r="E271" s="2">
        <v>1</v>
      </c>
      <c r="F271" t="s">
        <v>11</v>
      </c>
      <c r="G271" t="str">
        <f>IF(Table1[[#This Row],[smoker]]="yes",Table1[[#This Row],[charges]]," ")</f>
        <v xml:space="preserve"> </v>
      </c>
      <c r="H271">
        <f>IF(Table1[[#This Row],[smoker]]="NO",Table1[[#This Row],[charges]]," ")</f>
        <v>9282.4806000000008</v>
      </c>
      <c r="I271" t="s">
        <v>14</v>
      </c>
      <c r="J271" s="1">
        <v>9282.4806000000008</v>
      </c>
    </row>
    <row r="272" spans="1:10" ht="14.25" x14ac:dyDescent="0.2">
      <c r="A272">
        <v>18</v>
      </c>
      <c r="B272" t="str">
        <f>IF(Table1[[#This Row],[age]]&lt;30,"YOUNG ADULTS",IF(Table1[[#This Row],[age]]&lt;40,"EARLY MIDDLE AGE",IF(Table1[[#This Row],[age]]&lt;50,"Mid middle age",IF(Table1[[#This Row],[age]]&gt;=50,"OLD",))))</f>
        <v>YOUNG ADULTS</v>
      </c>
      <c r="C272" t="s">
        <v>10</v>
      </c>
      <c r="D272" s="1">
        <v>29.37</v>
      </c>
      <c r="E272" s="2">
        <v>1</v>
      </c>
      <c r="F272" t="s">
        <v>11</v>
      </c>
      <c r="G272" t="str">
        <f>IF(Table1[[#This Row],[smoker]]="yes",Table1[[#This Row],[charges]]," ")</f>
        <v xml:space="preserve"> </v>
      </c>
      <c r="H272">
        <f>IF(Table1[[#This Row],[smoker]]="NO",Table1[[#This Row],[charges]]," ")</f>
        <v>1719.4363000000001</v>
      </c>
      <c r="I272" t="s">
        <v>12</v>
      </c>
      <c r="J272" s="1">
        <v>1719.4363000000001</v>
      </c>
    </row>
    <row r="273" spans="1:10" ht="14.25" x14ac:dyDescent="0.2">
      <c r="A273">
        <v>50</v>
      </c>
      <c r="B273" t="str">
        <f>IF(Table1[[#This Row],[age]]&lt;30,"YOUNG ADULTS",IF(Table1[[#This Row],[age]]&lt;40,"EARLY MIDDLE AGE",IF(Table1[[#This Row],[age]]&lt;50,"Mid middle age",IF(Table1[[#This Row],[age]]&gt;=50,"OLD",))))</f>
        <v>OLD</v>
      </c>
      <c r="C273" t="s">
        <v>10</v>
      </c>
      <c r="D273" s="1">
        <v>34.200000000000003</v>
      </c>
      <c r="E273" s="2">
        <v>2</v>
      </c>
      <c r="F273" t="s">
        <v>8</v>
      </c>
      <c r="G273">
        <f>IF(Table1[[#This Row],[smoker]]="yes",Table1[[#This Row],[charges]]," ")</f>
        <v>42856.838000000003</v>
      </c>
      <c r="H273" t="str">
        <f>IF(Table1[[#This Row],[smoker]]="NO",Table1[[#This Row],[charges]]," ")</f>
        <v xml:space="preserve"> </v>
      </c>
      <c r="I273" t="s">
        <v>9</v>
      </c>
      <c r="J273" s="1">
        <v>42856.838000000003</v>
      </c>
    </row>
    <row r="274" spans="1:10" ht="14.25" x14ac:dyDescent="0.2">
      <c r="A274">
        <v>41</v>
      </c>
      <c r="B274" t="str">
        <f>IF(Table1[[#This Row],[age]]&lt;30,"YOUNG ADULTS",IF(Table1[[#This Row],[age]]&lt;40,"EARLY MIDDLE AGE",IF(Table1[[#This Row],[age]]&lt;50,"Mid middle age",IF(Table1[[#This Row],[age]]&gt;=50,"OLD",))))</f>
        <v>Mid middle age</v>
      </c>
      <c r="C274" t="s">
        <v>10</v>
      </c>
      <c r="D274" s="1">
        <v>37.049999999999997</v>
      </c>
      <c r="E274" s="2">
        <v>2</v>
      </c>
      <c r="F274" t="s">
        <v>11</v>
      </c>
      <c r="G274" t="str">
        <f>IF(Table1[[#This Row],[smoker]]="yes",Table1[[#This Row],[charges]]," ")</f>
        <v xml:space="preserve"> </v>
      </c>
      <c r="H274">
        <f>IF(Table1[[#This Row],[smoker]]="NO",Table1[[#This Row],[charges]]," ")</f>
        <v>7265.7025000000003</v>
      </c>
      <c r="I274" t="s">
        <v>13</v>
      </c>
      <c r="J274" s="1">
        <v>7265.7025000000003</v>
      </c>
    </row>
    <row r="275" spans="1:10" ht="14.25" x14ac:dyDescent="0.2">
      <c r="A275">
        <v>50</v>
      </c>
      <c r="B275" t="str">
        <f>IF(Table1[[#This Row],[age]]&lt;30,"YOUNG ADULTS",IF(Table1[[#This Row],[age]]&lt;40,"EARLY MIDDLE AGE",IF(Table1[[#This Row],[age]]&lt;50,"Mid middle age",IF(Table1[[#This Row],[age]]&gt;=50,"OLD",))))</f>
        <v>OLD</v>
      </c>
      <c r="C275" t="s">
        <v>10</v>
      </c>
      <c r="D275" s="1">
        <v>27.454999999999998</v>
      </c>
      <c r="E275" s="2">
        <v>1</v>
      </c>
      <c r="F275" t="s">
        <v>11</v>
      </c>
      <c r="G275" t="str">
        <f>IF(Table1[[#This Row],[smoker]]="yes",Table1[[#This Row],[charges]]," ")</f>
        <v xml:space="preserve"> </v>
      </c>
      <c r="H275">
        <f>IF(Table1[[#This Row],[smoker]]="NO",Table1[[#This Row],[charges]]," ")</f>
        <v>9617.6624499999998</v>
      </c>
      <c r="I275" t="s">
        <v>14</v>
      </c>
      <c r="J275" s="1">
        <v>9617.6624499999998</v>
      </c>
    </row>
    <row r="276" spans="1:10" ht="14.25" x14ac:dyDescent="0.2">
      <c r="A276">
        <v>25</v>
      </c>
      <c r="B276" t="str">
        <f>IF(Table1[[#This Row],[age]]&lt;30,"YOUNG ADULTS",IF(Table1[[#This Row],[age]]&lt;40,"EARLY MIDDLE AGE",IF(Table1[[#This Row],[age]]&lt;50,"Mid middle age",IF(Table1[[#This Row],[age]]&gt;=50,"OLD",))))</f>
        <v>YOUNG ADULTS</v>
      </c>
      <c r="C276" t="s">
        <v>10</v>
      </c>
      <c r="D276" s="1">
        <v>27.55</v>
      </c>
      <c r="E276" s="2">
        <v>0</v>
      </c>
      <c r="F276" t="s">
        <v>11</v>
      </c>
      <c r="G276" t="str">
        <f>IF(Table1[[#This Row],[smoker]]="yes",Table1[[#This Row],[charges]]," ")</f>
        <v xml:space="preserve"> </v>
      </c>
      <c r="H276">
        <f>IF(Table1[[#This Row],[smoker]]="NO",Table1[[#This Row],[charges]]," ")</f>
        <v>2523.1695</v>
      </c>
      <c r="I276" t="s">
        <v>13</v>
      </c>
      <c r="J276" s="1">
        <v>2523.1695</v>
      </c>
    </row>
    <row r="277" spans="1:10" ht="14.25" x14ac:dyDescent="0.2">
      <c r="A277">
        <v>47</v>
      </c>
      <c r="B277" t="str">
        <f>IF(Table1[[#This Row],[age]]&lt;30,"YOUNG ADULTS",IF(Table1[[#This Row],[age]]&lt;40,"EARLY MIDDLE AGE",IF(Table1[[#This Row],[age]]&lt;50,"Mid middle age",IF(Table1[[#This Row],[age]]&gt;=50,"OLD",))))</f>
        <v>Mid middle age</v>
      </c>
      <c r="C277" t="s">
        <v>7</v>
      </c>
      <c r="D277" s="1">
        <v>26.6</v>
      </c>
      <c r="E277" s="2">
        <v>2</v>
      </c>
      <c r="F277" t="s">
        <v>11</v>
      </c>
      <c r="G277" t="str">
        <f>IF(Table1[[#This Row],[smoker]]="yes",Table1[[#This Row],[charges]]," ")</f>
        <v xml:space="preserve"> </v>
      </c>
      <c r="H277">
        <f>IF(Table1[[#This Row],[smoker]]="NO",Table1[[#This Row],[charges]]," ")</f>
        <v>9715.8410000000003</v>
      </c>
      <c r="I277" t="s">
        <v>14</v>
      </c>
      <c r="J277" s="1">
        <v>9715.8410000000003</v>
      </c>
    </row>
    <row r="278" spans="1:10" ht="14.25" x14ac:dyDescent="0.2">
      <c r="A278">
        <v>19</v>
      </c>
      <c r="B278" t="str">
        <f>IF(Table1[[#This Row],[age]]&lt;30,"YOUNG ADULTS",IF(Table1[[#This Row],[age]]&lt;40,"EARLY MIDDLE AGE",IF(Table1[[#This Row],[age]]&lt;50,"Mid middle age",IF(Table1[[#This Row],[age]]&gt;=50,"OLD",))))</f>
        <v>YOUNG ADULTS</v>
      </c>
      <c r="C278" t="s">
        <v>10</v>
      </c>
      <c r="D278" s="1">
        <v>20.614999999999998</v>
      </c>
      <c r="E278" s="2">
        <v>2</v>
      </c>
      <c r="F278" t="s">
        <v>11</v>
      </c>
      <c r="G278" t="str">
        <f>IF(Table1[[#This Row],[smoker]]="yes",Table1[[#This Row],[charges]]," ")</f>
        <v xml:space="preserve"> </v>
      </c>
      <c r="H278">
        <f>IF(Table1[[#This Row],[smoker]]="NO",Table1[[#This Row],[charges]]," ")</f>
        <v>2803.69785</v>
      </c>
      <c r="I278" t="s">
        <v>13</v>
      </c>
      <c r="J278" s="1">
        <v>2803.69785</v>
      </c>
    </row>
    <row r="279" spans="1:10" ht="14.25" x14ac:dyDescent="0.2">
      <c r="A279">
        <v>22</v>
      </c>
      <c r="B279" t="str">
        <f>IF(Table1[[#This Row],[age]]&lt;30,"YOUNG ADULTS",IF(Table1[[#This Row],[age]]&lt;40,"EARLY MIDDLE AGE",IF(Table1[[#This Row],[age]]&lt;50,"Mid middle age",IF(Table1[[#This Row],[age]]&gt;=50,"OLD",))))</f>
        <v>YOUNG ADULTS</v>
      </c>
      <c r="C279" t="s">
        <v>7</v>
      </c>
      <c r="D279" s="1">
        <v>24.3</v>
      </c>
      <c r="E279" s="2">
        <v>0</v>
      </c>
      <c r="F279" t="s">
        <v>11</v>
      </c>
      <c r="G279" t="str">
        <f>IF(Table1[[#This Row],[smoker]]="yes",Table1[[#This Row],[charges]]," ")</f>
        <v xml:space="preserve"> </v>
      </c>
      <c r="H279">
        <f>IF(Table1[[#This Row],[smoker]]="NO",Table1[[#This Row],[charges]]," ")</f>
        <v>2150.4690000000001</v>
      </c>
      <c r="I279" t="s">
        <v>9</v>
      </c>
      <c r="J279" s="1">
        <v>2150.4690000000001</v>
      </c>
    </row>
    <row r="280" spans="1:10" ht="14.25" x14ac:dyDescent="0.2">
      <c r="A280">
        <v>59</v>
      </c>
      <c r="B280" t="str">
        <f>IF(Table1[[#This Row],[age]]&lt;30,"YOUNG ADULTS",IF(Table1[[#This Row],[age]]&lt;40,"EARLY MIDDLE AGE",IF(Table1[[#This Row],[age]]&lt;50,"Mid middle age",IF(Table1[[#This Row],[age]]&gt;=50,"OLD",))))</f>
        <v>OLD</v>
      </c>
      <c r="C280" t="s">
        <v>10</v>
      </c>
      <c r="D280" s="1">
        <v>31.79</v>
      </c>
      <c r="E280" s="2">
        <v>2</v>
      </c>
      <c r="F280" t="s">
        <v>11</v>
      </c>
      <c r="G280" t="str">
        <f>IF(Table1[[#This Row],[smoker]]="yes",Table1[[#This Row],[charges]]," ")</f>
        <v xml:space="preserve"> </v>
      </c>
      <c r="H280">
        <f>IF(Table1[[#This Row],[smoker]]="NO",Table1[[#This Row],[charges]]," ")</f>
        <v>12928.7911</v>
      </c>
      <c r="I280" t="s">
        <v>12</v>
      </c>
      <c r="J280" s="1">
        <v>12928.7911</v>
      </c>
    </row>
    <row r="281" spans="1:10" ht="14.25" x14ac:dyDescent="0.2">
      <c r="A281">
        <v>51</v>
      </c>
      <c r="B281" t="str">
        <f>IF(Table1[[#This Row],[age]]&lt;30,"YOUNG ADULTS",IF(Table1[[#This Row],[age]]&lt;40,"EARLY MIDDLE AGE",IF(Table1[[#This Row],[age]]&lt;50,"Mid middle age",IF(Table1[[#This Row],[age]]&gt;=50,"OLD",))))</f>
        <v>OLD</v>
      </c>
      <c r="C281" t="s">
        <v>7</v>
      </c>
      <c r="D281" s="1">
        <v>21.56</v>
      </c>
      <c r="E281" s="2">
        <v>1</v>
      </c>
      <c r="F281" t="s">
        <v>11</v>
      </c>
      <c r="G281" t="str">
        <f>IF(Table1[[#This Row],[smoker]]="yes",Table1[[#This Row],[charges]]," ")</f>
        <v xml:space="preserve"> </v>
      </c>
      <c r="H281">
        <f>IF(Table1[[#This Row],[smoker]]="NO",Table1[[#This Row],[charges]]," ")</f>
        <v>9855.1314000000002</v>
      </c>
      <c r="I281" t="s">
        <v>12</v>
      </c>
      <c r="J281" s="1">
        <v>9855.1314000000002</v>
      </c>
    </row>
    <row r="282" spans="1:10" ht="14.25" x14ac:dyDescent="0.2">
      <c r="A282">
        <v>40</v>
      </c>
      <c r="B282" t="str">
        <f>IF(Table1[[#This Row],[age]]&lt;30,"YOUNG ADULTS",IF(Table1[[#This Row],[age]]&lt;40,"EARLY MIDDLE AGE",IF(Table1[[#This Row],[age]]&lt;50,"Mid middle age",IF(Table1[[#This Row],[age]]&gt;=50,"OLD",))))</f>
        <v>Mid middle age</v>
      </c>
      <c r="C282" t="s">
        <v>7</v>
      </c>
      <c r="D282" s="1">
        <v>28.12</v>
      </c>
      <c r="E282" s="2">
        <v>1</v>
      </c>
      <c r="F282" t="s">
        <v>8</v>
      </c>
      <c r="G282">
        <f>IF(Table1[[#This Row],[smoker]]="yes",Table1[[#This Row],[charges]]," ")</f>
        <v>22331.566800000001</v>
      </c>
      <c r="H282" t="str">
        <f>IF(Table1[[#This Row],[smoker]]="NO",Table1[[#This Row],[charges]]," ")</f>
        <v xml:space="preserve"> </v>
      </c>
      <c r="I282" t="s">
        <v>14</v>
      </c>
      <c r="J282" s="1">
        <v>22331.566800000001</v>
      </c>
    </row>
    <row r="283" spans="1:10" ht="14.25" x14ac:dyDescent="0.2">
      <c r="A283">
        <v>54</v>
      </c>
      <c r="B283" t="str">
        <f>IF(Table1[[#This Row],[age]]&lt;30,"YOUNG ADULTS",IF(Table1[[#This Row],[age]]&lt;40,"EARLY MIDDLE AGE",IF(Table1[[#This Row],[age]]&lt;50,"Mid middle age",IF(Table1[[#This Row],[age]]&gt;=50,"OLD",))))</f>
        <v>OLD</v>
      </c>
      <c r="C283" t="s">
        <v>10</v>
      </c>
      <c r="D283" s="1">
        <v>40.564999999999998</v>
      </c>
      <c r="E283" s="2">
        <v>3</v>
      </c>
      <c r="F283" t="s">
        <v>8</v>
      </c>
      <c r="G283">
        <f>IF(Table1[[#This Row],[smoker]]="yes",Table1[[#This Row],[charges]]," ")</f>
        <v>48549.178350000002</v>
      </c>
      <c r="H283" t="str">
        <f>IF(Table1[[#This Row],[smoker]]="NO",Table1[[#This Row],[charges]]," ")</f>
        <v xml:space="preserve"> </v>
      </c>
      <c r="I283" t="s">
        <v>14</v>
      </c>
      <c r="J283" s="1">
        <v>48549.178350000002</v>
      </c>
    </row>
    <row r="284" spans="1:10" ht="14.25" x14ac:dyDescent="0.2">
      <c r="A284">
        <v>30</v>
      </c>
      <c r="B284" t="str">
        <f>IF(Table1[[#This Row],[age]]&lt;30,"YOUNG ADULTS",IF(Table1[[#This Row],[age]]&lt;40,"EARLY MIDDLE AGE",IF(Table1[[#This Row],[age]]&lt;50,"Mid middle age",IF(Table1[[#This Row],[age]]&gt;=50,"OLD",))))</f>
        <v>EARLY MIDDLE AGE</v>
      </c>
      <c r="C284" t="s">
        <v>10</v>
      </c>
      <c r="D284" s="1">
        <v>27.645</v>
      </c>
      <c r="E284" s="2">
        <v>1</v>
      </c>
      <c r="F284" t="s">
        <v>11</v>
      </c>
      <c r="G284" t="str">
        <f>IF(Table1[[#This Row],[smoker]]="yes",Table1[[#This Row],[charges]]," ")</f>
        <v xml:space="preserve"> </v>
      </c>
      <c r="H284">
        <f>IF(Table1[[#This Row],[smoker]]="NO",Table1[[#This Row],[charges]]," ")</f>
        <v>4237.12655</v>
      </c>
      <c r="I284" t="s">
        <v>14</v>
      </c>
      <c r="J284" s="1">
        <v>4237.12655</v>
      </c>
    </row>
    <row r="285" spans="1:10" ht="14.25" x14ac:dyDescent="0.2">
      <c r="A285">
        <v>55</v>
      </c>
      <c r="B285" t="str">
        <f>IF(Table1[[#This Row],[age]]&lt;30,"YOUNG ADULTS",IF(Table1[[#This Row],[age]]&lt;40,"EARLY MIDDLE AGE",IF(Table1[[#This Row],[age]]&lt;50,"Mid middle age",IF(Table1[[#This Row],[age]]&gt;=50,"OLD",))))</f>
        <v>OLD</v>
      </c>
      <c r="C285" t="s">
        <v>7</v>
      </c>
      <c r="D285" s="1">
        <v>32.395000000000003</v>
      </c>
      <c r="E285" s="2">
        <v>1</v>
      </c>
      <c r="F285" t="s">
        <v>11</v>
      </c>
      <c r="G285" t="str">
        <f>IF(Table1[[#This Row],[smoker]]="yes",Table1[[#This Row],[charges]]," ")</f>
        <v xml:space="preserve"> </v>
      </c>
      <c r="H285">
        <f>IF(Table1[[#This Row],[smoker]]="NO",Table1[[#This Row],[charges]]," ")</f>
        <v>11879.10405</v>
      </c>
      <c r="I285" t="s">
        <v>14</v>
      </c>
      <c r="J285" s="1">
        <v>11879.10405</v>
      </c>
    </row>
    <row r="286" spans="1:10" ht="14.25" x14ac:dyDescent="0.2">
      <c r="A286">
        <v>52</v>
      </c>
      <c r="B286" t="str">
        <f>IF(Table1[[#This Row],[age]]&lt;30,"YOUNG ADULTS",IF(Table1[[#This Row],[age]]&lt;40,"EARLY MIDDLE AGE",IF(Table1[[#This Row],[age]]&lt;50,"Mid middle age",IF(Table1[[#This Row],[age]]&gt;=50,"OLD",))))</f>
        <v>OLD</v>
      </c>
      <c r="C286" t="s">
        <v>7</v>
      </c>
      <c r="D286" s="1">
        <v>31.2</v>
      </c>
      <c r="E286" s="2">
        <v>0</v>
      </c>
      <c r="F286" t="s">
        <v>11</v>
      </c>
      <c r="G286" t="str">
        <f>IF(Table1[[#This Row],[smoker]]="yes",Table1[[#This Row],[charges]]," ")</f>
        <v xml:space="preserve"> </v>
      </c>
      <c r="H286">
        <f>IF(Table1[[#This Row],[smoker]]="NO",Table1[[#This Row],[charges]]," ")</f>
        <v>9625.92</v>
      </c>
      <c r="I286" t="s">
        <v>9</v>
      </c>
      <c r="J286" s="1">
        <v>9625.92</v>
      </c>
    </row>
    <row r="287" spans="1:10" ht="14.25" x14ac:dyDescent="0.2">
      <c r="A287">
        <v>46</v>
      </c>
      <c r="B287" t="str">
        <f>IF(Table1[[#This Row],[age]]&lt;30,"YOUNG ADULTS",IF(Table1[[#This Row],[age]]&lt;40,"EARLY MIDDLE AGE",IF(Table1[[#This Row],[age]]&lt;50,"Mid middle age",IF(Table1[[#This Row],[age]]&gt;=50,"OLD",))))</f>
        <v>Mid middle age</v>
      </c>
      <c r="C287" t="s">
        <v>10</v>
      </c>
      <c r="D287" s="1">
        <v>26.62</v>
      </c>
      <c r="E287" s="2">
        <v>1</v>
      </c>
      <c r="F287" t="s">
        <v>11</v>
      </c>
      <c r="G287" t="str">
        <f>IF(Table1[[#This Row],[smoker]]="yes",Table1[[#This Row],[charges]]," ")</f>
        <v xml:space="preserve"> </v>
      </c>
      <c r="H287">
        <f>IF(Table1[[#This Row],[smoker]]="NO",Table1[[#This Row],[charges]]," ")</f>
        <v>7742.1098000000002</v>
      </c>
      <c r="I287" t="s">
        <v>12</v>
      </c>
      <c r="J287" s="1">
        <v>7742.1098000000002</v>
      </c>
    </row>
    <row r="288" spans="1:10" ht="14.25" x14ac:dyDescent="0.2">
      <c r="A288">
        <v>46</v>
      </c>
      <c r="B288" t="str">
        <f>IF(Table1[[#This Row],[age]]&lt;30,"YOUNG ADULTS",IF(Table1[[#This Row],[age]]&lt;40,"EARLY MIDDLE AGE",IF(Table1[[#This Row],[age]]&lt;50,"Mid middle age",IF(Table1[[#This Row],[age]]&gt;=50,"OLD",))))</f>
        <v>Mid middle age</v>
      </c>
      <c r="C288" t="s">
        <v>7</v>
      </c>
      <c r="D288" s="1">
        <v>48.07</v>
      </c>
      <c r="E288" s="2">
        <v>2</v>
      </c>
      <c r="F288" t="s">
        <v>11</v>
      </c>
      <c r="G288" t="str">
        <f>IF(Table1[[#This Row],[smoker]]="yes",Table1[[#This Row],[charges]]," ")</f>
        <v xml:space="preserve"> </v>
      </c>
      <c r="H288">
        <f>IF(Table1[[#This Row],[smoker]]="NO",Table1[[#This Row],[charges]]," ")</f>
        <v>9432.9253000000008</v>
      </c>
      <c r="I288" t="s">
        <v>14</v>
      </c>
      <c r="J288" s="1">
        <v>9432.9253000000008</v>
      </c>
    </row>
    <row r="289" spans="1:10" ht="14.25" x14ac:dyDescent="0.2">
      <c r="A289">
        <v>63</v>
      </c>
      <c r="B289" t="str">
        <f>IF(Table1[[#This Row],[age]]&lt;30,"YOUNG ADULTS",IF(Table1[[#This Row],[age]]&lt;40,"EARLY MIDDLE AGE",IF(Table1[[#This Row],[age]]&lt;50,"Mid middle age",IF(Table1[[#This Row],[age]]&gt;=50,"OLD",))))</f>
        <v>OLD</v>
      </c>
      <c r="C289" t="s">
        <v>7</v>
      </c>
      <c r="D289" s="1">
        <v>26.22</v>
      </c>
      <c r="E289" s="2">
        <v>0</v>
      </c>
      <c r="F289" t="s">
        <v>11</v>
      </c>
      <c r="G289" t="str">
        <f>IF(Table1[[#This Row],[smoker]]="yes",Table1[[#This Row],[charges]]," ")</f>
        <v xml:space="preserve"> </v>
      </c>
      <c r="H289">
        <f>IF(Table1[[#This Row],[smoker]]="NO",Table1[[#This Row],[charges]]," ")</f>
        <v>14256.192800000001</v>
      </c>
      <c r="I289" t="s">
        <v>13</v>
      </c>
      <c r="J289" s="1">
        <v>14256.192800000001</v>
      </c>
    </row>
    <row r="290" spans="1:10" ht="14.25" x14ac:dyDescent="0.2">
      <c r="A290">
        <v>59</v>
      </c>
      <c r="B290" t="str">
        <f>IF(Table1[[#This Row],[age]]&lt;30,"YOUNG ADULTS",IF(Table1[[#This Row],[age]]&lt;40,"EARLY MIDDLE AGE",IF(Table1[[#This Row],[age]]&lt;50,"Mid middle age",IF(Table1[[#This Row],[age]]&gt;=50,"OLD",))))</f>
        <v>OLD</v>
      </c>
      <c r="C290" t="s">
        <v>7</v>
      </c>
      <c r="D290" s="1">
        <v>36.765000000000001</v>
      </c>
      <c r="E290" s="2">
        <v>1</v>
      </c>
      <c r="F290" t="s">
        <v>8</v>
      </c>
      <c r="G290">
        <f>IF(Table1[[#This Row],[smoker]]="yes",Table1[[#This Row],[charges]]," ")</f>
        <v>47896.79135</v>
      </c>
      <c r="H290" t="str">
        <f>IF(Table1[[#This Row],[smoker]]="NO",Table1[[#This Row],[charges]]," ")</f>
        <v xml:space="preserve"> </v>
      </c>
      <c r="I290" t="s">
        <v>14</v>
      </c>
      <c r="J290" s="1">
        <v>47896.79135</v>
      </c>
    </row>
    <row r="291" spans="1:10" ht="14.25" x14ac:dyDescent="0.2">
      <c r="A291">
        <v>52</v>
      </c>
      <c r="B291" t="str">
        <f>IF(Table1[[#This Row],[age]]&lt;30,"YOUNG ADULTS",IF(Table1[[#This Row],[age]]&lt;40,"EARLY MIDDLE AGE",IF(Table1[[#This Row],[age]]&lt;50,"Mid middle age",IF(Table1[[#This Row],[age]]&gt;=50,"OLD",))))</f>
        <v>OLD</v>
      </c>
      <c r="C291" t="s">
        <v>10</v>
      </c>
      <c r="D291" s="1">
        <v>26.4</v>
      </c>
      <c r="E291" s="2">
        <v>3</v>
      </c>
      <c r="F291" t="s">
        <v>11</v>
      </c>
      <c r="G291" t="str">
        <f>IF(Table1[[#This Row],[smoker]]="yes",Table1[[#This Row],[charges]]," ")</f>
        <v xml:space="preserve"> </v>
      </c>
      <c r="H291">
        <f>IF(Table1[[#This Row],[smoker]]="NO",Table1[[#This Row],[charges]]," ")</f>
        <v>25992.821039999999</v>
      </c>
      <c r="I291" t="s">
        <v>12</v>
      </c>
      <c r="J291" s="1">
        <v>25992.821039999999</v>
      </c>
    </row>
    <row r="292" spans="1:10" ht="14.25" x14ac:dyDescent="0.2">
      <c r="A292">
        <v>28</v>
      </c>
      <c r="B292" t="str">
        <f>IF(Table1[[#This Row],[age]]&lt;30,"YOUNG ADULTS",IF(Table1[[#This Row],[age]]&lt;40,"EARLY MIDDLE AGE",IF(Table1[[#This Row],[age]]&lt;50,"Mid middle age",IF(Table1[[#This Row],[age]]&gt;=50,"OLD",))))</f>
        <v>YOUNG ADULTS</v>
      </c>
      <c r="C292" t="s">
        <v>7</v>
      </c>
      <c r="D292" s="1">
        <v>33.4</v>
      </c>
      <c r="E292" s="2">
        <v>0</v>
      </c>
      <c r="F292" t="s">
        <v>11</v>
      </c>
      <c r="G292" t="str">
        <f>IF(Table1[[#This Row],[smoker]]="yes",Table1[[#This Row],[charges]]," ")</f>
        <v xml:space="preserve"> </v>
      </c>
      <c r="H292">
        <f>IF(Table1[[#This Row],[smoker]]="NO",Table1[[#This Row],[charges]]," ")</f>
        <v>3172.018</v>
      </c>
      <c r="I292" t="s">
        <v>9</v>
      </c>
      <c r="J292" s="1">
        <v>3172.018</v>
      </c>
    </row>
    <row r="293" spans="1:10" ht="14.25" x14ac:dyDescent="0.2">
      <c r="A293">
        <v>29</v>
      </c>
      <c r="B293" t="str">
        <f>IF(Table1[[#This Row],[age]]&lt;30,"YOUNG ADULTS",IF(Table1[[#This Row],[age]]&lt;40,"EARLY MIDDLE AGE",IF(Table1[[#This Row],[age]]&lt;50,"Mid middle age",IF(Table1[[#This Row],[age]]&gt;=50,"OLD",))))</f>
        <v>YOUNG ADULTS</v>
      </c>
      <c r="C293" t="s">
        <v>10</v>
      </c>
      <c r="D293" s="1">
        <v>29.64</v>
      </c>
      <c r="E293" s="2">
        <v>1</v>
      </c>
      <c r="F293" t="s">
        <v>11</v>
      </c>
      <c r="G293" t="str">
        <f>IF(Table1[[#This Row],[smoker]]="yes",Table1[[#This Row],[charges]]," ")</f>
        <v xml:space="preserve"> </v>
      </c>
      <c r="H293">
        <f>IF(Table1[[#This Row],[smoker]]="NO",Table1[[#This Row],[charges]]," ")</f>
        <v>20277.807509999999</v>
      </c>
      <c r="I293" t="s">
        <v>14</v>
      </c>
      <c r="J293" s="1">
        <v>20277.807509999999</v>
      </c>
    </row>
    <row r="294" spans="1:10" ht="14.25" x14ac:dyDescent="0.2">
      <c r="A294">
        <v>25</v>
      </c>
      <c r="B294" t="str">
        <f>IF(Table1[[#This Row],[age]]&lt;30,"YOUNG ADULTS",IF(Table1[[#This Row],[age]]&lt;40,"EARLY MIDDLE AGE",IF(Table1[[#This Row],[age]]&lt;50,"Mid middle age",IF(Table1[[#This Row],[age]]&gt;=50,"OLD",))))</f>
        <v>YOUNG ADULTS</v>
      </c>
      <c r="C294" t="s">
        <v>10</v>
      </c>
      <c r="D294" s="1">
        <v>45.54</v>
      </c>
      <c r="E294" s="2">
        <v>2</v>
      </c>
      <c r="F294" t="s">
        <v>8</v>
      </c>
      <c r="G294">
        <f>IF(Table1[[#This Row],[smoker]]="yes",Table1[[#This Row],[charges]]," ")</f>
        <v>42112.2356</v>
      </c>
      <c r="H294" t="str">
        <f>IF(Table1[[#This Row],[smoker]]="NO",Table1[[#This Row],[charges]]," ")</f>
        <v xml:space="preserve"> </v>
      </c>
      <c r="I294" t="s">
        <v>12</v>
      </c>
      <c r="J294" s="1">
        <v>42112.2356</v>
      </c>
    </row>
    <row r="295" spans="1:10" ht="14.25" x14ac:dyDescent="0.2">
      <c r="A295">
        <v>22</v>
      </c>
      <c r="B295" t="str">
        <f>IF(Table1[[#This Row],[age]]&lt;30,"YOUNG ADULTS",IF(Table1[[#This Row],[age]]&lt;40,"EARLY MIDDLE AGE",IF(Table1[[#This Row],[age]]&lt;50,"Mid middle age",IF(Table1[[#This Row],[age]]&gt;=50,"OLD",))))</f>
        <v>YOUNG ADULTS</v>
      </c>
      <c r="C295" t="s">
        <v>7</v>
      </c>
      <c r="D295" s="1">
        <v>28.82</v>
      </c>
      <c r="E295" s="2">
        <v>0</v>
      </c>
      <c r="F295" t="s">
        <v>11</v>
      </c>
      <c r="G295" t="str">
        <f>IF(Table1[[#This Row],[smoker]]="yes",Table1[[#This Row],[charges]]," ")</f>
        <v xml:space="preserve"> </v>
      </c>
      <c r="H295">
        <f>IF(Table1[[#This Row],[smoker]]="NO",Table1[[#This Row],[charges]]," ")</f>
        <v>2156.7518</v>
      </c>
      <c r="I295" t="s">
        <v>12</v>
      </c>
      <c r="J295" s="1">
        <v>2156.7518</v>
      </c>
    </row>
    <row r="296" spans="1:10" ht="14.25" x14ac:dyDescent="0.2">
      <c r="A296">
        <v>25</v>
      </c>
      <c r="B296" t="str">
        <f>IF(Table1[[#This Row],[age]]&lt;30,"YOUNG ADULTS",IF(Table1[[#This Row],[age]]&lt;40,"EARLY MIDDLE AGE",IF(Table1[[#This Row],[age]]&lt;50,"Mid middle age",IF(Table1[[#This Row],[age]]&gt;=50,"OLD",))))</f>
        <v>YOUNG ADULTS</v>
      </c>
      <c r="C296" t="s">
        <v>10</v>
      </c>
      <c r="D296" s="1">
        <v>26.8</v>
      </c>
      <c r="E296" s="2">
        <v>3</v>
      </c>
      <c r="F296" t="s">
        <v>11</v>
      </c>
      <c r="G296" t="str">
        <f>IF(Table1[[#This Row],[smoker]]="yes",Table1[[#This Row],[charges]]," ")</f>
        <v xml:space="preserve"> </v>
      </c>
      <c r="H296">
        <f>IF(Table1[[#This Row],[smoker]]="NO",Table1[[#This Row],[charges]]," ")</f>
        <v>3906.127</v>
      </c>
      <c r="I296" t="s">
        <v>9</v>
      </c>
      <c r="J296" s="1">
        <v>3906.127</v>
      </c>
    </row>
    <row r="297" spans="1:10" ht="14.25" x14ac:dyDescent="0.2">
      <c r="A297">
        <v>18</v>
      </c>
      <c r="B297" t="str">
        <f>IF(Table1[[#This Row],[age]]&lt;30,"YOUNG ADULTS",IF(Table1[[#This Row],[age]]&lt;40,"EARLY MIDDLE AGE",IF(Table1[[#This Row],[age]]&lt;50,"Mid middle age",IF(Table1[[#This Row],[age]]&gt;=50,"OLD",))))</f>
        <v>YOUNG ADULTS</v>
      </c>
      <c r="C297" t="s">
        <v>10</v>
      </c>
      <c r="D297" s="1">
        <v>22.99</v>
      </c>
      <c r="E297" s="2">
        <v>0</v>
      </c>
      <c r="F297" t="s">
        <v>11</v>
      </c>
      <c r="G297" t="str">
        <f>IF(Table1[[#This Row],[smoker]]="yes",Table1[[#This Row],[charges]]," ")</f>
        <v xml:space="preserve"> </v>
      </c>
      <c r="H297">
        <f>IF(Table1[[#This Row],[smoker]]="NO",Table1[[#This Row],[charges]]," ")</f>
        <v>1704.5681</v>
      </c>
      <c r="I297" t="s">
        <v>14</v>
      </c>
      <c r="J297" s="1">
        <v>1704.5681</v>
      </c>
    </row>
    <row r="298" spans="1:10" ht="14.25" x14ac:dyDescent="0.2">
      <c r="A298">
        <v>19</v>
      </c>
      <c r="B298" t="str">
        <f>IF(Table1[[#This Row],[age]]&lt;30,"YOUNG ADULTS",IF(Table1[[#This Row],[age]]&lt;40,"EARLY MIDDLE AGE",IF(Table1[[#This Row],[age]]&lt;50,"Mid middle age",IF(Table1[[#This Row],[age]]&gt;=50,"OLD",))))</f>
        <v>YOUNG ADULTS</v>
      </c>
      <c r="C298" t="s">
        <v>10</v>
      </c>
      <c r="D298" s="1">
        <v>27.7</v>
      </c>
      <c r="E298" s="2">
        <v>0</v>
      </c>
      <c r="F298" t="s">
        <v>8</v>
      </c>
      <c r="G298">
        <f>IF(Table1[[#This Row],[smoker]]="yes",Table1[[#This Row],[charges]]," ")</f>
        <v>16297.846</v>
      </c>
      <c r="H298" t="str">
        <f>IF(Table1[[#This Row],[smoker]]="NO",Table1[[#This Row],[charges]]," ")</f>
        <v xml:space="preserve"> </v>
      </c>
      <c r="I298" t="s">
        <v>9</v>
      </c>
      <c r="J298" s="1">
        <v>16297.846</v>
      </c>
    </row>
    <row r="299" spans="1:10" ht="14.25" x14ac:dyDescent="0.2">
      <c r="A299">
        <v>47</v>
      </c>
      <c r="B299" t="str">
        <f>IF(Table1[[#This Row],[age]]&lt;30,"YOUNG ADULTS",IF(Table1[[#This Row],[age]]&lt;40,"EARLY MIDDLE AGE",IF(Table1[[#This Row],[age]]&lt;50,"Mid middle age",IF(Table1[[#This Row],[age]]&gt;=50,"OLD",))))</f>
        <v>Mid middle age</v>
      </c>
      <c r="C299" t="s">
        <v>10</v>
      </c>
      <c r="D299" s="1">
        <v>25.41</v>
      </c>
      <c r="E299" s="2">
        <v>1</v>
      </c>
      <c r="F299" t="s">
        <v>8</v>
      </c>
      <c r="G299">
        <f>IF(Table1[[#This Row],[smoker]]="yes",Table1[[#This Row],[charges]]," ")</f>
        <v>21978.676899999999</v>
      </c>
      <c r="H299" t="str">
        <f>IF(Table1[[#This Row],[smoker]]="NO",Table1[[#This Row],[charges]]," ")</f>
        <v xml:space="preserve"> </v>
      </c>
      <c r="I299" t="s">
        <v>12</v>
      </c>
      <c r="J299" s="1">
        <v>21978.676899999999</v>
      </c>
    </row>
    <row r="300" spans="1:10" ht="14.25" x14ac:dyDescent="0.2">
      <c r="A300">
        <v>31</v>
      </c>
      <c r="B300" t="str">
        <f>IF(Table1[[#This Row],[age]]&lt;30,"YOUNG ADULTS",IF(Table1[[#This Row],[age]]&lt;40,"EARLY MIDDLE AGE",IF(Table1[[#This Row],[age]]&lt;50,"Mid middle age",IF(Table1[[#This Row],[age]]&gt;=50,"OLD",))))</f>
        <v>EARLY MIDDLE AGE</v>
      </c>
      <c r="C300" t="s">
        <v>10</v>
      </c>
      <c r="D300" s="1">
        <v>34.39</v>
      </c>
      <c r="E300" s="2">
        <v>3</v>
      </c>
      <c r="F300" t="s">
        <v>8</v>
      </c>
      <c r="G300">
        <f>IF(Table1[[#This Row],[smoker]]="yes",Table1[[#This Row],[charges]]," ")</f>
        <v>38746.355100000001</v>
      </c>
      <c r="H300" t="str">
        <f>IF(Table1[[#This Row],[smoker]]="NO",Table1[[#This Row],[charges]]," ")</f>
        <v xml:space="preserve"> </v>
      </c>
      <c r="I300" t="s">
        <v>13</v>
      </c>
      <c r="J300" s="1">
        <v>38746.355100000001</v>
      </c>
    </row>
    <row r="301" spans="1:10" ht="14.25" x14ac:dyDescent="0.2">
      <c r="A301">
        <v>48</v>
      </c>
      <c r="B301" t="str">
        <f>IF(Table1[[#This Row],[age]]&lt;30,"YOUNG ADULTS",IF(Table1[[#This Row],[age]]&lt;40,"EARLY MIDDLE AGE",IF(Table1[[#This Row],[age]]&lt;50,"Mid middle age",IF(Table1[[#This Row],[age]]&gt;=50,"OLD",))))</f>
        <v>Mid middle age</v>
      </c>
      <c r="C301" t="s">
        <v>7</v>
      </c>
      <c r="D301" s="1">
        <v>28.88</v>
      </c>
      <c r="E301" s="2">
        <v>1</v>
      </c>
      <c r="F301" t="s">
        <v>11</v>
      </c>
      <c r="G301" t="str">
        <f>IF(Table1[[#This Row],[smoker]]="yes",Table1[[#This Row],[charges]]," ")</f>
        <v xml:space="preserve"> </v>
      </c>
      <c r="H301">
        <f>IF(Table1[[#This Row],[smoker]]="NO",Table1[[#This Row],[charges]]," ")</f>
        <v>9249.4951999999994</v>
      </c>
      <c r="I301" t="s">
        <v>13</v>
      </c>
      <c r="J301" s="1">
        <v>9249.4951999999994</v>
      </c>
    </row>
    <row r="302" spans="1:10" ht="14.25" x14ac:dyDescent="0.2">
      <c r="A302">
        <v>36</v>
      </c>
      <c r="B302" t="str">
        <f>IF(Table1[[#This Row],[age]]&lt;30,"YOUNG ADULTS",IF(Table1[[#This Row],[age]]&lt;40,"EARLY MIDDLE AGE",IF(Table1[[#This Row],[age]]&lt;50,"Mid middle age",IF(Table1[[#This Row],[age]]&gt;=50,"OLD",))))</f>
        <v>EARLY MIDDLE AGE</v>
      </c>
      <c r="C302" t="s">
        <v>10</v>
      </c>
      <c r="D302" s="1">
        <v>27.55</v>
      </c>
      <c r="E302" s="2">
        <v>3</v>
      </c>
      <c r="F302" t="s">
        <v>11</v>
      </c>
      <c r="G302" t="str">
        <f>IF(Table1[[#This Row],[smoker]]="yes",Table1[[#This Row],[charges]]," ")</f>
        <v xml:space="preserve"> </v>
      </c>
      <c r="H302">
        <f>IF(Table1[[#This Row],[smoker]]="NO",Table1[[#This Row],[charges]]," ")</f>
        <v>6746.7425000000003</v>
      </c>
      <c r="I302" t="s">
        <v>14</v>
      </c>
      <c r="J302" s="1">
        <v>6746.7425000000003</v>
      </c>
    </row>
    <row r="303" spans="1:10" ht="14.25" x14ac:dyDescent="0.2">
      <c r="A303">
        <v>53</v>
      </c>
      <c r="B303" t="str">
        <f>IF(Table1[[#This Row],[age]]&lt;30,"YOUNG ADULTS",IF(Table1[[#This Row],[age]]&lt;40,"EARLY MIDDLE AGE",IF(Table1[[#This Row],[age]]&lt;50,"Mid middle age",IF(Table1[[#This Row],[age]]&gt;=50,"OLD",))))</f>
        <v>OLD</v>
      </c>
      <c r="C303" t="s">
        <v>7</v>
      </c>
      <c r="D303" s="1">
        <v>22.61</v>
      </c>
      <c r="E303" s="2">
        <v>3</v>
      </c>
      <c r="F303" t="s">
        <v>8</v>
      </c>
      <c r="G303">
        <f>IF(Table1[[#This Row],[smoker]]="yes",Table1[[#This Row],[charges]]," ")</f>
        <v>24873.384900000001</v>
      </c>
      <c r="H303" t="str">
        <f>IF(Table1[[#This Row],[smoker]]="NO",Table1[[#This Row],[charges]]," ")</f>
        <v xml:space="preserve"> </v>
      </c>
      <c r="I303" t="s">
        <v>14</v>
      </c>
      <c r="J303" s="1">
        <v>24873.384900000001</v>
      </c>
    </row>
    <row r="304" spans="1:10" ht="14.25" x14ac:dyDescent="0.2">
      <c r="A304">
        <v>56</v>
      </c>
      <c r="B304" t="str">
        <f>IF(Table1[[#This Row],[age]]&lt;30,"YOUNG ADULTS",IF(Table1[[#This Row],[age]]&lt;40,"EARLY MIDDLE AGE",IF(Table1[[#This Row],[age]]&lt;50,"Mid middle age",IF(Table1[[#This Row],[age]]&gt;=50,"OLD",))))</f>
        <v>OLD</v>
      </c>
      <c r="C304" t="s">
        <v>7</v>
      </c>
      <c r="D304" s="1">
        <v>37.51</v>
      </c>
      <c r="E304" s="2">
        <v>2</v>
      </c>
      <c r="F304" t="s">
        <v>11</v>
      </c>
      <c r="G304" t="str">
        <f>IF(Table1[[#This Row],[smoker]]="yes",Table1[[#This Row],[charges]]," ")</f>
        <v xml:space="preserve"> </v>
      </c>
      <c r="H304">
        <f>IF(Table1[[#This Row],[smoker]]="NO",Table1[[#This Row],[charges]]," ")</f>
        <v>12265.5069</v>
      </c>
      <c r="I304" t="s">
        <v>12</v>
      </c>
      <c r="J304" s="1">
        <v>12265.5069</v>
      </c>
    </row>
    <row r="305" spans="1:10" ht="14.25" x14ac:dyDescent="0.2">
      <c r="A305">
        <v>28</v>
      </c>
      <c r="B305" t="str">
        <f>IF(Table1[[#This Row],[age]]&lt;30,"YOUNG ADULTS",IF(Table1[[#This Row],[age]]&lt;40,"EARLY MIDDLE AGE",IF(Table1[[#This Row],[age]]&lt;50,"Mid middle age",IF(Table1[[#This Row],[age]]&gt;=50,"OLD",))))</f>
        <v>YOUNG ADULTS</v>
      </c>
      <c r="C305" t="s">
        <v>7</v>
      </c>
      <c r="D305" s="1">
        <v>33</v>
      </c>
      <c r="E305" s="2">
        <v>2</v>
      </c>
      <c r="F305" t="s">
        <v>11</v>
      </c>
      <c r="G305" t="str">
        <f>IF(Table1[[#This Row],[smoker]]="yes",Table1[[#This Row],[charges]]," ")</f>
        <v xml:space="preserve"> </v>
      </c>
      <c r="H305">
        <f>IF(Table1[[#This Row],[smoker]]="NO",Table1[[#This Row],[charges]]," ")</f>
        <v>4349.4620000000004</v>
      </c>
      <c r="I305" t="s">
        <v>12</v>
      </c>
      <c r="J305" s="1">
        <v>4349.4620000000004</v>
      </c>
    </row>
    <row r="306" spans="1:10" ht="14.25" x14ac:dyDescent="0.2">
      <c r="A306">
        <v>57</v>
      </c>
      <c r="B306" t="str">
        <f>IF(Table1[[#This Row],[age]]&lt;30,"YOUNG ADULTS",IF(Table1[[#This Row],[age]]&lt;40,"EARLY MIDDLE AGE",IF(Table1[[#This Row],[age]]&lt;50,"Mid middle age",IF(Table1[[#This Row],[age]]&gt;=50,"OLD",))))</f>
        <v>OLD</v>
      </c>
      <c r="C306" t="s">
        <v>7</v>
      </c>
      <c r="D306" s="1">
        <v>38</v>
      </c>
      <c r="E306" s="2">
        <v>2</v>
      </c>
      <c r="F306" t="s">
        <v>11</v>
      </c>
      <c r="G306" t="str">
        <f>IF(Table1[[#This Row],[smoker]]="yes",Table1[[#This Row],[charges]]," ")</f>
        <v xml:space="preserve"> </v>
      </c>
      <c r="H306">
        <f>IF(Table1[[#This Row],[smoker]]="NO",Table1[[#This Row],[charges]]," ")</f>
        <v>12646.207</v>
      </c>
      <c r="I306" t="s">
        <v>9</v>
      </c>
      <c r="J306" s="1">
        <v>12646.207</v>
      </c>
    </row>
    <row r="307" spans="1:10" ht="14.25" x14ac:dyDescent="0.2">
      <c r="A307">
        <v>29</v>
      </c>
      <c r="B307" t="str">
        <f>IF(Table1[[#This Row],[age]]&lt;30,"YOUNG ADULTS",IF(Table1[[#This Row],[age]]&lt;40,"EARLY MIDDLE AGE",IF(Table1[[#This Row],[age]]&lt;50,"Mid middle age",IF(Table1[[#This Row],[age]]&gt;=50,"OLD",))))</f>
        <v>YOUNG ADULTS</v>
      </c>
      <c r="C307" t="s">
        <v>10</v>
      </c>
      <c r="D307" s="1">
        <v>33.344999999999999</v>
      </c>
      <c r="E307" s="2">
        <v>2</v>
      </c>
      <c r="F307" t="s">
        <v>11</v>
      </c>
      <c r="G307" t="str">
        <f>IF(Table1[[#This Row],[smoker]]="yes",Table1[[#This Row],[charges]]," ")</f>
        <v xml:space="preserve"> </v>
      </c>
      <c r="H307">
        <f>IF(Table1[[#This Row],[smoker]]="NO",Table1[[#This Row],[charges]]," ")</f>
        <v>19442.353500000001</v>
      </c>
      <c r="I307" t="s">
        <v>13</v>
      </c>
      <c r="J307" s="1">
        <v>19442.353500000001</v>
      </c>
    </row>
    <row r="308" spans="1:10" ht="14.25" x14ac:dyDescent="0.2">
      <c r="A308">
        <v>28</v>
      </c>
      <c r="B308" t="str">
        <f>IF(Table1[[#This Row],[age]]&lt;30,"YOUNG ADULTS",IF(Table1[[#This Row],[age]]&lt;40,"EARLY MIDDLE AGE",IF(Table1[[#This Row],[age]]&lt;50,"Mid middle age",IF(Table1[[#This Row],[age]]&gt;=50,"OLD",))))</f>
        <v>YOUNG ADULTS</v>
      </c>
      <c r="C308" t="s">
        <v>7</v>
      </c>
      <c r="D308" s="1">
        <v>27.5</v>
      </c>
      <c r="E308" s="2">
        <v>2</v>
      </c>
      <c r="F308" t="s">
        <v>11</v>
      </c>
      <c r="G308" t="str">
        <f>IF(Table1[[#This Row],[smoker]]="yes",Table1[[#This Row],[charges]]," ")</f>
        <v xml:space="preserve"> </v>
      </c>
      <c r="H308">
        <f>IF(Table1[[#This Row],[smoker]]="NO",Table1[[#This Row],[charges]]," ")</f>
        <v>20177.671129999999</v>
      </c>
      <c r="I308" t="s">
        <v>9</v>
      </c>
      <c r="J308" s="1">
        <v>20177.671129999999</v>
      </c>
    </row>
    <row r="309" spans="1:10" ht="14.25" x14ac:dyDescent="0.2">
      <c r="A309">
        <v>30</v>
      </c>
      <c r="B309" t="str">
        <f>IF(Table1[[#This Row],[age]]&lt;30,"YOUNG ADULTS",IF(Table1[[#This Row],[age]]&lt;40,"EARLY MIDDLE AGE",IF(Table1[[#This Row],[age]]&lt;50,"Mid middle age",IF(Table1[[#This Row],[age]]&gt;=50,"OLD",))))</f>
        <v>EARLY MIDDLE AGE</v>
      </c>
      <c r="C309" t="s">
        <v>7</v>
      </c>
      <c r="D309" s="1">
        <v>33.33</v>
      </c>
      <c r="E309" s="2">
        <v>1</v>
      </c>
      <c r="F309" t="s">
        <v>11</v>
      </c>
      <c r="G309" t="str">
        <f>IF(Table1[[#This Row],[smoker]]="yes",Table1[[#This Row],[charges]]," ")</f>
        <v xml:space="preserve"> </v>
      </c>
      <c r="H309">
        <f>IF(Table1[[#This Row],[smoker]]="NO",Table1[[#This Row],[charges]]," ")</f>
        <v>4151.0286999999998</v>
      </c>
      <c r="I309" t="s">
        <v>12</v>
      </c>
      <c r="J309" s="1">
        <v>4151.0286999999998</v>
      </c>
    </row>
    <row r="310" spans="1:10" ht="14.25" x14ac:dyDescent="0.2">
      <c r="A310">
        <v>58</v>
      </c>
      <c r="B310" t="str">
        <f>IF(Table1[[#This Row],[age]]&lt;30,"YOUNG ADULTS",IF(Table1[[#This Row],[age]]&lt;40,"EARLY MIDDLE AGE",IF(Table1[[#This Row],[age]]&lt;50,"Mid middle age",IF(Table1[[#This Row],[age]]&gt;=50,"OLD",))))</f>
        <v>OLD</v>
      </c>
      <c r="C310" t="s">
        <v>10</v>
      </c>
      <c r="D310" s="1">
        <v>34.865000000000002</v>
      </c>
      <c r="E310" s="2">
        <v>0</v>
      </c>
      <c r="F310" t="s">
        <v>11</v>
      </c>
      <c r="G310" t="str">
        <f>IF(Table1[[#This Row],[smoker]]="yes",Table1[[#This Row],[charges]]," ")</f>
        <v xml:space="preserve"> </v>
      </c>
      <c r="H310">
        <f>IF(Table1[[#This Row],[smoker]]="NO",Table1[[#This Row],[charges]]," ")</f>
        <v>11944.594349999999</v>
      </c>
      <c r="I310" t="s">
        <v>14</v>
      </c>
      <c r="J310" s="1">
        <v>11944.594349999999</v>
      </c>
    </row>
    <row r="311" spans="1:10" ht="14.25" x14ac:dyDescent="0.2">
      <c r="A311">
        <v>41</v>
      </c>
      <c r="B311" t="str">
        <f>IF(Table1[[#This Row],[age]]&lt;30,"YOUNG ADULTS",IF(Table1[[#This Row],[age]]&lt;40,"EARLY MIDDLE AGE",IF(Table1[[#This Row],[age]]&lt;50,"Mid middle age",IF(Table1[[#This Row],[age]]&gt;=50,"OLD",))))</f>
        <v>Mid middle age</v>
      </c>
      <c r="C311" t="s">
        <v>7</v>
      </c>
      <c r="D311" s="1">
        <v>33.06</v>
      </c>
      <c r="E311" s="2">
        <v>2</v>
      </c>
      <c r="F311" t="s">
        <v>11</v>
      </c>
      <c r="G311" t="str">
        <f>IF(Table1[[#This Row],[smoker]]="yes",Table1[[#This Row],[charges]]," ")</f>
        <v xml:space="preserve"> </v>
      </c>
      <c r="H311">
        <f>IF(Table1[[#This Row],[smoker]]="NO",Table1[[#This Row],[charges]]," ")</f>
        <v>7749.1563999999998</v>
      </c>
      <c r="I311" t="s">
        <v>13</v>
      </c>
      <c r="J311" s="1">
        <v>7749.1563999999998</v>
      </c>
    </row>
    <row r="312" spans="1:10" ht="14.25" x14ac:dyDescent="0.2">
      <c r="A312">
        <v>50</v>
      </c>
      <c r="B312" t="str">
        <f>IF(Table1[[#This Row],[age]]&lt;30,"YOUNG ADULTS",IF(Table1[[#This Row],[age]]&lt;40,"EARLY MIDDLE AGE",IF(Table1[[#This Row],[age]]&lt;50,"Mid middle age",IF(Table1[[#This Row],[age]]&gt;=50,"OLD",))))</f>
        <v>OLD</v>
      </c>
      <c r="C312" t="s">
        <v>10</v>
      </c>
      <c r="D312" s="1">
        <v>26.6</v>
      </c>
      <c r="E312" s="2">
        <v>0</v>
      </c>
      <c r="F312" t="s">
        <v>11</v>
      </c>
      <c r="G312" t="str">
        <f>IF(Table1[[#This Row],[smoker]]="yes",Table1[[#This Row],[charges]]," ")</f>
        <v xml:space="preserve"> </v>
      </c>
      <c r="H312">
        <f>IF(Table1[[#This Row],[smoker]]="NO",Table1[[#This Row],[charges]]," ")</f>
        <v>8444.4740000000002</v>
      </c>
      <c r="I312" t="s">
        <v>9</v>
      </c>
      <c r="J312" s="1">
        <v>8444.4740000000002</v>
      </c>
    </row>
    <row r="313" spans="1:10" ht="14.25" x14ac:dyDescent="0.2">
      <c r="A313">
        <v>19</v>
      </c>
      <c r="B313" t="str">
        <f>IF(Table1[[#This Row],[age]]&lt;30,"YOUNG ADULTS",IF(Table1[[#This Row],[age]]&lt;40,"EARLY MIDDLE AGE",IF(Table1[[#This Row],[age]]&lt;50,"Mid middle age",IF(Table1[[#This Row],[age]]&gt;=50,"OLD",))))</f>
        <v>YOUNG ADULTS</v>
      </c>
      <c r="C313" t="s">
        <v>7</v>
      </c>
      <c r="D313" s="1">
        <v>24.7</v>
      </c>
      <c r="E313" s="2">
        <v>0</v>
      </c>
      <c r="F313" t="s">
        <v>11</v>
      </c>
      <c r="G313" t="str">
        <f>IF(Table1[[#This Row],[smoker]]="yes",Table1[[#This Row],[charges]]," ")</f>
        <v xml:space="preserve"> </v>
      </c>
      <c r="H313">
        <f>IF(Table1[[#This Row],[smoker]]="NO",Table1[[#This Row],[charges]]," ")</f>
        <v>1737.376</v>
      </c>
      <c r="I313" t="s">
        <v>9</v>
      </c>
      <c r="J313" s="1">
        <v>1737.376</v>
      </c>
    </row>
    <row r="314" spans="1:10" ht="14.25" x14ac:dyDescent="0.2">
      <c r="A314">
        <v>43</v>
      </c>
      <c r="B314" t="str">
        <f>IF(Table1[[#This Row],[age]]&lt;30,"YOUNG ADULTS",IF(Table1[[#This Row],[age]]&lt;40,"EARLY MIDDLE AGE",IF(Table1[[#This Row],[age]]&lt;50,"Mid middle age",IF(Table1[[#This Row],[age]]&gt;=50,"OLD",))))</f>
        <v>Mid middle age</v>
      </c>
      <c r="C314" t="s">
        <v>10</v>
      </c>
      <c r="D314" s="1">
        <v>35.97</v>
      </c>
      <c r="E314" s="2">
        <v>3</v>
      </c>
      <c r="F314" t="s">
        <v>8</v>
      </c>
      <c r="G314">
        <f>IF(Table1[[#This Row],[smoker]]="yes",Table1[[#This Row],[charges]]," ")</f>
        <v>42124.515299999999</v>
      </c>
      <c r="H314" t="str">
        <f>IF(Table1[[#This Row],[smoker]]="NO",Table1[[#This Row],[charges]]," ")</f>
        <v xml:space="preserve"> </v>
      </c>
      <c r="I314" t="s">
        <v>12</v>
      </c>
      <c r="J314" s="1">
        <v>42124.515299999999</v>
      </c>
    </row>
    <row r="315" spans="1:10" ht="14.25" x14ac:dyDescent="0.2">
      <c r="A315">
        <v>49</v>
      </c>
      <c r="B315" t="str">
        <f>IF(Table1[[#This Row],[age]]&lt;30,"YOUNG ADULTS",IF(Table1[[#This Row],[age]]&lt;40,"EARLY MIDDLE AGE",IF(Table1[[#This Row],[age]]&lt;50,"Mid middle age",IF(Table1[[#This Row],[age]]&gt;=50,"OLD",))))</f>
        <v>Mid middle age</v>
      </c>
      <c r="C315" t="s">
        <v>10</v>
      </c>
      <c r="D315" s="1">
        <v>35.86</v>
      </c>
      <c r="E315" s="2">
        <v>0</v>
      </c>
      <c r="F315" t="s">
        <v>11</v>
      </c>
      <c r="G315" t="str">
        <f>IF(Table1[[#This Row],[smoker]]="yes",Table1[[#This Row],[charges]]," ")</f>
        <v xml:space="preserve"> </v>
      </c>
      <c r="H315">
        <f>IF(Table1[[#This Row],[smoker]]="NO",Table1[[#This Row],[charges]]," ")</f>
        <v>8124.4084000000003</v>
      </c>
      <c r="I315" t="s">
        <v>12</v>
      </c>
      <c r="J315" s="1">
        <v>8124.4084000000003</v>
      </c>
    </row>
    <row r="316" spans="1:10" ht="14.25" x14ac:dyDescent="0.2">
      <c r="A316">
        <v>27</v>
      </c>
      <c r="B316" t="str">
        <f>IF(Table1[[#This Row],[age]]&lt;30,"YOUNG ADULTS",IF(Table1[[#This Row],[age]]&lt;40,"EARLY MIDDLE AGE",IF(Table1[[#This Row],[age]]&lt;50,"Mid middle age",IF(Table1[[#This Row],[age]]&gt;=50,"OLD",))))</f>
        <v>YOUNG ADULTS</v>
      </c>
      <c r="C316" t="s">
        <v>7</v>
      </c>
      <c r="D316" s="1">
        <v>31.4</v>
      </c>
      <c r="E316" s="2">
        <v>0</v>
      </c>
      <c r="F316" t="s">
        <v>8</v>
      </c>
      <c r="G316">
        <f>IF(Table1[[#This Row],[smoker]]="yes",Table1[[#This Row],[charges]]," ")</f>
        <v>34838.873</v>
      </c>
      <c r="H316" t="str">
        <f>IF(Table1[[#This Row],[smoker]]="NO",Table1[[#This Row],[charges]]," ")</f>
        <v xml:space="preserve"> </v>
      </c>
      <c r="I316" t="s">
        <v>9</v>
      </c>
      <c r="J316" s="1">
        <v>34838.873</v>
      </c>
    </row>
    <row r="317" spans="1:10" ht="14.25" x14ac:dyDescent="0.2">
      <c r="A317">
        <v>52</v>
      </c>
      <c r="B317" t="str">
        <f>IF(Table1[[#This Row],[age]]&lt;30,"YOUNG ADULTS",IF(Table1[[#This Row],[age]]&lt;40,"EARLY MIDDLE AGE",IF(Table1[[#This Row],[age]]&lt;50,"Mid middle age",IF(Table1[[#This Row],[age]]&gt;=50,"OLD",))))</f>
        <v>OLD</v>
      </c>
      <c r="C317" t="s">
        <v>10</v>
      </c>
      <c r="D317" s="1">
        <v>33.25</v>
      </c>
      <c r="E317" s="2">
        <v>0</v>
      </c>
      <c r="F317" t="s">
        <v>11</v>
      </c>
      <c r="G317" t="str">
        <f>IF(Table1[[#This Row],[smoker]]="yes",Table1[[#This Row],[charges]]," ")</f>
        <v xml:space="preserve"> </v>
      </c>
      <c r="H317">
        <f>IF(Table1[[#This Row],[smoker]]="NO",Table1[[#This Row],[charges]]," ")</f>
        <v>9722.7695000000003</v>
      </c>
      <c r="I317" t="s">
        <v>14</v>
      </c>
      <c r="J317" s="1">
        <v>9722.7695000000003</v>
      </c>
    </row>
    <row r="318" spans="1:10" ht="14.25" x14ac:dyDescent="0.2">
      <c r="A318">
        <v>50</v>
      </c>
      <c r="B318" t="str">
        <f>IF(Table1[[#This Row],[age]]&lt;30,"YOUNG ADULTS",IF(Table1[[#This Row],[age]]&lt;40,"EARLY MIDDLE AGE",IF(Table1[[#This Row],[age]]&lt;50,"Mid middle age",IF(Table1[[#This Row],[age]]&gt;=50,"OLD",))))</f>
        <v>OLD</v>
      </c>
      <c r="C318" t="s">
        <v>10</v>
      </c>
      <c r="D318" s="1">
        <v>32.204999999999998</v>
      </c>
      <c r="E318" s="2">
        <v>0</v>
      </c>
      <c r="F318" t="s">
        <v>11</v>
      </c>
      <c r="G318" t="str">
        <f>IF(Table1[[#This Row],[smoker]]="yes",Table1[[#This Row],[charges]]," ")</f>
        <v xml:space="preserve"> </v>
      </c>
      <c r="H318">
        <f>IF(Table1[[#This Row],[smoker]]="NO",Table1[[#This Row],[charges]]," ")</f>
        <v>8835.2649500000007</v>
      </c>
      <c r="I318" t="s">
        <v>13</v>
      </c>
      <c r="J318" s="1">
        <v>8835.2649500000007</v>
      </c>
    </row>
    <row r="319" spans="1:10" ht="14.25" x14ac:dyDescent="0.2">
      <c r="A319">
        <v>54</v>
      </c>
      <c r="B319" t="str">
        <f>IF(Table1[[#This Row],[age]]&lt;30,"YOUNG ADULTS",IF(Table1[[#This Row],[age]]&lt;40,"EARLY MIDDLE AGE",IF(Table1[[#This Row],[age]]&lt;50,"Mid middle age",IF(Table1[[#This Row],[age]]&gt;=50,"OLD",))))</f>
        <v>OLD</v>
      </c>
      <c r="C319" t="s">
        <v>10</v>
      </c>
      <c r="D319" s="1">
        <v>32.774999999999999</v>
      </c>
      <c r="E319" s="2">
        <v>0</v>
      </c>
      <c r="F319" t="s">
        <v>11</v>
      </c>
      <c r="G319" t="str">
        <f>IF(Table1[[#This Row],[smoker]]="yes",Table1[[#This Row],[charges]]," ")</f>
        <v xml:space="preserve"> </v>
      </c>
      <c r="H319">
        <f>IF(Table1[[#This Row],[smoker]]="NO",Table1[[#This Row],[charges]]," ")</f>
        <v>10435.06525</v>
      </c>
      <c r="I319" t="s">
        <v>14</v>
      </c>
      <c r="J319" s="1">
        <v>10435.06525</v>
      </c>
    </row>
    <row r="320" spans="1:10" ht="14.25" x14ac:dyDescent="0.2">
      <c r="A320">
        <v>44</v>
      </c>
      <c r="B320" t="str">
        <f>IF(Table1[[#This Row],[age]]&lt;30,"YOUNG ADULTS",IF(Table1[[#This Row],[age]]&lt;40,"EARLY MIDDLE AGE",IF(Table1[[#This Row],[age]]&lt;50,"Mid middle age",IF(Table1[[#This Row],[age]]&gt;=50,"OLD",))))</f>
        <v>Mid middle age</v>
      </c>
      <c r="C320" t="s">
        <v>7</v>
      </c>
      <c r="D320" s="1">
        <v>27.645</v>
      </c>
      <c r="E320" s="2">
        <v>0</v>
      </c>
      <c r="F320" t="s">
        <v>11</v>
      </c>
      <c r="G320" t="str">
        <f>IF(Table1[[#This Row],[smoker]]="yes",Table1[[#This Row],[charges]]," ")</f>
        <v xml:space="preserve"> </v>
      </c>
      <c r="H320">
        <f>IF(Table1[[#This Row],[smoker]]="NO",Table1[[#This Row],[charges]]," ")</f>
        <v>7421.1945500000002</v>
      </c>
      <c r="I320" t="s">
        <v>13</v>
      </c>
      <c r="J320" s="1">
        <v>7421.1945500000002</v>
      </c>
    </row>
    <row r="321" spans="1:10" ht="14.25" x14ac:dyDescent="0.2">
      <c r="A321">
        <v>32</v>
      </c>
      <c r="B321" t="str">
        <f>IF(Table1[[#This Row],[age]]&lt;30,"YOUNG ADULTS",IF(Table1[[#This Row],[age]]&lt;40,"EARLY MIDDLE AGE",IF(Table1[[#This Row],[age]]&lt;50,"Mid middle age",IF(Table1[[#This Row],[age]]&gt;=50,"OLD",))))</f>
        <v>EARLY MIDDLE AGE</v>
      </c>
      <c r="C321" t="s">
        <v>10</v>
      </c>
      <c r="D321" s="1">
        <v>37.335000000000001</v>
      </c>
      <c r="E321" s="2">
        <v>1</v>
      </c>
      <c r="F321" t="s">
        <v>11</v>
      </c>
      <c r="G321" t="str">
        <f>IF(Table1[[#This Row],[smoker]]="yes",Table1[[#This Row],[charges]]," ")</f>
        <v xml:space="preserve"> </v>
      </c>
      <c r="H321">
        <f>IF(Table1[[#This Row],[smoker]]="NO",Table1[[#This Row],[charges]]," ")</f>
        <v>4667.6076499999999</v>
      </c>
      <c r="I321" t="s">
        <v>14</v>
      </c>
      <c r="J321" s="1">
        <v>4667.6076499999999</v>
      </c>
    </row>
    <row r="322" spans="1:10" ht="14.25" x14ac:dyDescent="0.2">
      <c r="A322">
        <v>34</v>
      </c>
      <c r="B322" t="str">
        <f>IF(Table1[[#This Row],[age]]&lt;30,"YOUNG ADULTS",IF(Table1[[#This Row],[age]]&lt;40,"EARLY MIDDLE AGE",IF(Table1[[#This Row],[age]]&lt;50,"Mid middle age",IF(Table1[[#This Row],[age]]&gt;=50,"OLD",))))</f>
        <v>EARLY MIDDLE AGE</v>
      </c>
      <c r="C322" t="s">
        <v>10</v>
      </c>
      <c r="D322" s="1">
        <v>25.27</v>
      </c>
      <c r="E322" s="2">
        <v>1</v>
      </c>
      <c r="F322" t="s">
        <v>11</v>
      </c>
      <c r="G322" t="str">
        <f>IF(Table1[[#This Row],[smoker]]="yes",Table1[[#This Row],[charges]]," ")</f>
        <v xml:space="preserve"> </v>
      </c>
      <c r="H322">
        <f>IF(Table1[[#This Row],[smoker]]="NO",Table1[[#This Row],[charges]]," ")</f>
        <v>4894.7533000000003</v>
      </c>
      <c r="I322" t="s">
        <v>13</v>
      </c>
      <c r="J322" s="1">
        <v>4894.7533000000003</v>
      </c>
    </row>
    <row r="323" spans="1:10" ht="14.25" x14ac:dyDescent="0.2">
      <c r="A323">
        <v>26</v>
      </c>
      <c r="B323" t="str">
        <f>IF(Table1[[#This Row],[age]]&lt;30,"YOUNG ADULTS",IF(Table1[[#This Row],[age]]&lt;40,"EARLY MIDDLE AGE",IF(Table1[[#This Row],[age]]&lt;50,"Mid middle age",IF(Table1[[#This Row],[age]]&gt;=50,"OLD",))))</f>
        <v>YOUNG ADULTS</v>
      </c>
      <c r="C323" t="s">
        <v>7</v>
      </c>
      <c r="D323" s="1">
        <v>29.64</v>
      </c>
      <c r="E323" s="2">
        <v>4</v>
      </c>
      <c r="F323" t="s">
        <v>11</v>
      </c>
      <c r="G323" t="str">
        <f>IF(Table1[[#This Row],[smoker]]="yes",Table1[[#This Row],[charges]]," ")</f>
        <v xml:space="preserve"> </v>
      </c>
      <c r="H323">
        <f>IF(Table1[[#This Row],[smoker]]="NO",Table1[[#This Row],[charges]]," ")</f>
        <v>24671.663339999999</v>
      </c>
      <c r="I323" t="s">
        <v>14</v>
      </c>
      <c r="J323" s="1">
        <v>24671.663339999999</v>
      </c>
    </row>
    <row r="324" spans="1:10" ht="14.25" x14ac:dyDescent="0.2">
      <c r="A324">
        <v>34</v>
      </c>
      <c r="B324" t="str">
        <f>IF(Table1[[#This Row],[age]]&lt;30,"YOUNG ADULTS",IF(Table1[[#This Row],[age]]&lt;40,"EARLY MIDDLE AGE",IF(Table1[[#This Row],[age]]&lt;50,"Mid middle age",IF(Table1[[#This Row],[age]]&gt;=50,"OLD",))))</f>
        <v>EARLY MIDDLE AGE</v>
      </c>
      <c r="C324" t="s">
        <v>10</v>
      </c>
      <c r="D324" s="1">
        <v>30.8</v>
      </c>
      <c r="E324" s="2">
        <v>0</v>
      </c>
      <c r="F324" t="s">
        <v>8</v>
      </c>
      <c r="G324">
        <f>IF(Table1[[#This Row],[smoker]]="yes",Table1[[#This Row],[charges]]," ")</f>
        <v>35491.64</v>
      </c>
      <c r="H324" t="str">
        <f>IF(Table1[[#This Row],[smoker]]="NO",Table1[[#This Row],[charges]]," ")</f>
        <v xml:space="preserve"> </v>
      </c>
      <c r="I324" t="s">
        <v>9</v>
      </c>
      <c r="J324" s="1">
        <v>35491.64</v>
      </c>
    </row>
    <row r="325" spans="1:10" ht="14.25" x14ac:dyDescent="0.2">
      <c r="A325">
        <v>57</v>
      </c>
      <c r="B325" t="str">
        <f>IF(Table1[[#This Row],[age]]&lt;30,"YOUNG ADULTS",IF(Table1[[#This Row],[age]]&lt;40,"EARLY MIDDLE AGE",IF(Table1[[#This Row],[age]]&lt;50,"Mid middle age",IF(Table1[[#This Row],[age]]&gt;=50,"OLD",))))</f>
        <v>OLD</v>
      </c>
      <c r="C325" t="s">
        <v>10</v>
      </c>
      <c r="D325" s="1">
        <v>40.945</v>
      </c>
      <c r="E325" s="2">
        <v>0</v>
      </c>
      <c r="F325" t="s">
        <v>11</v>
      </c>
      <c r="G325" t="str">
        <f>IF(Table1[[#This Row],[smoker]]="yes",Table1[[#This Row],[charges]]," ")</f>
        <v xml:space="preserve"> </v>
      </c>
      <c r="H325">
        <f>IF(Table1[[#This Row],[smoker]]="NO",Table1[[#This Row],[charges]]," ")</f>
        <v>11566.30055</v>
      </c>
      <c r="I325" t="s">
        <v>14</v>
      </c>
      <c r="J325" s="1">
        <v>11566.30055</v>
      </c>
    </row>
    <row r="326" spans="1:10" ht="14.25" x14ac:dyDescent="0.2">
      <c r="A326">
        <v>29</v>
      </c>
      <c r="B326" t="str">
        <f>IF(Table1[[#This Row],[age]]&lt;30,"YOUNG ADULTS",IF(Table1[[#This Row],[age]]&lt;40,"EARLY MIDDLE AGE",IF(Table1[[#This Row],[age]]&lt;50,"Mid middle age",IF(Table1[[#This Row],[age]]&gt;=50,"OLD",))))</f>
        <v>YOUNG ADULTS</v>
      </c>
      <c r="C326" t="s">
        <v>10</v>
      </c>
      <c r="D326" s="1">
        <v>27.2</v>
      </c>
      <c r="E326" s="2">
        <v>0</v>
      </c>
      <c r="F326" t="s">
        <v>11</v>
      </c>
      <c r="G326" t="str">
        <f>IF(Table1[[#This Row],[smoker]]="yes",Table1[[#This Row],[charges]]," ")</f>
        <v xml:space="preserve"> </v>
      </c>
      <c r="H326">
        <f>IF(Table1[[#This Row],[smoker]]="NO",Table1[[#This Row],[charges]]," ")</f>
        <v>2866.0909999999999</v>
      </c>
      <c r="I326" t="s">
        <v>9</v>
      </c>
      <c r="J326" s="1">
        <v>2866.0909999999999</v>
      </c>
    </row>
    <row r="327" spans="1:10" ht="14.25" x14ac:dyDescent="0.2">
      <c r="A327">
        <v>40</v>
      </c>
      <c r="B327" t="str">
        <f>IF(Table1[[#This Row],[age]]&lt;30,"YOUNG ADULTS",IF(Table1[[#This Row],[age]]&lt;40,"EARLY MIDDLE AGE",IF(Table1[[#This Row],[age]]&lt;50,"Mid middle age",IF(Table1[[#This Row],[age]]&gt;=50,"OLD",))))</f>
        <v>Mid middle age</v>
      </c>
      <c r="C327" t="s">
        <v>10</v>
      </c>
      <c r="D327" s="1">
        <v>34.104999999999997</v>
      </c>
      <c r="E327" s="2">
        <v>1</v>
      </c>
      <c r="F327" t="s">
        <v>11</v>
      </c>
      <c r="G327" t="str">
        <f>IF(Table1[[#This Row],[smoker]]="yes",Table1[[#This Row],[charges]]," ")</f>
        <v xml:space="preserve"> </v>
      </c>
      <c r="H327">
        <f>IF(Table1[[#This Row],[smoker]]="NO",Table1[[#This Row],[charges]]," ")</f>
        <v>6600.2059499999996</v>
      </c>
      <c r="I327" t="s">
        <v>14</v>
      </c>
      <c r="J327" s="1">
        <v>6600.2059499999996</v>
      </c>
    </row>
    <row r="328" spans="1:10" ht="14.25" x14ac:dyDescent="0.2">
      <c r="A328">
        <v>27</v>
      </c>
      <c r="B328" t="str">
        <f>IF(Table1[[#This Row],[age]]&lt;30,"YOUNG ADULTS",IF(Table1[[#This Row],[age]]&lt;40,"EARLY MIDDLE AGE",IF(Table1[[#This Row],[age]]&lt;50,"Mid middle age",IF(Table1[[#This Row],[age]]&gt;=50,"OLD",))))</f>
        <v>YOUNG ADULTS</v>
      </c>
      <c r="C328" t="s">
        <v>7</v>
      </c>
      <c r="D328" s="1">
        <v>23.21</v>
      </c>
      <c r="E328" s="2">
        <v>1</v>
      </c>
      <c r="F328" t="s">
        <v>11</v>
      </c>
      <c r="G328" t="str">
        <f>IF(Table1[[#This Row],[smoker]]="yes",Table1[[#This Row],[charges]]," ")</f>
        <v xml:space="preserve"> </v>
      </c>
      <c r="H328">
        <f>IF(Table1[[#This Row],[smoker]]="NO",Table1[[#This Row],[charges]]," ")</f>
        <v>3561.8888999999999</v>
      </c>
      <c r="I328" t="s">
        <v>12</v>
      </c>
      <c r="J328" s="1">
        <v>3561.8888999999999</v>
      </c>
    </row>
    <row r="329" spans="1:10" ht="14.25" x14ac:dyDescent="0.2">
      <c r="A329">
        <v>45</v>
      </c>
      <c r="B329" t="str">
        <f>IF(Table1[[#This Row],[age]]&lt;30,"YOUNG ADULTS",IF(Table1[[#This Row],[age]]&lt;40,"EARLY MIDDLE AGE",IF(Table1[[#This Row],[age]]&lt;50,"Mid middle age",IF(Table1[[#This Row],[age]]&gt;=50,"OLD",))))</f>
        <v>Mid middle age</v>
      </c>
      <c r="C329" t="s">
        <v>10</v>
      </c>
      <c r="D329" s="1">
        <v>36.479999999999997</v>
      </c>
      <c r="E329" s="2">
        <v>2</v>
      </c>
      <c r="F329" t="s">
        <v>8</v>
      </c>
      <c r="G329">
        <f>IF(Table1[[#This Row],[smoker]]="yes",Table1[[#This Row],[charges]]," ")</f>
        <v>42760.502200000003</v>
      </c>
      <c r="H329" t="str">
        <f>IF(Table1[[#This Row],[smoker]]="NO",Table1[[#This Row],[charges]]," ")</f>
        <v xml:space="preserve"> </v>
      </c>
      <c r="I329" t="s">
        <v>13</v>
      </c>
      <c r="J329" s="1">
        <v>42760.502200000003</v>
      </c>
    </row>
    <row r="330" spans="1:10" ht="14.25" x14ac:dyDescent="0.2">
      <c r="A330">
        <v>64</v>
      </c>
      <c r="B330" t="str">
        <f>IF(Table1[[#This Row],[age]]&lt;30,"YOUNG ADULTS",IF(Table1[[#This Row],[age]]&lt;40,"EARLY MIDDLE AGE",IF(Table1[[#This Row],[age]]&lt;50,"Mid middle age",IF(Table1[[#This Row],[age]]&gt;=50,"OLD",))))</f>
        <v>OLD</v>
      </c>
      <c r="C330" t="s">
        <v>7</v>
      </c>
      <c r="D330" s="1">
        <v>33.799999999999997</v>
      </c>
      <c r="E330" s="2">
        <v>1</v>
      </c>
      <c r="F330" t="s">
        <v>8</v>
      </c>
      <c r="G330">
        <f>IF(Table1[[#This Row],[smoker]]="yes",Table1[[#This Row],[charges]]," ")</f>
        <v>47928.03</v>
      </c>
      <c r="H330" t="str">
        <f>IF(Table1[[#This Row],[smoker]]="NO",Table1[[#This Row],[charges]]," ")</f>
        <v xml:space="preserve"> </v>
      </c>
      <c r="I330" t="s">
        <v>9</v>
      </c>
      <c r="J330" s="1">
        <v>47928.03</v>
      </c>
    </row>
    <row r="331" spans="1:10" ht="14.25" x14ac:dyDescent="0.2">
      <c r="A331">
        <v>52</v>
      </c>
      <c r="B331" t="str">
        <f>IF(Table1[[#This Row],[age]]&lt;30,"YOUNG ADULTS",IF(Table1[[#This Row],[age]]&lt;40,"EARLY MIDDLE AGE",IF(Table1[[#This Row],[age]]&lt;50,"Mid middle age",IF(Table1[[#This Row],[age]]&gt;=50,"OLD",))))</f>
        <v>OLD</v>
      </c>
      <c r="C331" t="s">
        <v>10</v>
      </c>
      <c r="D331" s="1">
        <v>36.700000000000003</v>
      </c>
      <c r="E331" s="2">
        <v>0</v>
      </c>
      <c r="F331" t="s">
        <v>11</v>
      </c>
      <c r="G331" t="str">
        <f>IF(Table1[[#This Row],[smoker]]="yes",Table1[[#This Row],[charges]]," ")</f>
        <v xml:space="preserve"> </v>
      </c>
      <c r="H331">
        <f>IF(Table1[[#This Row],[smoker]]="NO",Table1[[#This Row],[charges]]," ")</f>
        <v>9144.5650000000005</v>
      </c>
      <c r="I331" t="s">
        <v>9</v>
      </c>
      <c r="J331" s="1">
        <v>9144.5650000000005</v>
      </c>
    </row>
    <row r="332" spans="1:10" ht="14.25" x14ac:dyDescent="0.2">
      <c r="A332">
        <v>61</v>
      </c>
      <c r="B332" t="str">
        <f>IF(Table1[[#This Row],[age]]&lt;30,"YOUNG ADULTS",IF(Table1[[#This Row],[age]]&lt;40,"EARLY MIDDLE AGE",IF(Table1[[#This Row],[age]]&lt;50,"Mid middle age",IF(Table1[[#This Row],[age]]&gt;=50,"OLD",))))</f>
        <v>OLD</v>
      </c>
      <c r="C332" t="s">
        <v>7</v>
      </c>
      <c r="D332" s="1">
        <v>36.384999999999998</v>
      </c>
      <c r="E332" s="2">
        <v>1</v>
      </c>
      <c r="F332" t="s">
        <v>8</v>
      </c>
      <c r="G332">
        <f>IF(Table1[[#This Row],[smoker]]="yes",Table1[[#This Row],[charges]]," ")</f>
        <v>48517.563150000002</v>
      </c>
      <c r="H332" t="str">
        <f>IF(Table1[[#This Row],[smoker]]="NO",Table1[[#This Row],[charges]]," ")</f>
        <v xml:space="preserve"> </v>
      </c>
      <c r="I332" t="s">
        <v>14</v>
      </c>
      <c r="J332" s="1">
        <v>48517.563150000002</v>
      </c>
    </row>
    <row r="333" spans="1:10" ht="14.25" x14ac:dyDescent="0.2">
      <c r="A333">
        <v>52</v>
      </c>
      <c r="B333" t="str">
        <f>IF(Table1[[#This Row],[age]]&lt;30,"YOUNG ADULTS",IF(Table1[[#This Row],[age]]&lt;40,"EARLY MIDDLE AGE",IF(Table1[[#This Row],[age]]&lt;50,"Mid middle age",IF(Table1[[#This Row],[age]]&gt;=50,"OLD",))))</f>
        <v>OLD</v>
      </c>
      <c r="C333" t="s">
        <v>10</v>
      </c>
      <c r="D333" s="1">
        <v>27.36</v>
      </c>
      <c r="E333" s="2">
        <v>0</v>
      </c>
      <c r="F333" t="s">
        <v>8</v>
      </c>
      <c r="G333">
        <f>IF(Table1[[#This Row],[smoker]]="yes",Table1[[#This Row],[charges]]," ")</f>
        <v>24393.6224</v>
      </c>
      <c r="H333" t="str">
        <f>IF(Table1[[#This Row],[smoker]]="NO",Table1[[#This Row],[charges]]," ")</f>
        <v xml:space="preserve"> </v>
      </c>
      <c r="I333" t="s">
        <v>13</v>
      </c>
      <c r="J333" s="1">
        <v>24393.6224</v>
      </c>
    </row>
    <row r="334" spans="1:10" ht="14.25" x14ac:dyDescent="0.2">
      <c r="A334">
        <v>61</v>
      </c>
      <c r="B334" t="str">
        <f>IF(Table1[[#This Row],[age]]&lt;30,"YOUNG ADULTS",IF(Table1[[#This Row],[age]]&lt;40,"EARLY MIDDLE AGE",IF(Table1[[#This Row],[age]]&lt;50,"Mid middle age",IF(Table1[[#This Row],[age]]&gt;=50,"OLD",))))</f>
        <v>OLD</v>
      </c>
      <c r="C334" t="s">
        <v>7</v>
      </c>
      <c r="D334" s="1">
        <v>31.16</v>
      </c>
      <c r="E334" s="2">
        <v>0</v>
      </c>
      <c r="F334" t="s">
        <v>11</v>
      </c>
      <c r="G334" t="str">
        <f>IF(Table1[[#This Row],[smoker]]="yes",Table1[[#This Row],[charges]]," ")</f>
        <v xml:space="preserve"> </v>
      </c>
      <c r="H334">
        <f>IF(Table1[[#This Row],[smoker]]="NO",Table1[[#This Row],[charges]]," ")</f>
        <v>13429.035400000001</v>
      </c>
      <c r="I334" t="s">
        <v>13</v>
      </c>
      <c r="J334" s="1">
        <v>13429.035400000001</v>
      </c>
    </row>
    <row r="335" spans="1:10" ht="14.25" x14ac:dyDescent="0.2">
      <c r="A335">
        <v>56</v>
      </c>
      <c r="B335" t="str">
        <f>IF(Table1[[#This Row],[age]]&lt;30,"YOUNG ADULTS",IF(Table1[[#This Row],[age]]&lt;40,"EARLY MIDDLE AGE",IF(Table1[[#This Row],[age]]&lt;50,"Mid middle age",IF(Table1[[#This Row],[age]]&gt;=50,"OLD",))))</f>
        <v>OLD</v>
      </c>
      <c r="C335" t="s">
        <v>7</v>
      </c>
      <c r="D335" s="1">
        <v>28.785</v>
      </c>
      <c r="E335" s="2">
        <v>0</v>
      </c>
      <c r="F335" t="s">
        <v>11</v>
      </c>
      <c r="G335" t="str">
        <f>IF(Table1[[#This Row],[smoker]]="yes",Table1[[#This Row],[charges]]," ")</f>
        <v xml:space="preserve"> </v>
      </c>
      <c r="H335">
        <f>IF(Table1[[#This Row],[smoker]]="NO",Table1[[#This Row],[charges]]," ")</f>
        <v>11658.379150000001</v>
      </c>
      <c r="I335" t="s">
        <v>14</v>
      </c>
      <c r="J335" s="1">
        <v>11658.379150000001</v>
      </c>
    </row>
    <row r="336" spans="1:10" ht="14.25" x14ac:dyDescent="0.2">
      <c r="A336">
        <v>43</v>
      </c>
      <c r="B336" t="str">
        <f>IF(Table1[[#This Row],[age]]&lt;30,"YOUNG ADULTS",IF(Table1[[#This Row],[age]]&lt;40,"EARLY MIDDLE AGE",IF(Table1[[#This Row],[age]]&lt;50,"Mid middle age",IF(Table1[[#This Row],[age]]&gt;=50,"OLD",))))</f>
        <v>Mid middle age</v>
      </c>
      <c r="C336" t="s">
        <v>7</v>
      </c>
      <c r="D336" s="1">
        <v>35.72</v>
      </c>
      <c r="E336" s="2">
        <v>2</v>
      </c>
      <c r="F336" t="s">
        <v>11</v>
      </c>
      <c r="G336" t="str">
        <f>IF(Table1[[#This Row],[smoker]]="yes",Table1[[#This Row],[charges]]," ")</f>
        <v xml:space="preserve"> </v>
      </c>
      <c r="H336">
        <f>IF(Table1[[#This Row],[smoker]]="NO",Table1[[#This Row],[charges]]," ")</f>
        <v>19144.576519999999</v>
      </c>
      <c r="I336" t="s">
        <v>14</v>
      </c>
      <c r="J336" s="1">
        <v>19144.576519999999</v>
      </c>
    </row>
    <row r="337" spans="1:10" ht="14.25" x14ac:dyDescent="0.2">
      <c r="A337">
        <v>64</v>
      </c>
      <c r="B337" t="str">
        <f>IF(Table1[[#This Row],[age]]&lt;30,"YOUNG ADULTS",IF(Table1[[#This Row],[age]]&lt;40,"EARLY MIDDLE AGE",IF(Table1[[#This Row],[age]]&lt;50,"Mid middle age",IF(Table1[[#This Row],[age]]&gt;=50,"OLD",))))</f>
        <v>OLD</v>
      </c>
      <c r="C337" t="s">
        <v>10</v>
      </c>
      <c r="D337" s="1">
        <v>34.5</v>
      </c>
      <c r="E337" s="2">
        <v>0</v>
      </c>
      <c r="F337" t="s">
        <v>11</v>
      </c>
      <c r="G337" t="str">
        <f>IF(Table1[[#This Row],[smoker]]="yes",Table1[[#This Row],[charges]]," ")</f>
        <v xml:space="preserve"> </v>
      </c>
      <c r="H337">
        <f>IF(Table1[[#This Row],[smoker]]="NO",Table1[[#This Row],[charges]]," ")</f>
        <v>13822.803</v>
      </c>
      <c r="I337" t="s">
        <v>9</v>
      </c>
      <c r="J337" s="1">
        <v>13822.803</v>
      </c>
    </row>
    <row r="338" spans="1:10" ht="14.25" x14ac:dyDescent="0.2">
      <c r="A338">
        <v>60</v>
      </c>
      <c r="B338" t="str">
        <f>IF(Table1[[#This Row],[age]]&lt;30,"YOUNG ADULTS",IF(Table1[[#This Row],[age]]&lt;40,"EARLY MIDDLE AGE",IF(Table1[[#This Row],[age]]&lt;50,"Mid middle age",IF(Table1[[#This Row],[age]]&gt;=50,"OLD",))))</f>
        <v>OLD</v>
      </c>
      <c r="C338" t="s">
        <v>10</v>
      </c>
      <c r="D338" s="1">
        <v>25.74</v>
      </c>
      <c r="E338" s="2">
        <v>0</v>
      </c>
      <c r="F338" t="s">
        <v>11</v>
      </c>
      <c r="G338" t="str">
        <f>IF(Table1[[#This Row],[smoker]]="yes",Table1[[#This Row],[charges]]," ")</f>
        <v xml:space="preserve"> </v>
      </c>
      <c r="H338">
        <f>IF(Table1[[#This Row],[smoker]]="NO",Table1[[#This Row],[charges]]," ")</f>
        <v>12142.578600000001</v>
      </c>
      <c r="I338" t="s">
        <v>12</v>
      </c>
      <c r="J338" s="1">
        <v>12142.578600000001</v>
      </c>
    </row>
    <row r="339" spans="1:10" ht="14.25" x14ac:dyDescent="0.2">
      <c r="A339">
        <v>62</v>
      </c>
      <c r="B339" t="str">
        <f>IF(Table1[[#This Row],[age]]&lt;30,"YOUNG ADULTS",IF(Table1[[#This Row],[age]]&lt;40,"EARLY MIDDLE AGE",IF(Table1[[#This Row],[age]]&lt;50,"Mid middle age",IF(Table1[[#This Row],[age]]&gt;=50,"OLD",))))</f>
        <v>OLD</v>
      </c>
      <c r="C339" t="s">
        <v>10</v>
      </c>
      <c r="D339" s="1">
        <v>27.55</v>
      </c>
      <c r="E339" s="2">
        <v>1</v>
      </c>
      <c r="F339" t="s">
        <v>11</v>
      </c>
      <c r="G339" t="str">
        <f>IF(Table1[[#This Row],[smoker]]="yes",Table1[[#This Row],[charges]]," ")</f>
        <v xml:space="preserve"> </v>
      </c>
      <c r="H339">
        <f>IF(Table1[[#This Row],[smoker]]="NO",Table1[[#This Row],[charges]]," ")</f>
        <v>13937.666499999999</v>
      </c>
      <c r="I339" t="s">
        <v>13</v>
      </c>
      <c r="J339" s="1">
        <v>13937.666499999999</v>
      </c>
    </row>
    <row r="340" spans="1:10" ht="14.25" x14ac:dyDescent="0.2">
      <c r="A340">
        <v>50</v>
      </c>
      <c r="B340" t="str">
        <f>IF(Table1[[#This Row],[age]]&lt;30,"YOUNG ADULTS",IF(Table1[[#This Row],[age]]&lt;40,"EARLY MIDDLE AGE",IF(Table1[[#This Row],[age]]&lt;50,"Mid middle age",IF(Table1[[#This Row],[age]]&gt;=50,"OLD",))))</f>
        <v>OLD</v>
      </c>
      <c r="C340" t="s">
        <v>10</v>
      </c>
      <c r="D340" s="1">
        <v>32.299999999999997</v>
      </c>
      <c r="E340" s="2">
        <v>1</v>
      </c>
      <c r="F340" t="s">
        <v>8</v>
      </c>
      <c r="G340">
        <f>IF(Table1[[#This Row],[smoker]]="yes",Table1[[#This Row],[charges]]," ")</f>
        <v>41919.097000000002</v>
      </c>
      <c r="H340" t="str">
        <f>IF(Table1[[#This Row],[smoker]]="NO",Table1[[#This Row],[charges]]," ")</f>
        <v xml:space="preserve"> </v>
      </c>
      <c r="I340" t="s">
        <v>14</v>
      </c>
      <c r="J340" s="1">
        <v>41919.097000000002</v>
      </c>
    </row>
    <row r="341" spans="1:10" ht="14.25" x14ac:dyDescent="0.2">
      <c r="A341">
        <v>46</v>
      </c>
      <c r="B341" t="str">
        <f>IF(Table1[[#This Row],[age]]&lt;30,"YOUNG ADULTS",IF(Table1[[#This Row],[age]]&lt;40,"EARLY MIDDLE AGE",IF(Table1[[#This Row],[age]]&lt;50,"Mid middle age",IF(Table1[[#This Row],[age]]&gt;=50,"OLD",))))</f>
        <v>Mid middle age</v>
      </c>
      <c r="C341" t="s">
        <v>7</v>
      </c>
      <c r="D341" s="1">
        <v>27.72</v>
      </c>
      <c r="E341" s="2">
        <v>1</v>
      </c>
      <c r="F341" t="s">
        <v>11</v>
      </c>
      <c r="G341" t="str">
        <f>IF(Table1[[#This Row],[smoker]]="yes",Table1[[#This Row],[charges]]," ")</f>
        <v xml:space="preserve"> </v>
      </c>
      <c r="H341">
        <f>IF(Table1[[#This Row],[smoker]]="NO",Table1[[#This Row],[charges]]," ")</f>
        <v>8232.6388000000006</v>
      </c>
      <c r="I341" t="s">
        <v>12</v>
      </c>
      <c r="J341" s="1">
        <v>8232.6388000000006</v>
      </c>
    </row>
    <row r="342" spans="1:10" ht="14.25" x14ac:dyDescent="0.2">
      <c r="A342">
        <v>24</v>
      </c>
      <c r="B342" t="str">
        <f>IF(Table1[[#This Row],[age]]&lt;30,"YOUNG ADULTS",IF(Table1[[#This Row],[age]]&lt;40,"EARLY MIDDLE AGE",IF(Table1[[#This Row],[age]]&lt;50,"Mid middle age",IF(Table1[[#This Row],[age]]&gt;=50,"OLD",))))</f>
        <v>YOUNG ADULTS</v>
      </c>
      <c r="C342" t="s">
        <v>7</v>
      </c>
      <c r="D342" s="1">
        <v>27.6</v>
      </c>
      <c r="E342" s="2">
        <v>0</v>
      </c>
      <c r="F342" t="s">
        <v>11</v>
      </c>
      <c r="G342" t="str">
        <f>IF(Table1[[#This Row],[smoker]]="yes",Table1[[#This Row],[charges]]," ")</f>
        <v xml:space="preserve"> </v>
      </c>
      <c r="H342">
        <f>IF(Table1[[#This Row],[smoker]]="NO",Table1[[#This Row],[charges]]," ")</f>
        <v>18955.220170000001</v>
      </c>
      <c r="I342" t="s">
        <v>9</v>
      </c>
      <c r="J342" s="1">
        <v>18955.220170000001</v>
      </c>
    </row>
    <row r="343" spans="1:10" ht="14.25" x14ac:dyDescent="0.2">
      <c r="A343">
        <v>62</v>
      </c>
      <c r="B343" t="str">
        <f>IF(Table1[[#This Row],[age]]&lt;30,"YOUNG ADULTS",IF(Table1[[#This Row],[age]]&lt;40,"EARLY MIDDLE AGE",IF(Table1[[#This Row],[age]]&lt;50,"Mid middle age",IF(Table1[[#This Row],[age]]&gt;=50,"OLD",))))</f>
        <v>OLD</v>
      </c>
      <c r="C343" t="s">
        <v>10</v>
      </c>
      <c r="D343" s="1">
        <v>30.02</v>
      </c>
      <c r="E343" s="2">
        <v>0</v>
      </c>
      <c r="F343" t="s">
        <v>11</v>
      </c>
      <c r="G343" t="str">
        <f>IF(Table1[[#This Row],[smoker]]="yes",Table1[[#This Row],[charges]]," ")</f>
        <v xml:space="preserve"> </v>
      </c>
      <c r="H343">
        <f>IF(Table1[[#This Row],[smoker]]="NO",Table1[[#This Row],[charges]]," ")</f>
        <v>13352.0998</v>
      </c>
      <c r="I343" t="s">
        <v>13</v>
      </c>
      <c r="J343" s="1">
        <v>13352.0998</v>
      </c>
    </row>
    <row r="344" spans="1:10" ht="14.25" x14ac:dyDescent="0.2">
      <c r="A344">
        <v>60</v>
      </c>
      <c r="B344" t="str">
        <f>IF(Table1[[#This Row],[age]]&lt;30,"YOUNG ADULTS",IF(Table1[[#This Row],[age]]&lt;40,"EARLY MIDDLE AGE",IF(Table1[[#This Row],[age]]&lt;50,"Mid middle age",IF(Table1[[#This Row],[age]]&gt;=50,"OLD",))))</f>
        <v>OLD</v>
      </c>
      <c r="C344" t="s">
        <v>7</v>
      </c>
      <c r="D344" s="1">
        <v>27.55</v>
      </c>
      <c r="E344" s="2">
        <v>0</v>
      </c>
      <c r="F344" t="s">
        <v>11</v>
      </c>
      <c r="G344" t="str">
        <f>IF(Table1[[#This Row],[smoker]]="yes",Table1[[#This Row],[charges]]," ")</f>
        <v xml:space="preserve"> </v>
      </c>
      <c r="H344">
        <f>IF(Table1[[#This Row],[smoker]]="NO",Table1[[#This Row],[charges]]," ")</f>
        <v>13217.094499999999</v>
      </c>
      <c r="I344" t="s">
        <v>14</v>
      </c>
      <c r="J344" s="1">
        <v>13217.094499999999</v>
      </c>
    </row>
    <row r="345" spans="1:10" ht="14.25" x14ac:dyDescent="0.2">
      <c r="A345">
        <v>63</v>
      </c>
      <c r="B345" t="str">
        <f>IF(Table1[[#This Row],[age]]&lt;30,"YOUNG ADULTS",IF(Table1[[#This Row],[age]]&lt;40,"EARLY MIDDLE AGE",IF(Table1[[#This Row],[age]]&lt;50,"Mid middle age",IF(Table1[[#This Row],[age]]&gt;=50,"OLD",))))</f>
        <v>OLD</v>
      </c>
      <c r="C345" t="s">
        <v>10</v>
      </c>
      <c r="D345" s="1">
        <v>36.765000000000001</v>
      </c>
      <c r="E345" s="2">
        <v>0</v>
      </c>
      <c r="F345" t="s">
        <v>11</v>
      </c>
      <c r="G345" t="str">
        <f>IF(Table1[[#This Row],[smoker]]="yes",Table1[[#This Row],[charges]]," ")</f>
        <v xml:space="preserve"> </v>
      </c>
      <c r="H345">
        <f>IF(Table1[[#This Row],[smoker]]="NO",Table1[[#This Row],[charges]]," ")</f>
        <v>13981.850350000001</v>
      </c>
      <c r="I345" t="s">
        <v>14</v>
      </c>
      <c r="J345" s="1">
        <v>13981.850350000001</v>
      </c>
    </row>
    <row r="346" spans="1:10" ht="14.25" x14ac:dyDescent="0.2">
      <c r="A346">
        <v>49</v>
      </c>
      <c r="B346" t="str">
        <f>IF(Table1[[#This Row],[age]]&lt;30,"YOUNG ADULTS",IF(Table1[[#This Row],[age]]&lt;40,"EARLY MIDDLE AGE",IF(Table1[[#This Row],[age]]&lt;50,"Mid middle age",IF(Table1[[#This Row],[age]]&gt;=50,"OLD",))))</f>
        <v>Mid middle age</v>
      </c>
      <c r="C346" t="s">
        <v>7</v>
      </c>
      <c r="D346" s="1">
        <v>41.47</v>
      </c>
      <c r="E346" s="2">
        <v>4</v>
      </c>
      <c r="F346" t="s">
        <v>11</v>
      </c>
      <c r="G346" t="str">
        <f>IF(Table1[[#This Row],[smoker]]="yes",Table1[[#This Row],[charges]]," ")</f>
        <v xml:space="preserve"> </v>
      </c>
      <c r="H346">
        <f>IF(Table1[[#This Row],[smoker]]="NO",Table1[[#This Row],[charges]]," ")</f>
        <v>10977.2063</v>
      </c>
      <c r="I346" t="s">
        <v>12</v>
      </c>
      <c r="J346" s="1">
        <v>10977.2063</v>
      </c>
    </row>
    <row r="347" spans="1:10" ht="14.25" x14ac:dyDescent="0.2">
      <c r="A347">
        <v>34</v>
      </c>
      <c r="B347" t="str">
        <f>IF(Table1[[#This Row],[age]]&lt;30,"YOUNG ADULTS",IF(Table1[[#This Row],[age]]&lt;40,"EARLY MIDDLE AGE",IF(Table1[[#This Row],[age]]&lt;50,"Mid middle age",IF(Table1[[#This Row],[age]]&gt;=50,"OLD",))))</f>
        <v>EARLY MIDDLE AGE</v>
      </c>
      <c r="C347" t="s">
        <v>7</v>
      </c>
      <c r="D347" s="1">
        <v>29.26</v>
      </c>
      <c r="E347" s="2">
        <v>3</v>
      </c>
      <c r="F347" t="s">
        <v>11</v>
      </c>
      <c r="G347" t="str">
        <f>IF(Table1[[#This Row],[smoker]]="yes",Table1[[#This Row],[charges]]," ")</f>
        <v xml:space="preserve"> </v>
      </c>
      <c r="H347">
        <f>IF(Table1[[#This Row],[smoker]]="NO",Table1[[#This Row],[charges]]," ")</f>
        <v>6184.2993999999999</v>
      </c>
      <c r="I347" t="s">
        <v>12</v>
      </c>
      <c r="J347" s="1">
        <v>6184.2993999999999</v>
      </c>
    </row>
    <row r="348" spans="1:10" ht="14.25" x14ac:dyDescent="0.2">
      <c r="A348">
        <v>33</v>
      </c>
      <c r="B348" t="str">
        <f>IF(Table1[[#This Row],[age]]&lt;30,"YOUNG ADULTS",IF(Table1[[#This Row],[age]]&lt;40,"EARLY MIDDLE AGE",IF(Table1[[#This Row],[age]]&lt;50,"Mid middle age",IF(Table1[[#This Row],[age]]&gt;=50,"OLD",))))</f>
        <v>EARLY MIDDLE AGE</v>
      </c>
      <c r="C348" t="s">
        <v>10</v>
      </c>
      <c r="D348" s="1">
        <v>35.75</v>
      </c>
      <c r="E348" s="2">
        <v>2</v>
      </c>
      <c r="F348" t="s">
        <v>11</v>
      </c>
      <c r="G348" t="str">
        <f>IF(Table1[[#This Row],[smoker]]="yes",Table1[[#This Row],[charges]]," ")</f>
        <v xml:space="preserve"> </v>
      </c>
      <c r="H348">
        <f>IF(Table1[[#This Row],[smoker]]="NO",Table1[[#This Row],[charges]]," ")</f>
        <v>4889.9994999999999</v>
      </c>
      <c r="I348" t="s">
        <v>12</v>
      </c>
      <c r="J348" s="1">
        <v>4889.9994999999999</v>
      </c>
    </row>
    <row r="349" spans="1:10" ht="14.25" x14ac:dyDescent="0.2">
      <c r="A349">
        <v>46</v>
      </c>
      <c r="B349" t="str">
        <f>IF(Table1[[#This Row],[age]]&lt;30,"YOUNG ADULTS",IF(Table1[[#This Row],[age]]&lt;40,"EARLY MIDDLE AGE",IF(Table1[[#This Row],[age]]&lt;50,"Mid middle age",IF(Table1[[#This Row],[age]]&gt;=50,"OLD",))))</f>
        <v>Mid middle age</v>
      </c>
      <c r="C349" t="s">
        <v>10</v>
      </c>
      <c r="D349" s="1">
        <v>33.344999999999999</v>
      </c>
      <c r="E349" s="2">
        <v>1</v>
      </c>
      <c r="F349" t="s">
        <v>11</v>
      </c>
      <c r="G349" t="str">
        <f>IF(Table1[[#This Row],[smoker]]="yes",Table1[[#This Row],[charges]]," ")</f>
        <v xml:space="preserve"> </v>
      </c>
      <c r="H349">
        <f>IF(Table1[[#This Row],[smoker]]="NO",Table1[[#This Row],[charges]]," ")</f>
        <v>8334.4575499999992</v>
      </c>
      <c r="I349" t="s">
        <v>14</v>
      </c>
      <c r="J349" s="1">
        <v>8334.4575499999992</v>
      </c>
    </row>
    <row r="350" spans="1:10" ht="14.25" x14ac:dyDescent="0.2">
      <c r="A350">
        <v>36</v>
      </c>
      <c r="B350" t="str">
        <f>IF(Table1[[#This Row],[age]]&lt;30,"YOUNG ADULTS",IF(Table1[[#This Row],[age]]&lt;40,"EARLY MIDDLE AGE",IF(Table1[[#This Row],[age]]&lt;50,"Mid middle age",IF(Table1[[#This Row],[age]]&gt;=50,"OLD",))))</f>
        <v>EARLY MIDDLE AGE</v>
      </c>
      <c r="C350" t="s">
        <v>7</v>
      </c>
      <c r="D350" s="1">
        <v>29.92</v>
      </c>
      <c r="E350" s="2">
        <v>1</v>
      </c>
      <c r="F350" t="s">
        <v>11</v>
      </c>
      <c r="G350" t="str">
        <f>IF(Table1[[#This Row],[smoker]]="yes",Table1[[#This Row],[charges]]," ")</f>
        <v xml:space="preserve"> </v>
      </c>
      <c r="H350">
        <f>IF(Table1[[#This Row],[smoker]]="NO",Table1[[#This Row],[charges]]," ")</f>
        <v>5478.0367999999999</v>
      </c>
      <c r="I350" t="s">
        <v>12</v>
      </c>
      <c r="J350" s="1">
        <v>5478.0367999999999</v>
      </c>
    </row>
    <row r="351" spans="1:10" ht="14.25" x14ac:dyDescent="0.2">
      <c r="A351">
        <v>19</v>
      </c>
      <c r="B351" t="str">
        <f>IF(Table1[[#This Row],[age]]&lt;30,"YOUNG ADULTS",IF(Table1[[#This Row],[age]]&lt;40,"EARLY MIDDLE AGE",IF(Table1[[#This Row],[age]]&lt;50,"Mid middle age",IF(Table1[[#This Row],[age]]&gt;=50,"OLD",))))</f>
        <v>YOUNG ADULTS</v>
      </c>
      <c r="C351" t="s">
        <v>10</v>
      </c>
      <c r="D351" s="1">
        <v>27.835000000000001</v>
      </c>
      <c r="E351" s="2">
        <v>0</v>
      </c>
      <c r="F351" t="s">
        <v>11</v>
      </c>
      <c r="G351" t="str">
        <f>IF(Table1[[#This Row],[smoker]]="yes",Table1[[#This Row],[charges]]," ")</f>
        <v xml:space="preserve"> </v>
      </c>
      <c r="H351">
        <f>IF(Table1[[#This Row],[smoker]]="NO",Table1[[#This Row],[charges]]," ")</f>
        <v>1635.7336499999999</v>
      </c>
      <c r="I351" t="s">
        <v>13</v>
      </c>
      <c r="J351" s="1">
        <v>1635.7336499999999</v>
      </c>
    </row>
    <row r="352" spans="1:10" ht="14.25" x14ac:dyDescent="0.2">
      <c r="A352">
        <v>57</v>
      </c>
      <c r="B352" t="str">
        <f>IF(Table1[[#This Row],[age]]&lt;30,"YOUNG ADULTS",IF(Table1[[#This Row],[age]]&lt;40,"EARLY MIDDLE AGE",IF(Table1[[#This Row],[age]]&lt;50,"Mid middle age",IF(Table1[[#This Row],[age]]&gt;=50,"OLD",))))</f>
        <v>OLD</v>
      </c>
      <c r="C352" t="s">
        <v>7</v>
      </c>
      <c r="D352" s="1">
        <v>23.18</v>
      </c>
      <c r="E352" s="2">
        <v>0</v>
      </c>
      <c r="F352" t="s">
        <v>11</v>
      </c>
      <c r="G352" t="str">
        <f>IF(Table1[[#This Row],[smoker]]="yes",Table1[[#This Row],[charges]]," ")</f>
        <v xml:space="preserve"> </v>
      </c>
      <c r="H352">
        <f>IF(Table1[[#This Row],[smoker]]="NO",Table1[[#This Row],[charges]]," ")</f>
        <v>11830.6072</v>
      </c>
      <c r="I352" t="s">
        <v>13</v>
      </c>
      <c r="J352" s="1">
        <v>11830.6072</v>
      </c>
    </row>
    <row r="353" spans="1:10" ht="14.25" x14ac:dyDescent="0.2">
      <c r="A353">
        <v>50</v>
      </c>
      <c r="B353" t="str">
        <f>IF(Table1[[#This Row],[age]]&lt;30,"YOUNG ADULTS",IF(Table1[[#This Row],[age]]&lt;40,"EARLY MIDDLE AGE",IF(Table1[[#This Row],[age]]&lt;50,"Mid middle age",IF(Table1[[#This Row],[age]]&gt;=50,"OLD",))))</f>
        <v>OLD</v>
      </c>
      <c r="C353" t="s">
        <v>7</v>
      </c>
      <c r="D353" s="1">
        <v>25.6</v>
      </c>
      <c r="E353" s="2">
        <v>0</v>
      </c>
      <c r="F353" t="s">
        <v>11</v>
      </c>
      <c r="G353" t="str">
        <f>IF(Table1[[#This Row],[smoker]]="yes",Table1[[#This Row],[charges]]," ")</f>
        <v xml:space="preserve"> </v>
      </c>
      <c r="H353">
        <f>IF(Table1[[#This Row],[smoker]]="NO",Table1[[#This Row],[charges]]," ")</f>
        <v>8932.0840000000007</v>
      </c>
      <c r="I353" t="s">
        <v>9</v>
      </c>
      <c r="J353" s="1">
        <v>8932.0840000000007</v>
      </c>
    </row>
    <row r="354" spans="1:10" ht="14.25" x14ac:dyDescent="0.2">
      <c r="A354">
        <v>30</v>
      </c>
      <c r="B354" t="str">
        <f>IF(Table1[[#This Row],[age]]&lt;30,"YOUNG ADULTS",IF(Table1[[#This Row],[age]]&lt;40,"EARLY MIDDLE AGE",IF(Table1[[#This Row],[age]]&lt;50,"Mid middle age",IF(Table1[[#This Row],[age]]&gt;=50,"OLD",))))</f>
        <v>EARLY MIDDLE AGE</v>
      </c>
      <c r="C354" t="s">
        <v>7</v>
      </c>
      <c r="D354" s="1">
        <v>27.7</v>
      </c>
      <c r="E354" s="2">
        <v>0</v>
      </c>
      <c r="F354" t="s">
        <v>11</v>
      </c>
      <c r="G354" t="str">
        <f>IF(Table1[[#This Row],[smoker]]="yes",Table1[[#This Row],[charges]]," ")</f>
        <v xml:space="preserve"> </v>
      </c>
      <c r="H354">
        <f>IF(Table1[[#This Row],[smoker]]="NO",Table1[[#This Row],[charges]]," ")</f>
        <v>3554.203</v>
      </c>
      <c r="I354" t="s">
        <v>9</v>
      </c>
      <c r="J354" s="1">
        <v>3554.203</v>
      </c>
    </row>
    <row r="355" spans="1:10" ht="14.25" x14ac:dyDescent="0.2">
      <c r="A355">
        <v>33</v>
      </c>
      <c r="B355" t="str">
        <f>IF(Table1[[#This Row],[age]]&lt;30,"YOUNG ADULTS",IF(Table1[[#This Row],[age]]&lt;40,"EARLY MIDDLE AGE",IF(Table1[[#This Row],[age]]&lt;50,"Mid middle age",IF(Table1[[#This Row],[age]]&gt;=50,"OLD",))))</f>
        <v>EARLY MIDDLE AGE</v>
      </c>
      <c r="C355" t="s">
        <v>10</v>
      </c>
      <c r="D355" s="1">
        <v>35.244999999999997</v>
      </c>
      <c r="E355" s="2">
        <v>0</v>
      </c>
      <c r="F355" t="s">
        <v>11</v>
      </c>
      <c r="G355" t="str">
        <f>IF(Table1[[#This Row],[smoker]]="yes",Table1[[#This Row],[charges]]," ")</f>
        <v xml:space="preserve"> </v>
      </c>
      <c r="H355">
        <f>IF(Table1[[#This Row],[smoker]]="NO",Table1[[#This Row],[charges]]," ")</f>
        <v>12404.8791</v>
      </c>
      <c r="I355" t="s">
        <v>14</v>
      </c>
      <c r="J355" s="1">
        <v>12404.8791</v>
      </c>
    </row>
    <row r="356" spans="1:10" ht="14.25" x14ac:dyDescent="0.2">
      <c r="A356">
        <v>18</v>
      </c>
      <c r="B356" t="str">
        <f>IF(Table1[[#This Row],[age]]&lt;30,"YOUNG ADULTS",IF(Table1[[#This Row],[age]]&lt;40,"EARLY MIDDLE AGE",IF(Table1[[#This Row],[age]]&lt;50,"Mid middle age",IF(Table1[[#This Row],[age]]&gt;=50,"OLD",))))</f>
        <v>YOUNG ADULTS</v>
      </c>
      <c r="C356" t="s">
        <v>7</v>
      </c>
      <c r="D356" s="1">
        <v>38.28</v>
      </c>
      <c r="E356" s="2">
        <v>0</v>
      </c>
      <c r="F356" t="s">
        <v>11</v>
      </c>
      <c r="G356" t="str">
        <f>IF(Table1[[#This Row],[smoker]]="yes",Table1[[#This Row],[charges]]," ")</f>
        <v xml:space="preserve"> </v>
      </c>
      <c r="H356">
        <f>IF(Table1[[#This Row],[smoker]]="NO",Table1[[#This Row],[charges]]," ")</f>
        <v>14133.03775</v>
      </c>
      <c r="I356" t="s">
        <v>12</v>
      </c>
      <c r="J356" s="1">
        <v>14133.03775</v>
      </c>
    </row>
    <row r="357" spans="1:10" ht="14.25" x14ac:dyDescent="0.2">
      <c r="A357">
        <v>46</v>
      </c>
      <c r="B357" t="str">
        <f>IF(Table1[[#This Row],[age]]&lt;30,"YOUNG ADULTS",IF(Table1[[#This Row],[age]]&lt;40,"EARLY MIDDLE AGE",IF(Table1[[#This Row],[age]]&lt;50,"Mid middle age",IF(Table1[[#This Row],[age]]&gt;=50,"OLD",))))</f>
        <v>Mid middle age</v>
      </c>
      <c r="C357" t="s">
        <v>10</v>
      </c>
      <c r="D357" s="1">
        <v>27.6</v>
      </c>
      <c r="E357" s="2">
        <v>0</v>
      </c>
      <c r="F357" t="s">
        <v>11</v>
      </c>
      <c r="G357" t="str">
        <f>IF(Table1[[#This Row],[smoker]]="yes",Table1[[#This Row],[charges]]," ")</f>
        <v xml:space="preserve"> </v>
      </c>
      <c r="H357">
        <f>IF(Table1[[#This Row],[smoker]]="NO",Table1[[#This Row],[charges]]," ")</f>
        <v>24603.04837</v>
      </c>
      <c r="I357" t="s">
        <v>9</v>
      </c>
      <c r="J357" s="1">
        <v>24603.04837</v>
      </c>
    </row>
    <row r="358" spans="1:10" ht="14.25" x14ac:dyDescent="0.2">
      <c r="A358">
        <v>46</v>
      </c>
      <c r="B358" t="str">
        <f>IF(Table1[[#This Row],[age]]&lt;30,"YOUNG ADULTS",IF(Table1[[#This Row],[age]]&lt;40,"EARLY MIDDLE AGE",IF(Table1[[#This Row],[age]]&lt;50,"Mid middle age",IF(Table1[[#This Row],[age]]&gt;=50,"OLD",))))</f>
        <v>Mid middle age</v>
      </c>
      <c r="C358" t="s">
        <v>10</v>
      </c>
      <c r="D358" s="1">
        <v>43.89</v>
      </c>
      <c r="E358" s="2">
        <v>3</v>
      </c>
      <c r="F358" t="s">
        <v>11</v>
      </c>
      <c r="G358" t="str">
        <f>IF(Table1[[#This Row],[smoker]]="yes",Table1[[#This Row],[charges]]," ")</f>
        <v xml:space="preserve"> </v>
      </c>
      <c r="H358">
        <f>IF(Table1[[#This Row],[smoker]]="NO",Table1[[#This Row],[charges]]," ")</f>
        <v>8944.1151000000009</v>
      </c>
      <c r="I358" t="s">
        <v>12</v>
      </c>
      <c r="J358" s="1">
        <v>8944.1151000000009</v>
      </c>
    </row>
    <row r="359" spans="1:10" ht="14.25" x14ac:dyDescent="0.2">
      <c r="A359">
        <v>47</v>
      </c>
      <c r="B359" t="str">
        <f>IF(Table1[[#This Row],[age]]&lt;30,"YOUNG ADULTS",IF(Table1[[#This Row],[age]]&lt;40,"EARLY MIDDLE AGE",IF(Table1[[#This Row],[age]]&lt;50,"Mid middle age",IF(Table1[[#This Row],[age]]&gt;=50,"OLD",))))</f>
        <v>Mid middle age</v>
      </c>
      <c r="C359" t="s">
        <v>10</v>
      </c>
      <c r="D359" s="1">
        <v>29.83</v>
      </c>
      <c r="E359" s="2">
        <v>3</v>
      </c>
      <c r="F359" t="s">
        <v>11</v>
      </c>
      <c r="G359" t="str">
        <f>IF(Table1[[#This Row],[smoker]]="yes",Table1[[#This Row],[charges]]," ")</f>
        <v xml:space="preserve"> </v>
      </c>
      <c r="H359">
        <f>IF(Table1[[#This Row],[smoker]]="NO",Table1[[#This Row],[charges]]," ")</f>
        <v>9620.3307000000004</v>
      </c>
      <c r="I359" t="s">
        <v>13</v>
      </c>
      <c r="J359" s="1">
        <v>9620.3307000000004</v>
      </c>
    </row>
    <row r="360" spans="1:10" ht="14.25" x14ac:dyDescent="0.2">
      <c r="A360">
        <v>23</v>
      </c>
      <c r="B360" t="str">
        <f>IF(Table1[[#This Row],[age]]&lt;30,"YOUNG ADULTS",IF(Table1[[#This Row],[age]]&lt;40,"EARLY MIDDLE AGE",IF(Table1[[#This Row],[age]]&lt;50,"Mid middle age",IF(Table1[[#This Row],[age]]&gt;=50,"OLD",))))</f>
        <v>YOUNG ADULTS</v>
      </c>
      <c r="C360" t="s">
        <v>10</v>
      </c>
      <c r="D360" s="1">
        <v>41.91</v>
      </c>
      <c r="E360" s="2">
        <v>0</v>
      </c>
      <c r="F360" t="s">
        <v>11</v>
      </c>
      <c r="G360" t="str">
        <f>IF(Table1[[#This Row],[smoker]]="yes",Table1[[#This Row],[charges]]," ")</f>
        <v xml:space="preserve"> </v>
      </c>
      <c r="H360">
        <f>IF(Table1[[#This Row],[smoker]]="NO",Table1[[#This Row],[charges]]," ")</f>
        <v>1837.2819</v>
      </c>
      <c r="I360" t="s">
        <v>12</v>
      </c>
      <c r="J360" s="1">
        <v>1837.2819</v>
      </c>
    </row>
    <row r="361" spans="1:10" ht="14.25" x14ac:dyDescent="0.2">
      <c r="A361">
        <v>18</v>
      </c>
      <c r="B361" t="str">
        <f>IF(Table1[[#This Row],[age]]&lt;30,"YOUNG ADULTS",IF(Table1[[#This Row],[age]]&lt;40,"EARLY MIDDLE AGE",IF(Table1[[#This Row],[age]]&lt;50,"Mid middle age",IF(Table1[[#This Row],[age]]&gt;=50,"OLD",))))</f>
        <v>YOUNG ADULTS</v>
      </c>
      <c r="C361" t="s">
        <v>7</v>
      </c>
      <c r="D361" s="1">
        <v>20.79</v>
      </c>
      <c r="E361" s="2">
        <v>0</v>
      </c>
      <c r="F361" t="s">
        <v>11</v>
      </c>
      <c r="G361" t="str">
        <f>IF(Table1[[#This Row],[smoker]]="yes",Table1[[#This Row],[charges]]," ")</f>
        <v xml:space="preserve"> </v>
      </c>
      <c r="H361">
        <f>IF(Table1[[#This Row],[smoker]]="NO",Table1[[#This Row],[charges]]," ")</f>
        <v>1607.5101</v>
      </c>
      <c r="I361" t="s">
        <v>12</v>
      </c>
      <c r="J361" s="1">
        <v>1607.5101</v>
      </c>
    </row>
    <row r="362" spans="1:10" ht="14.25" x14ac:dyDescent="0.2">
      <c r="A362">
        <v>48</v>
      </c>
      <c r="B362" t="str">
        <f>IF(Table1[[#This Row],[age]]&lt;30,"YOUNG ADULTS",IF(Table1[[#This Row],[age]]&lt;40,"EARLY MIDDLE AGE",IF(Table1[[#This Row],[age]]&lt;50,"Mid middle age",IF(Table1[[#This Row],[age]]&gt;=50,"OLD",))))</f>
        <v>Mid middle age</v>
      </c>
      <c r="C362" t="s">
        <v>7</v>
      </c>
      <c r="D362" s="1">
        <v>32.299999999999997</v>
      </c>
      <c r="E362" s="2">
        <v>2</v>
      </c>
      <c r="F362" t="s">
        <v>11</v>
      </c>
      <c r="G362" t="str">
        <f>IF(Table1[[#This Row],[smoker]]="yes",Table1[[#This Row],[charges]]," ")</f>
        <v xml:space="preserve"> </v>
      </c>
      <c r="H362">
        <f>IF(Table1[[#This Row],[smoker]]="NO",Table1[[#This Row],[charges]]," ")</f>
        <v>10043.249</v>
      </c>
      <c r="I362" t="s">
        <v>14</v>
      </c>
      <c r="J362" s="1">
        <v>10043.249</v>
      </c>
    </row>
    <row r="363" spans="1:10" ht="14.25" x14ac:dyDescent="0.2">
      <c r="A363">
        <v>35</v>
      </c>
      <c r="B363" t="str">
        <f>IF(Table1[[#This Row],[age]]&lt;30,"YOUNG ADULTS",IF(Table1[[#This Row],[age]]&lt;40,"EARLY MIDDLE AGE",IF(Table1[[#This Row],[age]]&lt;50,"Mid middle age",IF(Table1[[#This Row],[age]]&gt;=50,"OLD",))))</f>
        <v>EARLY MIDDLE AGE</v>
      </c>
      <c r="C363" t="s">
        <v>10</v>
      </c>
      <c r="D363" s="1">
        <v>30.5</v>
      </c>
      <c r="E363" s="2">
        <v>1</v>
      </c>
      <c r="F363" t="s">
        <v>11</v>
      </c>
      <c r="G363" t="str">
        <f>IF(Table1[[#This Row],[smoker]]="yes",Table1[[#This Row],[charges]]," ")</f>
        <v xml:space="preserve"> </v>
      </c>
      <c r="H363">
        <f>IF(Table1[[#This Row],[smoker]]="NO",Table1[[#This Row],[charges]]," ")</f>
        <v>4751.07</v>
      </c>
      <c r="I363" t="s">
        <v>9</v>
      </c>
      <c r="J363" s="1">
        <v>4751.07</v>
      </c>
    </row>
    <row r="364" spans="1:10" ht="14.25" x14ac:dyDescent="0.2">
      <c r="A364">
        <v>19</v>
      </c>
      <c r="B364" t="str">
        <f>IF(Table1[[#This Row],[age]]&lt;30,"YOUNG ADULTS",IF(Table1[[#This Row],[age]]&lt;40,"EARLY MIDDLE AGE",IF(Table1[[#This Row],[age]]&lt;50,"Mid middle age",IF(Table1[[#This Row],[age]]&gt;=50,"OLD",))))</f>
        <v>YOUNG ADULTS</v>
      </c>
      <c r="C364" t="s">
        <v>7</v>
      </c>
      <c r="D364" s="1">
        <v>21.7</v>
      </c>
      <c r="E364" s="2">
        <v>0</v>
      </c>
      <c r="F364" t="s">
        <v>8</v>
      </c>
      <c r="G364">
        <f>IF(Table1[[#This Row],[smoker]]="yes",Table1[[#This Row],[charges]]," ")</f>
        <v>13844.505999999999</v>
      </c>
      <c r="H364" t="str">
        <f>IF(Table1[[#This Row],[smoker]]="NO",Table1[[#This Row],[charges]]," ")</f>
        <v xml:space="preserve"> </v>
      </c>
      <c r="I364" t="s">
        <v>9</v>
      </c>
      <c r="J364" s="1">
        <v>13844.505999999999</v>
      </c>
    </row>
    <row r="365" spans="1:10" ht="14.25" x14ac:dyDescent="0.2">
      <c r="A365">
        <v>21</v>
      </c>
      <c r="B365" t="str">
        <f>IF(Table1[[#This Row],[age]]&lt;30,"YOUNG ADULTS",IF(Table1[[#This Row],[age]]&lt;40,"EARLY MIDDLE AGE",IF(Table1[[#This Row],[age]]&lt;50,"Mid middle age",IF(Table1[[#This Row],[age]]&gt;=50,"OLD",))))</f>
        <v>YOUNG ADULTS</v>
      </c>
      <c r="C365" t="s">
        <v>7</v>
      </c>
      <c r="D365" s="1">
        <v>26.4</v>
      </c>
      <c r="E365" s="2">
        <v>1</v>
      </c>
      <c r="F365" t="s">
        <v>11</v>
      </c>
      <c r="G365" t="str">
        <f>IF(Table1[[#This Row],[smoker]]="yes",Table1[[#This Row],[charges]]," ")</f>
        <v xml:space="preserve"> </v>
      </c>
      <c r="H365">
        <f>IF(Table1[[#This Row],[smoker]]="NO",Table1[[#This Row],[charges]]," ")</f>
        <v>2597.779</v>
      </c>
      <c r="I365" t="s">
        <v>9</v>
      </c>
      <c r="J365" s="1">
        <v>2597.779</v>
      </c>
    </row>
    <row r="366" spans="1:10" ht="14.25" x14ac:dyDescent="0.2">
      <c r="A366">
        <v>21</v>
      </c>
      <c r="B366" t="str">
        <f>IF(Table1[[#This Row],[age]]&lt;30,"YOUNG ADULTS",IF(Table1[[#This Row],[age]]&lt;40,"EARLY MIDDLE AGE",IF(Table1[[#This Row],[age]]&lt;50,"Mid middle age",IF(Table1[[#This Row],[age]]&gt;=50,"OLD",))))</f>
        <v>YOUNG ADULTS</v>
      </c>
      <c r="C366" t="s">
        <v>7</v>
      </c>
      <c r="D366" s="1">
        <v>21.89</v>
      </c>
      <c r="E366" s="2">
        <v>2</v>
      </c>
      <c r="F366" t="s">
        <v>11</v>
      </c>
      <c r="G366" t="str">
        <f>IF(Table1[[#This Row],[smoker]]="yes",Table1[[#This Row],[charges]]," ")</f>
        <v xml:space="preserve"> </v>
      </c>
      <c r="H366">
        <f>IF(Table1[[#This Row],[smoker]]="NO",Table1[[#This Row],[charges]]," ")</f>
        <v>3180.5101</v>
      </c>
      <c r="I366" t="s">
        <v>12</v>
      </c>
      <c r="J366" s="1">
        <v>3180.5101</v>
      </c>
    </row>
    <row r="367" spans="1:10" ht="14.25" x14ac:dyDescent="0.2">
      <c r="A367">
        <v>49</v>
      </c>
      <c r="B367" t="str">
        <f>IF(Table1[[#This Row],[age]]&lt;30,"YOUNG ADULTS",IF(Table1[[#This Row],[age]]&lt;40,"EARLY MIDDLE AGE",IF(Table1[[#This Row],[age]]&lt;50,"Mid middle age",IF(Table1[[#This Row],[age]]&gt;=50,"OLD",))))</f>
        <v>Mid middle age</v>
      </c>
      <c r="C367" t="s">
        <v>7</v>
      </c>
      <c r="D367" s="1">
        <v>30.78</v>
      </c>
      <c r="E367" s="2">
        <v>1</v>
      </c>
      <c r="F367" t="s">
        <v>11</v>
      </c>
      <c r="G367" t="str">
        <f>IF(Table1[[#This Row],[smoker]]="yes",Table1[[#This Row],[charges]]," ")</f>
        <v xml:space="preserve"> </v>
      </c>
      <c r="H367">
        <f>IF(Table1[[#This Row],[smoker]]="NO",Table1[[#This Row],[charges]]," ")</f>
        <v>9778.3472000000002</v>
      </c>
      <c r="I367" t="s">
        <v>14</v>
      </c>
      <c r="J367" s="1">
        <v>9778.3472000000002</v>
      </c>
    </row>
    <row r="368" spans="1:10" ht="14.25" x14ac:dyDescent="0.2">
      <c r="A368">
        <v>56</v>
      </c>
      <c r="B368" t="str">
        <f>IF(Table1[[#This Row],[age]]&lt;30,"YOUNG ADULTS",IF(Table1[[#This Row],[age]]&lt;40,"EARLY MIDDLE AGE",IF(Table1[[#This Row],[age]]&lt;50,"Mid middle age",IF(Table1[[#This Row],[age]]&gt;=50,"OLD",))))</f>
        <v>OLD</v>
      </c>
      <c r="C368" t="s">
        <v>7</v>
      </c>
      <c r="D368" s="1">
        <v>32.299999999999997</v>
      </c>
      <c r="E368" s="2">
        <v>3</v>
      </c>
      <c r="F368" t="s">
        <v>11</v>
      </c>
      <c r="G368" t="str">
        <f>IF(Table1[[#This Row],[smoker]]="yes",Table1[[#This Row],[charges]]," ")</f>
        <v xml:space="preserve"> </v>
      </c>
      <c r="H368">
        <f>IF(Table1[[#This Row],[smoker]]="NO",Table1[[#This Row],[charges]]," ")</f>
        <v>13430.264999999999</v>
      </c>
      <c r="I368" t="s">
        <v>14</v>
      </c>
      <c r="J368" s="1">
        <v>13430.264999999999</v>
      </c>
    </row>
    <row r="369" spans="1:10" ht="14.25" x14ac:dyDescent="0.2">
      <c r="A369">
        <v>42</v>
      </c>
      <c r="B369" t="str">
        <f>IF(Table1[[#This Row],[age]]&lt;30,"YOUNG ADULTS",IF(Table1[[#This Row],[age]]&lt;40,"EARLY MIDDLE AGE",IF(Table1[[#This Row],[age]]&lt;50,"Mid middle age",IF(Table1[[#This Row],[age]]&gt;=50,"OLD",))))</f>
        <v>Mid middle age</v>
      </c>
      <c r="C369" t="s">
        <v>7</v>
      </c>
      <c r="D369" s="1">
        <v>24.984999999999999</v>
      </c>
      <c r="E369" s="2">
        <v>2</v>
      </c>
      <c r="F369" t="s">
        <v>11</v>
      </c>
      <c r="G369" t="str">
        <f>IF(Table1[[#This Row],[smoker]]="yes",Table1[[#This Row],[charges]]," ")</f>
        <v xml:space="preserve"> </v>
      </c>
      <c r="H369">
        <f>IF(Table1[[#This Row],[smoker]]="NO",Table1[[#This Row],[charges]]," ")</f>
        <v>8017.0611500000005</v>
      </c>
      <c r="I369" t="s">
        <v>13</v>
      </c>
      <c r="J369" s="1">
        <v>8017.0611500000005</v>
      </c>
    </row>
    <row r="370" spans="1:10" ht="14.25" x14ac:dyDescent="0.2">
      <c r="A370">
        <v>44</v>
      </c>
      <c r="B370" t="str">
        <f>IF(Table1[[#This Row],[age]]&lt;30,"YOUNG ADULTS",IF(Table1[[#This Row],[age]]&lt;40,"EARLY MIDDLE AGE",IF(Table1[[#This Row],[age]]&lt;50,"Mid middle age",IF(Table1[[#This Row],[age]]&gt;=50,"OLD",))))</f>
        <v>Mid middle age</v>
      </c>
      <c r="C370" t="s">
        <v>10</v>
      </c>
      <c r="D370" s="1">
        <v>32.015000000000001</v>
      </c>
      <c r="E370" s="2">
        <v>2</v>
      </c>
      <c r="F370" t="s">
        <v>11</v>
      </c>
      <c r="G370" t="str">
        <f>IF(Table1[[#This Row],[smoker]]="yes",Table1[[#This Row],[charges]]," ")</f>
        <v xml:space="preserve"> </v>
      </c>
      <c r="H370">
        <f>IF(Table1[[#This Row],[smoker]]="NO",Table1[[#This Row],[charges]]," ")</f>
        <v>8116.2688500000004</v>
      </c>
      <c r="I370" t="s">
        <v>13</v>
      </c>
      <c r="J370" s="1">
        <v>8116.2688500000004</v>
      </c>
    </row>
    <row r="371" spans="1:10" ht="14.25" x14ac:dyDescent="0.2">
      <c r="A371">
        <v>18</v>
      </c>
      <c r="B371" t="str">
        <f>IF(Table1[[#This Row],[age]]&lt;30,"YOUNG ADULTS",IF(Table1[[#This Row],[age]]&lt;40,"EARLY MIDDLE AGE",IF(Table1[[#This Row],[age]]&lt;50,"Mid middle age",IF(Table1[[#This Row],[age]]&gt;=50,"OLD",))))</f>
        <v>YOUNG ADULTS</v>
      </c>
      <c r="C371" t="s">
        <v>10</v>
      </c>
      <c r="D371" s="1">
        <v>30.4</v>
      </c>
      <c r="E371" s="2">
        <v>3</v>
      </c>
      <c r="F371" t="s">
        <v>11</v>
      </c>
      <c r="G371" t="str">
        <f>IF(Table1[[#This Row],[smoker]]="yes",Table1[[#This Row],[charges]]," ")</f>
        <v xml:space="preserve"> </v>
      </c>
      <c r="H371">
        <f>IF(Table1[[#This Row],[smoker]]="NO",Table1[[#This Row],[charges]]," ")</f>
        <v>3481.8679999999999</v>
      </c>
      <c r="I371" t="s">
        <v>14</v>
      </c>
      <c r="J371" s="1">
        <v>3481.8679999999999</v>
      </c>
    </row>
    <row r="372" spans="1:10" ht="14.25" x14ac:dyDescent="0.2">
      <c r="A372">
        <v>61</v>
      </c>
      <c r="B372" t="str">
        <f>IF(Table1[[#This Row],[age]]&lt;30,"YOUNG ADULTS",IF(Table1[[#This Row],[age]]&lt;40,"EARLY MIDDLE AGE",IF(Table1[[#This Row],[age]]&lt;50,"Mid middle age",IF(Table1[[#This Row],[age]]&gt;=50,"OLD",))))</f>
        <v>OLD</v>
      </c>
      <c r="C372" t="s">
        <v>7</v>
      </c>
      <c r="D372" s="1">
        <v>21.09</v>
      </c>
      <c r="E372" s="2">
        <v>0</v>
      </c>
      <c r="F372" t="s">
        <v>11</v>
      </c>
      <c r="G372" t="str">
        <f>IF(Table1[[#This Row],[smoker]]="yes",Table1[[#This Row],[charges]]," ")</f>
        <v xml:space="preserve"> </v>
      </c>
      <c r="H372">
        <f>IF(Table1[[#This Row],[smoker]]="NO",Table1[[#This Row],[charges]]," ")</f>
        <v>13415.0381</v>
      </c>
      <c r="I372" t="s">
        <v>13</v>
      </c>
      <c r="J372" s="1">
        <v>13415.0381</v>
      </c>
    </row>
    <row r="373" spans="1:10" ht="14.25" x14ac:dyDescent="0.2">
      <c r="A373">
        <v>57</v>
      </c>
      <c r="B373" t="str">
        <f>IF(Table1[[#This Row],[age]]&lt;30,"YOUNG ADULTS",IF(Table1[[#This Row],[age]]&lt;40,"EARLY MIDDLE AGE",IF(Table1[[#This Row],[age]]&lt;50,"Mid middle age",IF(Table1[[#This Row],[age]]&gt;=50,"OLD",))))</f>
        <v>OLD</v>
      </c>
      <c r="C373" t="s">
        <v>7</v>
      </c>
      <c r="D373" s="1">
        <v>22.23</v>
      </c>
      <c r="E373" s="2">
        <v>0</v>
      </c>
      <c r="F373" t="s">
        <v>11</v>
      </c>
      <c r="G373" t="str">
        <f>IF(Table1[[#This Row],[smoker]]="yes",Table1[[#This Row],[charges]]," ")</f>
        <v xml:space="preserve"> </v>
      </c>
      <c r="H373">
        <f>IF(Table1[[#This Row],[smoker]]="NO",Table1[[#This Row],[charges]]," ")</f>
        <v>12029.286700000001</v>
      </c>
      <c r="I373" t="s">
        <v>14</v>
      </c>
      <c r="J373" s="1">
        <v>12029.286700000001</v>
      </c>
    </row>
    <row r="374" spans="1:10" ht="14.25" x14ac:dyDescent="0.2">
      <c r="A374">
        <v>42</v>
      </c>
      <c r="B374" t="str">
        <f>IF(Table1[[#This Row],[age]]&lt;30,"YOUNG ADULTS",IF(Table1[[#This Row],[age]]&lt;40,"EARLY MIDDLE AGE",IF(Table1[[#This Row],[age]]&lt;50,"Mid middle age",IF(Table1[[#This Row],[age]]&gt;=50,"OLD",))))</f>
        <v>Mid middle age</v>
      </c>
      <c r="C374" t="s">
        <v>7</v>
      </c>
      <c r="D374" s="1">
        <v>33.155000000000001</v>
      </c>
      <c r="E374" s="2">
        <v>1</v>
      </c>
      <c r="F374" t="s">
        <v>11</v>
      </c>
      <c r="G374" t="str">
        <f>IF(Table1[[#This Row],[smoker]]="yes",Table1[[#This Row],[charges]]," ")</f>
        <v xml:space="preserve"> </v>
      </c>
      <c r="H374">
        <f>IF(Table1[[#This Row],[smoker]]="NO",Table1[[#This Row],[charges]]," ")</f>
        <v>7639.4174499999999</v>
      </c>
      <c r="I374" t="s">
        <v>14</v>
      </c>
      <c r="J374" s="1">
        <v>7639.4174499999999</v>
      </c>
    </row>
    <row r="375" spans="1:10" ht="14.25" x14ac:dyDescent="0.2">
      <c r="A375">
        <v>26</v>
      </c>
      <c r="B375" t="str">
        <f>IF(Table1[[#This Row],[age]]&lt;30,"YOUNG ADULTS",IF(Table1[[#This Row],[age]]&lt;40,"EARLY MIDDLE AGE",IF(Table1[[#This Row],[age]]&lt;50,"Mid middle age",IF(Table1[[#This Row],[age]]&gt;=50,"OLD",))))</f>
        <v>YOUNG ADULTS</v>
      </c>
      <c r="C375" t="s">
        <v>10</v>
      </c>
      <c r="D375" s="1">
        <v>32.9</v>
      </c>
      <c r="E375" s="2">
        <v>2</v>
      </c>
      <c r="F375" t="s">
        <v>8</v>
      </c>
      <c r="G375">
        <f>IF(Table1[[#This Row],[smoker]]="yes",Table1[[#This Row],[charges]]," ")</f>
        <v>36085.218999999997</v>
      </c>
      <c r="H375" t="str">
        <f>IF(Table1[[#This Row],[smoker]]="NO",Table1[[#This Row],[charges]]," ")</f>
        <v xml:space="preserve"> </v>
      </c>
      <c r="I375" t="s">
        <v>9</v>
      </c>
      <c r="J375" s="1">
        <v>36085.218999999997</v>
      </c>
    </row>
    <row r="376" spans="1:10" ht="14.25" x14ac:dyDescent="0.2">
      <c r="A376">
        <v>20</v>
      </c>
      <c r="B376" t="str">
        <f>IF(Table1[[#This Row],[age]]&lt;30,"YOUNG ADULTS",IF(Table1[[#This Row],[age]]&lt;40,"EARLY MIDDLE AGE",IF(Table1[[#This Row],[age]]&lt;50,"Mid middle age",IF(Table1[[#This Row],[age]]&gt;=50,"OLD",))))</f>
        <v>YOUNG ADULTS</v>
      </c>
      <c r="C376" t="s">
        <v>10</v>
      </c>
      <c r="D376" s="1">
        <v>33.33</v>
      </c>
      <c r="E376" s="2">
        <v>0</v>
      </c>
      <c r="F376" t="s">
        <v>11</v>
      </c>
      <c r="G376" t="str">
        <f>IF(Table1[[#This Row],[smoker]]="yes",Table1[[#This Row],[charges]]," ")</f>
        <v xml:space="preserve"> </v>
      </c>
      <c r="H376">
        <f>IF(Table1[[#This Row],[smoker]]="NO",Table1[[#This Row],[charges]]," ")</f>
        <v>1391.5287000000001</v>
      </c>
      <c r="I376" t="s">
        <v>12</v>
      </c>
      <c r="J376" s="1">
        <v>1391.5287000000001</v>
      </c>
    </row>
    <row r="377" spans="1:10" ht="14.25" x14ac:dyDescent="0.2">
      <c r="A377">
        <v>23</v>
      </c>
      <c r="B377" t="str">
        <f>IF(Table1[[#This Row],[age]]&lt;30,"YOUNG ADULTS",IF(Table1[[#This Row],[age]]&lt;40,"EARLY MIDDLE AGE",IF(Table1[[#This Row],[age]]&lt;50,"Mid middle age",IF(Table1[[#This Row],[age]]&gt;=50,"OLD",))))</f>
        <v>YOUNG ADULTS</v>
      </c>
      <c r="C377" t="s">
        <v>7</v>
      </c>
      <c r="D377" s="1">
        <v>28.31</v>
      </c>
      <c r="E377" s="2">
        <v>0</v>
      </c>
      <c r="F377" t="s">
        <v>8</v>
      </c>
      <c r="G377">
        <f>IF(Table1[[#This Row],[smoker]]="yes",Table1[[#This Row],[charges]]," ")</f>
        <v>18033.9679</v>
      </c>
      <c r="H377" t="str">
        <f>IF(Table1[[#This Row],[smoker]]="NO",Table1[[#This Row],[charges]]," ")</f>
        <v xml:space="preserve"> </v>
      </c>
      <c r="I377" t="s">
        <v>13</v>
      </c>
      <c r="J377" s="1">
        <v>18033.9679</v>
      </c>
    </row>
    <row r="378" spans="1:10" ht="14.25" x14ac:dyDescent="0.2">
      <c r="A378">
        <v>39</v>
      </c>
      <c r="B378" t="str">
        <f>IF(Table1[[#This Row],[age]]&lt;30,"YOUNG ADULTS",IF(Table1[[#This Row],[age]]&lt;40,"EARLY MIDDLE AGE",IF(Table1[[#This Row],[age]]&lt;50,"Mid middle age",IF(Table1[[#This Row],[age]]&gt;=50,"OLD",))))</f>
        <v>EARLY MIDDLE AGE</v>
      </c>
      <c r="C378" t="s">
        <v>7</v>
      </c>
      <c r="D378" s="1">
        <v>24.89</v>
      </c>
      <c r="E378" s="2">
        <v>3</v>
      </c>
      <c r="F378" t="s">
        <v>8</v>
      </c>
      <c r="G378">
        <f>IF(Table1[[#This Row],[smoker]]="yes",Table1[[#This Row],[charges]]," ")</f>
        <v>21659.930100000001</v>
      </c>
      <c r="H378" t="str">
        <f>IF(Table1[[#This Row],[smoker]]="NO",Table1[[#This Row],[charges]]," ")</f>
        <v xml:space="preserve"> </v>
      </c>
      <c r="I378" t="s">
        <v>14</v>
      </c>
      <c r="J378" s="1">
        <v>21659.930100000001</v>
      </c>
    </row>
    <row r="379" spans="1:10" ht="14.25" x14ac:dyDescent="0.2">
      <c r="A379">
        <v>24</v>
      </c>
      <c r="B379" t="str">
        <f>IF(Table1[[#This Row],[age]]&lt;30,"YOUNG ADULTS",IF(Table1[[#This Row],[age]]&lt;40,"EARLY MIDDLE AGE",IF(Table1[[#This Row],[age]]&lt;50,"Mid middle age",IF(Table1[[#This Row],[age]]&gt;=50,"OLD",))))</f>
        <v>YOUNG ADULTS</v>
      </c>
      <c r="C379" t="s">
        <v>10</v>
      </c>
      <c r="D379" s="1">
        <v>40.15</v>
      </c>
      <c r="E379" s="2">
        <v>0</v>
      </c>
      <c r="F379" t="s">
        <v>8</v>
      </c>
      <c r="G379">
        <f>IF(Table1[[#This Row],[smoker]]="yes",Table1[[#This Row],[charges]]," ")</f>
        <v>38126.246500000001</v>
      </c>
      <c r="H379" t="str">
        <f>IF(Table1[[#This Row],[smoker]]="NO",Table1[[#This Row],[charges]]," ")</f>
        <v xml:space="preserve"> </v>
      </c>
      <c r="I379" t="s">
        <v>12</v>
      </c>
      <c r="J379" s="1">
        <v>38126.246500000001</v>
      </c>
    </row>
    <row r="380" spans="1:10" ht="14.25" x14ac:dyDescent="0.2">
      <c r="A380">
        <v>64</v>
      </c>
      <c r="B380" t="str">
        <f>IF(Table1[[#This Row],[age]]&lt;30,"YOUNG ADULTS",IF(Table1[[#This Row],[age]]&lt;40,"EARLY MIDDLE AGE",IF(Table1[[#This Row],[age]]&lt;50,"Mid middle age",IF(Table1[[#This Row],[age]]&gt;=50,"OLD",))))</f>
        <v>OLD</v>
      </c>
      <c r="C380" t="s">
        <v>7</v>
      </c>
      <c r="D380" s="1">
        <v>30.114999999999998</v>
      </c>
      <c r="E380" s="2">
        <v>3</v>
      </c>
      <c r="F380" t="s">
        <v>11</v>
      </c>
      <c r="G380" t="str">
        <f>IF(Table1[[#This Row],[smoker]]="yes",Table1[[#This Row],[charges]]," ")</f>
        <v xml:space="preserve"> </v>
      </c>
      <c r="H380">
        <f>IF(Table1[[#This Row],[smoker]]="NO",Table1[[#This Row],[charges]]," ")</f>
        <v>16455.707849999999</v>
      </c>
      <c r="I380" t="s">
        <v>13</v>
      </c>
      <c r="J380" s="1">
        <v>16455.707849999999</v>
      </c>
    </row>
    <row r="381" spans="1:10" ht="14.25" x14ac:dyDescent="0.2">
      <c r="A381">
        <v>62</v>
      </c>
      <c r="B381" t="str">
        <f>IF(Table1[[#This Row],[age]]&lt;30,"YOUNG ADULTS",IF(Table1[[#This Row],[age]]&lt;40,"EARLY MIDDLE AGE",IF(Table1[[#This Row],[age]]&lt;50,"Mid middle age",IF(Table1[[#This Row],[age]]&gt;=50,"OLD",))))</f>
        <v>OLD</v>
      </c>
      <c r="C381" t="s">
        <v>10</v>
      </c>
      <c r="D381" s="1">
        <v>31.46</v>
      </c>
      <c r="E381" s="2">
        <v>1</v>
      </c>
      <c r="F381" t="s">
        <v>11</v>
      </c>
      <c r="G381" t="str">
        <f>IF(Table1[[#This Row],[smoker]]="yes",Table1[[#This Row],[charges]]," ")</f>
        <v xml:space="preserve"> </v>
      </c>
      <c r="H381">
        <f>IF(Table1[[#This Row],[smoker]]="NO",Table1[[#This Row],[charges]]," ")</f>
        <v>27000.98473</v>
      </c>
      <c r="I381" t="s">
        <v>12</v>
      </c>
      <c r="J381" s="1">
        <v>27000.98473</v>
      </c>
    </row>
    <row r="382" spans="1:10" ht="14.25" x14ac:dyDescent="0.2">
      <c r="A382">
        <v>27</v>
      </c>
      <c r="B382" t="str">
        <f>IF(Table1[[#This Row],[age]]&lt;30,"YOUNG ADULTS",IF(Table1[[#This Row],[age]]&lt;40,"EARLY MIDDLE AGE",IF(Table1[[#This Row],[age]]&lt;50,"Mid middle age",IF(Table1[[#This Row],[age]]&gt;=50,"OLD",))))</f>
        <v>YOUNG ADULTS</v>
      </c>
      <c r="C382" t="s">
        <v>7</v>
      </c>
      <c r="D382" s="1">
        <v>17.954999999999998</v>
      </c>
      <c r="E382" s="2">
        <v>2</v>
      </c>
      <c r="F382" t="s">
        <v>8</v>
      </c>
      <c r="G382">
        <f>IF(Table1[[#This Row],[smoker]]="yes",Table1[[#This Row],[charges]]," ")</f>
        <v>15006.579449999999</v>
      </c>
      <c r="H382" t="str">
        <f>IF(Table1[[#This Row],[smoker]]="NO",Table1[[#This Row],[charges]]," ")</f>
        <v xml:space="preserve"> </v>
      </c>
      <c r="I382" t="s">
        <v>14</v>
      </c>
      <c r="J382" s="1">
        <v>15006.579449999999</v>
      </c>
    </row>
    <row r="383" spans="1:10" ht="14.25" x14ac:dyDescent="0.2">
      <c r="A383">
        <v>55</v>
      </c>
      <c r="B383" t="str">
        <f>IF(Table1[[#This Row],[age]]&lt;30,"YOUNG ADULTS",IF(Table1[[#This Row],[age]]&lt;40,"EARLY MIDDLE AGE",IF(Table1[[#This Row],[age]]&lt;50,"Mid middle age",IF(Table1[[#This Row],[age]]&gt;=50,"OLD",))))</f>
        <v>OLD</v>
      </c>
      <c r="C383" t="s">
        <v>10</v>
      </c>
      <c r="D383" s="1">
        <v>30.684999999999999</v>
      </c>
      <c r="E383" s="2">
        <v>0</v>
      </c>
      <c r="F383" t="s">
        <v>8</v>
      </c>
      <c r="G383">
        <f>IF(Table1[[#This Row],[smoker]]="yes",Table1[[#This Row],[charges]]," ")</f>
        <v>42303.692150000003</v>
      </c>
      <c r="H383" t="str">
        <f>IF(Table1[[#This Row],[smoker]]="NO",Table1[[#This Row],[charges]]," ")</f>
        <v xml:space="preserve"> </v>
      </c>
      <c r="I383" t="s">
        <v>14</v>
      </c>
      <c r="J383" s="1">
        <v>42303.692150000003</v>
      </c>
    </row>
    <row r="384" spans="1:10" ht="14.25" x14ac:dyDescent="0.2">
      <c r="A384">
        <v>55</v>
      </c>
      <c r="B384" t="str">
        <f>IF(Table1[[#This Row],[age]]&lt;30,"YOUNG ADULTS",IF(Table1[[#This Row],[age]]&lt;40,"EARLY MIDDLE AGE",IF(Table1[[#This Row],[age]]&lt;50,"Mid middle age",IF(Table1[[#This Row],[age]]&gt;=50,"OLD",))))</f>
        <v>OLD</v>
      </c>
      <c r="C384" t="s">
        <v>10</v>
      </c>
      <c r="D384" s="1">
        <v>33</v>
      </c>
      <c r="E384" s="2">
        <v>0</v>
      </c>
      <c r="F384" t="s">
        <v>11</v>
      </c>
      <c r="G384" t="str">
        <f>IF(Table1[[#This Row],[smoker]]="yes",Table1[[#This Row],[charges]]," ")</f>
        <v xml:space="preserve"> </v>
      </c>
      <c r="H384">
        <f>IF(Table1[[#This Row],[smoker]]="NO",Table1[[#This Row],[charges]]," ")</f>
        <v>20781.48892</v>
      </c>
      <c r="I384" t="s">
        <v>12</v>
      </c>
      <c r="J384" s="1">
        <v>20781.48892</v>
      </c>
    </row>
    <row r="385" spans="1:10" ht="14.25" x14ac:dyDescent="0.2">
      <c r="A385">
        <v>35</v>
      </c>
      <c r="B385" t="str">
        <f>IF(Table1[[#This Row],[age]]&lt;30,"YOUNG ADULTS",IF(Table1[[#This Row],[age]]&lt;40,"EARLY MIDDLE AGE",IF(Table1[[#This Row],[age]]&lt;50,"Mid middle age",IF(Table1[[#This Row],[age]]&gt;=50,"OLD",))))</f>
        <v>EARLY MIDDLE AGE</v>
      </c>
      <c r="C385" t="s">
        <v>7</v>
      </c>
      <c r="D385" s="1">
        <v>43.34</v>
      </c>
      <c r="E385" s="2">
        <v>2</v>
      </c>
      <c r="F385" t="s">
        <v>11</v>
      </c>
      <c r="G385" t="str">
        <f>IF(Table1[[#This Row],[smoker]]="yes",Table1[[#This Row],[charges]]," ")</f>
        <v xml:space="preserve"> </v>
      </c>
      <c r="H385">
        <f>IF(Table1[[#This Row],[smoker]]="NO",Table1[[#This Row],[charges]]," ")</f>
        <v>5846.9175999999998</v>
      </c>
      <c r="I385" t="s">
        <v>12</v>
      </c>
      <c r="J385" s="1">
        <v>5846.9175999999998</v>
      </c>
    </row>
    <row r="386" spans="1:10" ht="14.25" x14ac:dyDescent="0.2">
      <c r="A386">
        <v>44</v>
      </c>
      <c r="B386" t="str">
        <f>IF(Table1[[#This Row],[age]]&lt;30,"YOUNG ADULTS",IF(Table1[[#This Row],[age]]&lt;40,"EARLY MIDDLE AGE",IF(Table1[[#This Row],[age]]&lt;50,"Mid middle age",IF(Table1[[#This Row],[age]]&gt;=50,"OLD",))))</f>
        <v>Mid middle age</v>
      </c>
      <c r="C386" t="s">
        <v>10</v>
      </c>
      <c r="D386" s="1">
        <v>22.135000000000002</v>
      </c>
      <c r="E386" s="2">
        <v>2</v>
      </c>
      <c r="F386" t="s">
        <v>11</v>
      </c>
      <c r="G386" t="str">
        <f>IF(Table1[[#This Row],[smoker]]="yes",Table1[[#This Row],[charges]]," ")</f>
        <v xml:space="preserve"> </v>
      </c>
      <c r="H386">
        <f>IF(Table1[[#This Row],[smoker]]="NO",Table1[[#This Row],[charges]]," ")</f>
        <v>8302.5356499999998</v>
      </c>
      <c r="I386" t="s">
        <v>14</v>
      </c>
      <c r="J386" s="1">
        <v>8302.5356499999998</v>
      </c>
    </row>
    <row r="387" spans="1:10" ht="14.25" x14ac:dyDescent="0.2">
      <c r="A387">
        <v>19</v>
      </c>
      <c r="B387" t="str">
        <f>IF(Table1[[#This Row],[age]]&lt;30,"YOUNG ADULTS",IF(Table1[[#This Row],[age]]&lt;40,"EARLY MIDDLE AGE",IF(Table1[[#This Row],[age]]&lt;50,"Mid middle age",IF(Table1[[#This Row],[age]]&gt;=50,"OLD",))))</f>
        <v>YOUNG ADULTS</v>
      </c>
      <c r="C387" t="s">
        <v>10</v>
      </c>
      <c r="D387" s="1">
        <v>34.4</v>
      </c>
      <c r="E387" s="2">
        <v>0</v>
      </c>
      <c r="F387" t="s">
        <v>11</v>
      </c>
      <c r="G387" t="str">
        <f>IF(Table1[[#This Row],[smoker]]="yes",Table1[[#This Row],[charges]]," ")</f>
        <v xml:space="preserve"> </v>
      </c>
      <c r="H387">
        <f>IF(Table1[[#This Row],[smoker]]="NO",Table1[[#This Row],[charges]]," ")</f>
        <v>1261.8589999999999</v>
      </c>
      <c r="I387" t="s">
        <v>9</v>
      </c>
      <c r="J387" s="1">
        <v>1261.8589999999999</v>
      </c>
    </row>
    <row r="388" spans="1:10" ht="14.25" x14ac:dyDescent="0.2">
      <c r="A388">
        <v>58</v>
      </c>
      <c r="B388" t="str">
        <f>IF(Table1[[#This Row],[age]]&lt;30,"YOUNG ADULTS",IF(Table1[[#This Row],[age]]&lt;40,"EARLY MIDDLE AGE",IF(Table1[[#This Row],[age]]&lt;50,"Mid middle age",IF(Table1[[#This Row],[age]]&gt;=50,"OLD",))))</f>
        <v>OLD</v>
      </c>
      <c r="C388" t="s">
        <v>7</v>
      </c>
      <c r="D388" s="1">
        <v>39.049999999999997</v>
      </c>
      <c r="E388" s="2">
        <v>0</v>
      </c>
      <c r="F388" t="s">
        <v>11</v>
      </c>
      <c r="G388" t="str">
        <f>IF(Table1[[#This Row],[smoker]]="yes",Table1[[#This Row],[charges]]," ")</f>
        <v xml:space="preserve"> </v>
      </c>
      <c r="H388">
        <f>IF(Table1[[#This Row],[smoker]]="NO",Table1[[#This Row],[charges]]," ")</f>
        <v>11856.4115</v>
      </c>
      <c r="I388" t="s">
        <v>12</v>
      </c>
      <c r="J388" s="1">
        <v>11856.4115</v>
      </c>
    </row>
    <row r="389" spans="1:10" ht="14.25" x14ac:dyDescent="0.2">
      <c r="A389">
        <v>50</v>
      </c>
      <c r="B389" t="str">
        <f>IF(Table1[[#This Row],[age]]&lt;30,"YOUNG ADULTS",IF(Table1[[#This Row],[age]]&lt;40,"EARLY MIDDLE AGE",IF(Table1[[#This Row],[age]]&lt;50,"Mid middle age",IF(Table1[[#This Row],[age]]&gt;=50,"OLD",))))</f>
        <v>OLD</v>
      </c>
      <c r="C389" t="s">
        <v>10</v>
      </c>
      <c r="D389" s="1">
        <v>25.364999999999998</v>
      </c>
      <c r="E389" s="2">
        <v>2</v>
      </c>
      <c r="F389" t="s">
        <v>11</v>
      </c>
      <c r="G389" t="str">
        <f>IF(Table1[[#This Row],[smoker]]="yes",Table1[[#This Row],[charges]]," ")</f>
        <v xml:space="preserve"> </v>
      </c>
      <c r="H389">
        <f>IF(Table1[[#This Row],[smoker]]="NO",Table1[[#This Row],[charges]]," ")</f>
        <v>30284.642940000002</v>
      </c>
      <c r="I389" t="s">
        <v>13</v>
      </c>
      <c r="J389" s="1">
        <v>30284.642940000002</v>
      </c>
    </row>
    <row r="390" spans="1:10" ht="14.25" x14ac:dyDescent="0.2">
      <c r="A390">
        <v>26</v>
      </c>
      <c r="B390" t="str">
        <f>IF(Table1[[#This Row],[age]]&lt;30,"YOUNG ADULTS",IF(Table1[[#This Row],[age]]&lt;40,"EARLY MIDDLE AGE",IF(Table1[[#This Row],[age]]&lt;50,"Mid middle age",IF(Table1[[#This Row],[age]]&gt;=50,"OLD",))))</f>
        <v>YOUNG ADULTS</v>
      </c>
      <c r="C390" t="s">
        <v>7</v>
      </c>
      <c r="D390" s="1">
        <v>22.61</v>
      </c>
      <c r="E390" s="2">
        <v>0</v>
      </c>
      <c r="F390" t="s">
        <v>11</v>
      </c>
      <c r="G390" t="str">
        <f>IF(Table1[[#This Row],[smoker]]="yes",Table1[[#This Row],[charges]]," ")</f>
        <v xml:space="preserve"> </v>
      </c>
      <c r="H390">
        <f>IF(Table1[[#This Row],[smoker]]="NO",Table1[[#This Row],[charges]]," ")</f>
        <v>3176.8159000000001</v>
      </c>
      <c r="I390" t="s">
        <v>13</v>
      </c>
      <c r="J390" s="1">
        <v>3176.8159000000001</v>
      </c>
    </row>
    <row r="391" spans="1:10" ht="14.25" x14ac:dyDescent="0.2">
      <c r="A391">
        <v>24</v>
      </c>
      <c r="B391" t="str">
        <f>IF(Table1[[#This Row],[age]]&lt;30,"YOUNG ADULTS",IF(Table1[[#This Row],[age]]&lt;40,"EARLY MIDDLE AGE",IF(Table1[[#This Row],[age]]&lt;50,"Mid middle age",IF(Table1[[#This Row],[age]]&gt;=50,"OLD",))))</f>
        <v>YOUNG ADULTS</v>
      </c>
      <c r="C391" t="s">
        <v>7</v>
      </c>
      <c r="D391" s="1">
        <v>30.21</v>
      </c>
      <c r="E391" s="2">
        <v>3</v>
      </c>
      <c r="F391" t="s">
        <v>11</v>
      </c>
      <c r="G391" t="str">
        <f>IF(Table1[[#This Row],[smoker]]="yes",Table1[[#This Row],[charges]]," ")</f>
        <v xml:space="preserve"> </v>
      </c>
      <c r="H391">
        <f>IF(Table1[[#This Row],[smoker]]="NO",Table1[[#This Row],[charges]]," ")</f>
        <v>4618.0798999999997</v>
      </c>
      <c r="I391" t="s">
        <v>13</v>
      </c>
      <c r="J391" s="1">
        <v>4618.0798999999997</v>
      </c>
    </row>
    <row r="392" spans="1:10" ht="14.25" x14ac:dyDescent="0.2">
      <c r="A392">
        <v>48</v>
      </c>
      <c r="B392" t="str">
        <f>IF(Table1[[#This Row],[age]]&lt;30,"YOUNG ADULTS",IF(Table1[[#This Row],[age]]&lt;40,"EARLY MIDDLE AGE",IF(Table1[[#This Row],[age]]&lt;50,"Mid middle age",IF(Table1[[#This Row],[age]]&gt;=50,"OLD",))))</f>
        <v>Mid middle age</v>
      </c>
      <c r="C392" t="s">
        <v>10</v>
      </c>
      <c r="D392" s="1">
        <v>35.625</v>
      </c>
      <c r="E392" s="2">
        <v>4</v>
      </c>
      <c r="F392" t="s">
        <v>11</v>
      </c>
      <c r="G392" t="str">
        <f>IF(Table1[[#This Row],[smoker]]="yes",Table1[[#This Row],[charges]]," ")</f>
        <v xml:space="preserve"> </v>
      </c>
      <c r="H392">
        <f>IF(Table1[[#This Row],[smoker]]="NO",Table1[[#This Row],[charges]]," ")</f>
        <v>10736.87075</v>
      </c>
      <c r="I392" t="s">
        <v>14</v>
      </c>
      <c r="J392" s="1">
        <v>10736.87075</v>
      </c>
    </row>
    <row r="393" spans="1:10" ht="14.25" x14ac:dyDescent="0.2">
      <c r="A393">
        <v>19</v>
      </c>
      <c r="B393" t="str">
        <f>IF(Table1[[#This Row],[age]]&lt;30,"YOUNG ADULTS",IF(Table1[[#This Row],[age]]&lt;40,"EARLY MIDDLE AGE",IF(Table1[[#This Row],[age]]&lt;50,"Mid middle age",IF(Table1[[#This Row],[age]]&gt;=50,"OLD",))))</f>
        <v>YOUNG ADULTS</v>
      </c>
      <c r="C393" t="s">
        <v>7</v>
      </c>
      <c r="D393" s="1">
        <v>37.43</v>
      </c>
      <c r="E393" s="2">
        <v>0</v>
      </c>
      <c r="F393" t="s">
        <v>11</v>
      </c>
      <c r="G393" t="str">
        <f>IF(Table1[[#This Row],[smoker]]="yes",Table1[[#This Row],[charges]]," ")</f>
        <v xml:space="preserve"> </v>
      </c>
      <c r="H393">
        <f>IF(Table1[[#This Row],[smoker]]="NO",Table1[[#This Row],[charges]]," ")</f>
        <v>2138.0707000000002</v>
      </c>
      <c r="I393" t="s">
        <v>13</v>
      </c>
      <c r="J393" s="1">
        <v>2138.0707000000002</v>
      </c>
    </row>
    <row r="394" spans="1:10" ht="14.25" x14ac:dyDescent="0.2">
      <c r="A394">
        <v>48</v>
      </c>
      <c r="B394" t="str">
        <f>IF(Table1[[#This Row],[age]]&lt;30,"YOUNG ADULTS",IF(Table1[[#This Row],[age]]&lt;40,"EARLY MIDDLE AGE",IF(Table1[[#This Row],[age]]&lt;50,"Mid middle age",IF(Table1[[#This Row],[age]]&gt;=50,"OLD",))))</f>
        <v>Mid middle age</v>
      </c>
      <c r="C394" t="s">
        <v>10</v>
      </c>
      <c r="D394" s="1">
        <v>31.445</v>
      </c>
      <c r="E394" s="2">
        <v>1</v>
      </c>
      <c r="F394" t="s">
        <v>11</v>
      </c>
      <c r="G394" t="str">
        <f>IF(Table1[[#This Row],[smoker]]="yes",Table1[[#This Row],[charges]]," ")</f>
        <v xml:space="preserve"> </v>
      </c>
      <c r="H394">
        <f>IF(Table1[[#This Row],[smoker]]="NO",Table1[[#This Row],[charges]]," ")</f>
        <v>8964.0605500000001</v>
      </c>
      <c r="I394" t="s">
        <v>14</v>
      </c>
      <c r="J394" s="1">
        <v>8964.0605500000001</v>
      </c>
    </row>
    <row r="395" spans="1:10" ht="14.25" x14ac:dyDescent="0.2">
      <c r="A395">
        <v>49</v>
      </c>
      <c r="B395" t="str">
        <f>IF(Table1[[#This Row],[age]]&lt;30,"YOUNG ADULTS",IF(Table1[[#This Row],[age]]&lt;40,"EARLY MIDDLE AGE",IF(Table1[[#This Row],[age]]&lt;50,"Mid middle age",IF(Table1[[#This Row],[age]]&gt;=50,"OLD",))))</f>
        <v>Mid middle age</v>
      </c>
      <c r="C395" t="s">
        <v>10</v>
      </c>
      <c r="D395" s="1">
        <v>31.35</v>
      </c>
      <c r="E395" s="2">
        <v>1</v>
      </c>
      <c r="F395" t="s">
        <v>11</v>
      </c>
      <c r="G395" t="str">
        <f>IF(Table1[[#This Row],[smoker]]="yes",Table1[[#This Row],[charges]]," ")</f>
        <v xml:space="preserve"> </v>
      </c>
      <c r="H395">
        <f>IF(Table1[[#This Row],[smoker]]="NO",Table1[[#This Row],[charges]]," ")</f>
        <v>9290.1394999999993</v>
      </c>
      <c r="I395" t="s">
        <v>14</v>
      </c>
      <c r="J395" s="1">
        <v>9290.1394999999993</v>
      </c>
    </row>
    <row r="396" spans="1:10" ht="14.25" x14ac:dyDescent="0.2">
      <c r="A396">
        <v>46</v>
      </c>
      <c r="B396" t="str">
        <f>IF(Table1[[#This Row],[age]]&lt;30,"YOUNG ADULTS",IF(Table1[[#This Row],[age]]&lt;40,"EARLY MIDDLE AGE",IF(Table1[[#This Row],[age]]&lt;50,"Mid middle age",IF(Table1[[#This Row],[age]]&gt;=50,"OLD",))))</f>
        <v>Mid middle age</v>
      </c>
      <c r="C396" t="s">
        <v>7</v>
      </c>
      <c r="D396" s="1">
        <v>32.299999999999997</v>
      </c>
      <c r="E396" s="2">
        <v>2</v>
      </c>
      <c r="F396" t="s">
        <v>11</v>
      </c>
      <c r="G396" t="str">
        <f>IF(Table1[[#This Row],[smoker]]="yes",Table1[[#This Row],[charges]]," ")</f>
        <v xml:space="preserve"> </v>
      </c>
      <c r="H396">
        <f>IF(Table1[[#This Row],[smoker]]="NO",Table1[[#This Row],[charges]]," ")</f>
        <v>9411.0049999999992</v>
      </c>
      <c r="I396" t="s">
        <v>14</v>
      </c>
      <c r="J396" s="1">
        <v>9411.0049999999992</v>
      </c>
    </row>
    <row r="397" spans="1:10" ht="14.25" x14ac:dyDescent="0.2">
      <c r="A397">
        <v>46</v>
      </c>
      <c r="B397" t="str">
        <f>IF(Table1[[#This Row],[age]]&lt;30,"YOUNG ADULTS",IF(Table1[[#This Row],[age]]&lt;40,"EARLY MIDDLE AGE",IF(Table1[[#This Row],[age]]&lt;50,"Mid middle age",IF(Table1[[#This Row],[age]]&gt;=50,"OLD",))))</f>
        <v>Mid middle age</v>
      </c>
      <c r="C397" t="s">
        <v>10</v>
      </c>
      <c r="D397" s="1">
        <v>19.855</v>
      </c>
      <c r="E397" s="2">
        <v>0</v>
      </c>
      <c r="F397" t="s">
        <v>11</v>
      </c>
      <c r="G397" t="str">
        <f>IF(Table1[[#This Row],[smoker]]="yes",Table1[[#This Row],[charges]]," ")</f>
        <v xml:space="preserve"> </v>
      </c>
      <c r="H397">
        <f>IF(Table1[[#This Row],[smoker]]="NO",Table1[[#This Row],[charges]]," ")</f>
        <v>7526.7064499999997</v>
      </c>
      <c r="I397" t="s">
        <v>13</v>
      </c>
      <c r="J397" s="1">
        <v>7526.7064499999997</v>
      </c>
    </row>
    <row r="398" spans="1:10" ht="14.25" x14ac:dyDescent="0.2">
      <c r="A398">
        <v>43</v>
      </c>
      <c r="B398" t="str">
        <f>IF(Table1[[#This Row],[age]]&lt;30,"YOUNG ADULTS",IF(Table1[[#This Row],[age]]&lt;40,"EARLY MIDDLE AGE",IF(Table1[[#This Row],[age]]&lt;50,"Mid middle age",IF(Table1[[#This Row],[age]]&gt;=50,"OLD",))))</f>
        <v>Mid middle age</v>
      </c>
      <c r="C398" t="s">
        <v>7</v>
      </c>
      <c r="D398" s="1">
        <v>34.4</v>
      </c>
      <c r="E398" s="2">
        <v>3</v>
      </c>
      <c r="F398" t="s">
        <v>11</v>
      </c>
      <c r="G398" t="str">
        <f>IF(Table1[[#This Row],[smoker]]="yes",Table1[[#This Row],[charges]]," ")</f>
        <v xml:space="preserve"> </v>
      </c>
      <c r="H398">
        <f>IF(Table1[[#This Row],[smoker]]="NO",Table1[[#This Row],[charges]]," ")</f>
        <v>8522.0030000000006</v>
      </c>
      <c r="I398" t="s">
        <v>9</v>
      </c>
      <c r="J398" s="1">
        <v>8522.0030000000006</v>
      </c>
    </row>
    <row r="399" spans="1:10" ht="14.25" x14ac:dyDescent="0.2">
      <c r="A399">
        <v>21</v>
      </c>
      <c r="B399" t="str">
        <f>IF(Table1[[#This Row],[age]]&lt;30,"YOUNG ADULTS",IF(Table1[[#This Row],[age]]&lt;40,"EARLY MIDDLE AGE",IF(Table1[[#This Row],[age]]&lt;50,"Mid middle age",IF(Table1[[#This Row],[age]]&gt;=50,"OLD",))))</f>
        <v>YOUNG ADULTS</v>
      </c>
      <c r="C399" t="s">
        <v>10</v>
      </c>
      <c r="D399" s="1">
        <v>31.02</v>
      </c>
      <c r="E399" s="2">
        <v>0</v>
      </c>
      <c r="F399" t="s">
        <v>11</v>
      </c>
      <c r="G399" t="str">
        <f>IF(Table1[[#This Row],[smoker]]="yes",Table1[[#This Row],[charges]]," ")</f>
        <v xml:space="preserve"> </v>
      </c>
      <c r="H399">
        <f>IF(Table1[[#This Row],[smoker]]="NO",Table1[[#This Row],[charges]]," ")</f>
        <v>16586.49771</v>
      </c>
      <c r="I399" t="s">
        <v>12</v>
      </c>
      <c r="J399" s="1">
        <v>16586.49771</v>
      </c>
    </row>
    <row r="400" spans="1:10" ht="14.25" x14ac:dyDescent="0.2">
      <c r="A400">
        <v>64</v>
      </c>
      <c r="B400" t="str">
        <f>IF(Table1[[#This Row],[age]]&lt;30,"YOUNG ADULTS",IF(Table1[[#This Row],[age]]&lt;40,"EARLY MIDDLE AGE",IF(Table1[[#This Row],[age]]&lt;50,"Mid middle age",IF(Table1[[#This Row],[age]]&gt;=50,"OLD",))))</f>
        <v>OLD</v>
      </c>
      <c r="C400" t="s">
        <v>10</v>
      </c>
      <c r="D400" s="1">
        <v>25.6</v>
      </c>
      <c r="E400" s="2">
        <v>2</v>
      </c>
      <c r="F400" t="s">
        <v>11</v>
      </c>
      <c r="G400" t="str">
        <f>IF(Table1[[#This Row],[smoker]]="yes",Table1[[#This Row],[charges]]," ")</f>
        <v xml:space="preserve"> </v>
      </c>
      <c r="H400">
        <f>IF(Table1[[#This Row],[smoker]]="NO",Table1[[#This Row],[charges]]," ")</f>
        <v>14988.432000000001</v>
      </c>
      <c r="I400" t="s">
        <v>9</v>
      </c>
      <c r="J400" s="1">
        <v>14988.432000000001</v>
      </c>
    </row>
    <row r="401" spans="1:10" ht="14.25" x14ac:dyDescent="0.2">
      <c r="A401">
        <v>18</v>
      </c>
      <c r="B401" t="str">
        <f>IF(Table1[[#This Row],[age]]&lt;30,"YOUNG ADULTS",IF(Table1[[#This Row],[age]]&lt;40,"EARLY MIDDLE AGE",IF(Table1[[#This Row],[age]]&lt;50,"Mid middle age",IF(Table1[[#This Row],[age]]&gt;=50,"OLD",))))</f>
        <v>YOUNG ADULTS</v>
      </c>
      <c r="C401" t="s">
        <v>7</v>
      </c>
      <c r="D401" s="1">
        <v>38.17</v>
      </c>
      <c r="E401" s="2">
        <v>0</v>
      </c>
      <c r="F401" t="s">
        <v>11</v>
      </c>
      <c r="G401" t="str">
        <f>IF(Table1[[#This Row],[smoker]]="yes",Table1[[#This Row],[charges]]," ")</f>
        <v xml:space="preserve"> </v>
      </c>
      <c r="H401">
        <f>IF(Table1[[#This Row],[smoker]]="NO",Table1[[#This Row],[charges]]," ")</f>
        <v>1631.6683</v>
      </c>
      <c r="I401" t="s">
        <v>12</v>
      </c>
      <c r="J401" s="1">
        <v>1631.6683</v>
      </c>
    </row>
    <row r="402" spans="1:10" ht="14.25" x14ac:dyDescent="0.2">
      <c r="A402">
        <v>51</v>
      </c>
      <c r="B402" t="str">
        <f>IF(Table1[[#This Row],[age]]&lt;30,"YOUNG ADULTS",IF(Table1[[#This Row],[age]]&lt;40,"EARLY MIDDLE AGE",IF(Table1[[#This Row],[age]]&lt;50,"Mid middle age",IF(Table1[[#This Row],[age]]&gt;=50,"OLD",))))</f>
        <v>OLD</v>
      </c>
      <c r="C402" t="s">
        <v>7</v>
      </c>
      <c r="D402" s="1">
        <v>20.6</v>
      </c>
      <c r="E402" s="2">
        <v>0</v>
      </c>
      <c r="F402" t="s">
        <v>11</v>
      </c>
      <c r="G402" t="str">
        <f>IF(Table1[[#This Row],[smoker]]="yes",Table1[[#This Row],[charges]]," ")</f>
        <v xml:space="preserve"> </v>
      </c>
      <c r="H402">
        <f>IF(Table1[[#This Row],[smoker]]="NO",Table1[[#This Row],[charges]]," ")</f>
        <v>9264.7970000000005</v>
      </c>
      <c r="I402" t="s">
        <v>9</v>
      </c>
      <c r="J402" s="1">
        <v>9264.7970000000005</v>
      </c>
    </row>
    <row r="403" spans="1:10" ht="14.25" x14ac:dyDescent="0.2">
      <c r="A403">
        <v>47</v>
      </c>
      <c r="B403" t="str">
        <f>IF(Table1[[#This Row],[age]]&lt;30,"YOUNG ADULTS",IF(Table1[[#This Row],[age]]&lt;40,"EARLY MIDDLE AGE",IF(Table1[[#This Row],[age]]&lt;50,"Mid middle age",IF(Table1[[#This Row],[age]]&gt;=50,"OLD",))))</f>
        <v>Mid middle age</v>
      </c>
      <c r="C403" t="s">
        <v>10</v>
      </c>
      <c r="D403" s="1">
        <v>47.52</v>
      </c>
      <c r="E403" s="2">
        <v>1</v>
      </c>
      <c r="F403" t="s">
        <v>11</v>
      </c>
      <c r="G403" t="str">
        <f>IF(Table1[[#This Row],[smoker]]="yes",Table1[[#This Row],[charges]]," ")</f>
        <v xml:space="preserve"> </v>
      </c>
      <c r="H403">
        <f>IF(Table1[[#This Row],[smoker]]="NO",Table1[[#This Row],[charges]]," ")</f>
        <v>8083.9197999999997</v>
      </c>
      <c r="I403" t="s">
        <v>12</v>
      </c>
      <c r="J403" s="1">
        <v>8083.9197999999997</v>
      </c>
    </row>
    <row r="404" spans="1:10" ht="14.25" x14ac:dyDescent="0.2">
      <c r="A404">
        <v>64</v>
      </c>
      <c r="B404" t="str">
        <f>IF(Table1[[#This Row],[age]]&lt;30,"YOUNG ADULTS",IF(Table1[[#This Row],[age]]&lt;40,"EARLY MIDDLE AGE",IF(Table1[[#This Row],[age]]&lt;50,"Mid middle age",IF(Table1[[#This Row],[age]]&gt;=50,"OLD",))))</f>
        <v>OLD</v>
      </c>
      <c r="C404" t="s">
        <v>7</v>
      </c>
      <c r="D404" s="1">
        <v>32.965000000000003</v>
      </c>
      <c r="E404" s="2">
        <v>0</v>
      </c>
      <c r="F404" t="s">
        <v>11</v>
      </c>
      <c r="G404" t="str">
        <f>IF(Table1[[#This Row],[smoker]]="yes",Table1[[#This Row],[charges]]," ")</f>
        <v xml:space="preserve"> </v>
      </c>
      <c r="H404">
        <f>IF(Table1[[#This Row],[smoker]]="NO",Table1[[#This Row],[charges]]," ")</f>
        <v>14692.66935</v>
      </c>
      <c r="I404" t="s">
        <v>13</v>
      </c>
      <c r="J404" s="1">
        <v>14692.66935</v>
      </c>
    </row>
    <row r="405" spans="1:10" ht="14.25" x14ac:dyDescent="0.2">
      <c r="A405">
        <v>49</v>
      </c>
      <c r="B405" t="str">
        <f>IF(Table1[[#This Row],[age]]&lt;30,"YOUNG ADULTS",IF(Table1[[#This Row],[age]]&lt;40,"EARLY MIDDLE AGE",IF(Table1[[#This Row],[age]]&lt;50,"Mid middle age",IF(Table1[[#This Row],[age]]&gt;=50,"OLD",))))</f>
        <v>Mid middle age</v>
      </c>
      <c r="C405" t="s">
        <v>10</v>
      </c>
      <c r="D405" s="1">
        <v>32.299999999999997</v>
      </c>
      <c r="E405" s="2">
        <v>3</v>
      </c>
      <c r="F405" t="s">
        <v>11</v>
      </c>
      <c r="G405" t="str">
        <f>IF(Table1[[#This Row],[smoker]]="yes",Table1[[#This Row],[charges]]," ")</f>
        <v xml:space="preserve"> </v>
      </c>
      <c r="H405">
        <f>IF(Table1[[#This Row],[smoker]]="NO",Table1[[#This Row],[charges]]," ")</f>
        <v>10269.459999999999</v>
      </c>
      <c r="I405" t="s">
        <v>13</v>
      </c>
      <c r="J405" s="1">
        <v>10269.459999999999</v>
      </c>
    </row>
    <row r="406" spans="1:10" ht="14.25" x14ac:dyDescent="0.2">
      <c r="A406">
        <v>31</v>
      </c>
      <c r="B406" t="str">
        <f>IF(Table1[[#This Row],[age]]&lt;30,"YOUNG ADULTS",IF(Table1[[#This Row],[age]]&lt;40,"EARLY MIDDLE AGE",IF(Table1[[#This Row],[age]]&lt;50,"Mid middle age",IF(Table1[[#This Row],[age]]&gt;=50,"OLD",))))</f>
        <v>EARLY MIDDLE AGE</v>
      </c>
      <c r="C406" t="s">
        <v>10</v>
      </c>
      <c r="D406" s="1">
        <v>20.399999999999999</v>
      </c>
      <c r="E406" s="2">
        <v>0</v>
      </c>
      <c r="F406" t="s">
        <v>11</v>
      </c>
      <c r="G406" t="str">
        <f>IF(Table1[[#This Row],[smoker]]="yes",Table1[[#This Row],[charges]]," ")</f>
        <v xml:space="preserve"> </v>
      </c>
      <c r="H406">
        <f>IF(Table1[[#This Row],[smoker]]="NO",Table1[[#This Row],[charges]]," ")</f>
        <v>3260.1990000000001</v>
      </c>
      <c r="I406" t="s">
        <v>9</v>
      </c>
      <c r="J406" s="1">
        <v>3260.1990000000001</v>
      </c>
    </row>
    <row r="407" spans="1:10" ht="14.25" x14ac:dyDescent="0.2">
      <c r="A407">
        <v>52</v>
      </c>
      <c r="B407" t="str">
        <f>IF(Table1[[#This Row],[age]]&lt;30,"YOUNG ADULTS",IF(Table1[[#This Row],[age]]&lt;40,"EARLY MIDDLE AGE",IF(Table1[[#This Row],[age]]&lt;50,"Mid middle age",IF(Table1[[#This Row],[age]]&gt;=50,"OLD",))))</f>
        <v>OLD</v>
      </c>
      <c r="C407" t="s">
        <v>7</v>
      </c>
      <c r="D407" s="1">
        <v>38.380000000000003</v>
      </c>
      <c r="E407" s="2">
        <v>2</v>
      </c>
      <c r="F407" t="s">
        <v>11</v>
      </c>
      <c r="G407" t="str">
        <f>IF(Table1[[#This Row],[smoker]]="yes",Table1[[#This Row],[charges]]," ")</f>
        <v xml:space="preserve"> </v>
      </c>
      <c r="H407">
        <f>IF(Table1[[#This Row],[smoker]]="NO",Table1[[#This Row],[charges]]," ")</f>
        <v>11396.9002</v>
      </c>
      <c r="I407" t="s">
        <v>14</v>
      </c>
      <c r="J407" s="1">
        <v>11396.9002</v>
      </c>
    </row>
    <row r="408" spans="1:10" ht="14.25" x14ac:dyDescent="0.2">
      <c r="A408">
        <v>33</v>
      </c>
      <c r="B408" t="str">
        <f>IF(Table1[[#This Row],[age]]&lt;30,"YOUNG ADULTS",IF(Table1[[#This Row],[age]]&lt;40,"EARLY MIDDLE AGE",IF(Table1[[#This Row],[age]]&lt;50,"Mid middle age",IF(Table1[[#This Row],[age]]&gt;=50,"OLD",))))</f>
        <v>EARLY MIDDLE AGE</v>
      </c>
      <c r="C408" t="s">
        <v>7</v>
      </c>
      <c r="D408" s="1">
        <v>24.31</v>
      </c>
      <c r="E408" s="2">
        <v>0</v>
      </c>
      <c r="F408" t="s">
        <v>11</v>
      </c>
      <c r="G408" t="str">
        <f>IF(Table1[[#This Row],[smoker]]="yes",Table1[[#This Row],[charges]]," ")</f>
        <v xml:space="preserve"> </v>
      </c>
      <c r="H408">
        <f>IF(Table1[[#This Row],[smoker]]="NO",Table1[[#This Row],[charges]]," ")</f>
        <v>4185.0978999999998</v>
      </c>
      <c r="I408" t="s">
        <v>12</v>
      </c>
      <c r="J408" s="1">
        <v>4185.0978999999998</v>
      </c>
    </row>
    <row r="409" spans="1:10" ht="14.25" x14ac:dyDescent="0.2">
      <c r="A409">
        <v>47</v>
      </c>
      <c r="B409" t="str">
        <f>IF(Table1[[#This Row],[age]]&lt;30,"YOUNG ADULTS",IF(Table1[[#This Row],[age]]&lt;40,"EARLY MIDDLE AGE",IF(Table1[[#This Row],[age]]&lt;50,"Mid middle age",IF(Table1[[#This Row],[age]]&gt;=50,"OLD",))))</f>
        <v>Mid middle age</v>
      </c>
      <c r="C409" t="s">
        <v>7</v>
      </c>
      <c r="D409" s="1">
        <v>23.6</v>
      </c>
      <c r="E409" s="2">
        <v>1</v>
      </c>
      <c r="F409" t="s">
        <v>11</v>
      </c>
      <c r="G409" t="str">
        <f>IF(Table1[[#This Row],[smoker]]="yes",Table1[[#This Row],[charges]]," ")</f>
        <v xml:space="preserve"> </v>
      </c>
      <c r="H409">
        <f>IF(Table1[[#This Row],[smoker]]="NO",Table1[[#This Row],[charges]]," ")</f>
        <v>8539.6710000000003</v>
      </c>
      <c r="I409" t="s">
        <v>9</v>
      </c>
      <c r="J409" s="1">
        <v>8539.6710000000003</v>
      </c>
    </row>
    <row r="410" spans="1:10" ht="14.25" x14ac:dyDescent="0.2">
      <c r="A410">
        <v>38</v>
      </c>
      <c r="B410" t="str">
        <f>IF(Table1[[#This Row],[age]]&lt;30,"YOUNG ADULTS",IF(Table1[[#This Row],[age]]&lt;40,"EARLY MIDDLE AGE",IF(Table1[[#This Row],[age]]&lt;50,"Mid middle age",IF(Table1[[#This Row],[age]]&gt;=50,"OLD",))))</f>
        <v>EARLY MIDDLE AGE</v>
      </c>
      <c r="C410" t="s">
        <v>10</v>
      </c>
      <c r="D410" s="1">
        <v>21.12</v>
      </c>
      <c r="E410" s="2">
        <v>3</v>
      </c>
      <c r="F410" t="s">
        <v>11</v>
      </c>
      <c r="G410" t="str">
        <f>IF(Table1[[#This Row],[smoker]]="yes",Table1[[#This Row],[charges]]," ")</f>
        <v xml:space="preserve"> </v>
      </c>
      <c r="H410">
        <f>IF(Table1[[#This Row],[smoker]]="NO",Table1[[#This Row],[charges]]," ")</f>
        <v>6652.5288</v>
      </c>
      <c r="I410" t="s">
        <v>12</v>
      </c>
      <c r="J410" s="1">
        <v>6652.5288</v>
      </c>
    </row>
    <row r="411" spans="1:10" ht="14.25" x14ac:dyDescent="0.2">
      <c r="A411">
        <v>32</v>
      </c>
      <c r="B411" t="str">
        <f>IF(Table1[[#This Row],[age]]&lt;30,"YOUNG ADULTS",IF(Table1[[#This Row],[age]]&lt;40,"EARLY MIDDLE AGE",IF(Table1[[#This Row],[age]]&lt;50,"Mid middle age",IF(Table1[[#This Row],[age]]&gt;=50,"OLD",))))</f>
        <v>EARLY MIDDLE AGE</v>
      </c>
      <c r="C411" t="s">
        <v>10</v>
      </c>
      <c r="D411" s="1">
        <v>30.03</v>
      </c>
      <c r="E411" s="2">
        <v>1</v>
      </c>
      <c r="F411" t="s">
        <v>11</v>
      </c>
      <c r="G411" t="str">
        <f>IF(Table1[[#This Row],[smoker]]="yes",Table1[[#This Row],[charges]]," ")</f>
        <v xml:space="preserve"> </v>
      </c>
      <c r="H411">
        <f>IF(Table1[[#This Row],[smoker]]="NO",Table1[[#This Row],[charges]]," ")</f>
        <v>4074.4537</v>
      </c>
      <c r="I411" t="s">
        <v>12</v>
      </c>
      <c r="J411" s="1">
        <v>4074.4537</v>
      </c>
    </row>
    <row r="412" spans="1:10" ht="14.25" x14ac:dyDescent="0.2">
      <c r="A412">
        <v>19</v>
      </c>
      <c r="B412" t="str">
        <f>IF(Table1[[#This Row],[age]]&lt;30,"YOUNG ADULTS",IF(Table1[[#This Row],[age]]&lt;40,"EARLY MIDDLE AGE",IF(Table1[[#This Row],[age]]&lt;50,"Mid middle age",IF(Table1[[#This Row],[age]]&gt;=50,"OLD",))))</f>
        <v>YOUNG ADULTS</v>
      </c>
      <c r="C412" t="s">
        <v>10</v>
      </c>
      <c r="D412" s="1">
        <v>17.48</v>
      </c>
      <c r="E412" s="2">
        <v>0</v>
      </c>
      <c r="F412" t="s">
        <v>11</v>
      </c>
      <c r="G412" t="str">
        <f>IF(Table1[[#This Row],[smoker]]="yes",Table1[[#This Row],[charges]]," ")</f>
        <v xml:space="preserve"> </v>
      </c>
      <c r="H412">
        <f>IF(Table1[[#This Row],[smoker]]="NO",Table1[[#This Row],[charges]]," ")</f>
        <v>1621.3402000000001</v>
      </c>
      <c r="I412" t="s">
        <v>13</v>
      </c>
      <c r="J412" s="1">
        <v>1621.3402000000001</v>
      </c>
    </row>
    <row r="413" spans="1:10" ht="14.25" x14ac:dyDescent="0.2">
      <c r="A413">
        <v>44</v>
      </c>
      <c r="B413" t="str">
        <f>IF(Table1[[#This Row],[age]]&lt;30,"YOUNG ADULTS",IF(Table1[[#This Row],[age]]&lt;40,"EARLY MIDDLE AGE",IF(Table1[[#This Row],[age]]&lt;50,"Mid middle age",IF(Table1[[#This Row],[age]]&gt;=50,"OLD",))))</f>
        <v>Mid middle age</v>
      </c>
      <c r="C413" t="s">
        <v>7</v>
      </c>
      <c r="D413" s="1">
        <v>20.234999999999999</v>
      </c>
      <c r="E413" s="2">
        <v>1</v>
      </c>
      <c r="F413" t="s">
        <v>8</v>
      </c>
      <c r="G413">
        <f>IF(Table1[[#This Row],[smoker]]="yes",Table1[[#This Row],[charges]]," ")</f>
        <v>19594.809649999999</v>
      </c>
      <c r="H413" t="str">
        <f>IF(Table1[[#This Row],[smoker]]="NO",Table1[[#This Row],[charges]]," ")</f>
        <v xml:space="preserve"> </v>
      </c>
      <c r="I413" t="s">
        <v>14</v>
      </c>
      <c r="J413" s="1">
        <v>19594.809649999999</v>
      </c>
    </row>
    <row r="414" spans="1:10" ht="14.25" x14ac:dyDescent="0.2">
      <c r="A414">
        <v>26</v>
      </c>
      <c r="B414" t="str">
        <f>IF(Table1[[#This Row],[age]]&lt;30,"YOUNG ADULTS",IF(Table1[[#This Row],[age]]&lt;40,"EARLY MIDDLE AGE",IF(Table1[[#This Row],[age]]&lt;50,"Mid middle age",IF(Table1[[#This Row],[age]]&gt;=50,"OLD",))))</f>
        <v>YOUNG ADULTS</v>
      </c>
      <c r="C414" t="s">
        <v>7</v>
      </c>
      <c r="D414" s="1">
        <v>17.195</v>
      </c>
      <c r="E414" s="2">
        <v>2</v>
      </c>
      <c r="F414" t="s">
        <v>8</v>
      </c>
      <c r="G414">
        <f>IF(Table1[[#This Row],[smoker]]="yes",Table1[[#This Row],[charges]]," ")</f>
        <v>14455.644050000001</v>
      </c>
      <c r="H414" t="str">
        <f>IF(Table1[[#This Row],[smoker]]="NO",Table1[[#This Row],[charges]]," ")</f>
        <v xml:space="preserve"> </v>
      </c>
      <c r="I414" t="s">
        <v>14</v>
      </c>
      <c r="J414" s="1">
        <v>14455.644050000001</v>
      </c>
    </row>
    <row r="415" spans="1:10" ht="14.25" x14ac:dyDescent="0.2">
      <c r="A415">
        <v>25</v>
      </c>
      <c r="B415" t="str">
        <f>IF(Table1[[#This Row],[age]]&lt;30,"YOUNG ADULTS",IF(Table1[[#This Row],[age]]&lt;40,"EARLY MIDDLE AGE",IF(Table1[[#This Row],[age]]&lt;50,"Mid middle age",IF(Table1[[#This Row],[age]]&gt;=50,"OLD",))))</f>
        <v>YOUNG ADULTS</v>
      </c>
      <c r="C415" t="s">
        <v>10</v>
      </c>
      <c r="D415" s="1">
        <v>23.9</v>
      </c>
      <c r="E415" s="2">
        <v>5</v>
      </c>
      <c r="F415" t="s">
        <v>11</v>
      </c>
      <c r="G415" t="str">
        <f>IF(Table1[[#This Row],[smoker]]="yes",Table1[[#This Row],[charges]]," ")</f>
        <v xml:space="preserve"> </v>
      </c>
      <c r="H415">
        <f>IF(Table1[[#This Row],[smoker]]="NO",Table1[[#This Row],[charges]]," ")</f>
        <v>5080.0959999999995</v>
      </c>
      <c r="I415" t="s">
        <v>9</v>
      </c>
      <c r="J415" s="1">
        <v>5080.0959999999995</v>
      </c>
    </row>
    <row r="416" spans="1:10" ht="14.25" x14ac:dyDescent="0.2">
      <c r="A416">
        <v>19</v>
      </c>
      <c r="B416" t="str">
        <f>IF(Table1[[#This Row],[age]]&lt;30,"YOUNG ADULTS",IF(Table1[[#This Row],[age]]&lt;40,"EARLY MIDDLE AGE",IF(Table1[[#This Row],[age]]&lt;50,"Mid middle age",IF(Table1[[#This Row],[age]]&gt;=50,"OLD",))))</f>
        <v>YOUNG ADULTS</v>
      </c>
      <c r="C416" t="s">
        <v>7</v>
      </c>
      <c r="D416" s="1">
        <v>35.15</v>
      </c>
      <c r="E416" s="2">
        <v>0</v>
      </c>
      <c r="F416" t="s">
        <v>11</v>
      </c>
      <c r="G416" t="str">
        <f>IF(Table1[[#This Row],[smoker]]="yes",Table1[[#This Row],[charges]]," ")</f>
        <v xml:space="preserve"> </v>
      </c>
      <c r="H416">
        <f>IF(Table1[[#This Row],[smoker]]="NO",Table1[[#This Row],[charges]]," ")</f>
        <v>2134.9014999999999</v>
      </c>
      <c r="I416" t="s">
        <v>13</v>
      </c>
      <c r="J416" s="1">
        <v>2134.9014999999999</v>
      </c>
    </row>
    <row r="417" spans="1:10" ht="14.25" x14ac:dyDescent="0.2">
      <c r="A417">
        <v>43</v>
      </c>
      <c r="B417" t="str">
        <f>IF(Table1[[#This Row],[age]]&lt;30,"YOUNG ADULTS",IF(Table1[[#This Row],[age]]&lt;40,"EARLY MIDDLE AGE",IF(Table1[[#This Row],[age]]&lt;50,"Mid middle age",IF(Table1[[#This Row],[age]]&gt;=50,"OLD",))))</f>
        <v>Mid middle age</v>
      </c>
      <c r="C417" t="s">
        <v>7</v>
      </c>
      <c r="D417" s="1">
        <v>35.64</v>
      </c>
      <c r="E417" s="2">
        <v>1</v>
      </c>
      <c r="F417" t="s">
        <v>11</v>
      </c>
      <c r="G417" t="str">
        <f>IF(Table1[[#This Row],[smoker]]="yes",Table1[[#This Row],[charges]]," ")</f>
        <v xml:space="preserve"> </v>
      </c>
      <c r="H417">
        <f>IF(Table1[[#This Row],[smoker]]="NO",Table1[[#This Row],[charges]]," ")</f>
        <v>7345.7266</v>
      </c>
      <c r="I417" t="s">
        <v>12</v>
      </c>
      <c r="J417" s="1">
        <v>7345.7266</v>
      </c>
    </row>
    <row r="418" spans="1:10" ht="14.25" x14ac:dyDescent="0.2">
      <c r="A418">
        <v>52</v>
      </c>
      <c r="B418" t="str">
        <f>IF(Table1[[#This Row],[age]]&lt;30,"YOUNG ADULTS",IF(Table1[[#This Row],[age]]&lt;40,"EARLY MIDDLE AGE",IF(Table1[[#This Row],[age]]&lt;50,"Mid middle age",IF(Table1[[#This Row],[age]]&gt;=50,"OLD",))))</f>
        <v>OLD</v>
      </c>
      <c r="C418" t="s">
        <v>10</v>
      </c>
      <c r="D418" s="1">
        <v>34.1</v>
      </c>
      <c r="E418" s="2">
        <v>0</v>
      </c>
      <c r="F418" t="s">
        <v>11</v>
      </c>
      <c r="G418" t="str">
        <f>IF(Table1[[#This Row],[smoker]]="yes",Table1[[#This Row],[charges]]," ")</f>
        <v xml:space="preserve"> </v>
      </c>
      <c r="H418">
        <f>IF(Table1[[#This Row],[smoker]]="NO",Table1[[#This Row],[charges]]," ")</f>
        <v>9140.9509999999991</v>
      </c>
      <c r="I418" t="s">
        <v>12</v>
      </c>
      <c r="J418" s="1">
        <v>9140.9509999999991</v>
      </c>
    </row>
    <row r="419" spans="1:10" ht="14.25" x14ac:dyDescent="0.2">
      <c r="A419">
        <v>36</v>
      </c>
      <c r="B419" t="str">
        <f>IF(Table1[[#This Row],[age]]&lt;30,"YOUNG ADULTS",IF(Table1[[#This Row],[age]]&lt;40,"EARLY MIDDLE AGE",IF(Table1[[#This Row],[age]]&lt;50,"Mid middle age",IF(Table1[[#This Row],[age]]&gt;=50,"OLD",))))</f>
        <v>EARLY MIDDLE AGE</v>
      </c>
      <c r="C419" t="s">
        <v>7</v>
      </c>
      <c r="D419" s="1">
        <v>22.6</v>
      </c>
      <c r="E419" s="2">
        <v>2</v>
      </c>
      <c r="F419" t="s">
        <v>8</v>
      </c>
      <c r="G419">
        <f>IF(Table1[[#This Row],[smoker]]="yes",Table1[[#This Row],[charges]]," ")</f>
        <v>18608.261999999999</v>
      </c>
      <c r="H419" t="str">
        <f>IF(Table1[[#This Row],[smoker]]="NO",Table1[[#This Row],[charges]]," ")</f>
        <v xml:space="preserve"> </v>
      </c>
      <c r="I419" t="s">
        <v>9</v>
      </c>
      <c r="J419" s="1">
        <v>18608.261999999999</v>
      </c>
    </row>
    <row r="420" spans="1:10" ht="14.25" x14ac:dyDescent="0.2">
      <c r="A420">
        <v>64</v>
      </c>
      <c r="B420" t="str">
        <f>IF(Table1[[#This Row],[age]]&lt;30,"YOUNG ADULTS",IF(Table1[[#This Row],[age]]&lt;40,"EARLY MIDDLE AGE",IF(Table1[[#This Row],[age]]&lt;50,"Mid middle age",IF(Table1[[#This Row],[age]]&gt;=50,"OLD",))))</f>
        <v>OLD</v>
      </c>
      <c r="C420" t="s">
        <v>10</v>
      </c>
      <c r="D420" s="1">
        <v>39.159999999999997</v>
      </c>
      <c r="E420" s="2">
        <v>1</v>
      </c>
      <c r="F420" t="s">
        <v>11</v>
      </c>
      <c r="G420" t="str">
        <f>IF(Table1[[#This Row],[smoker]]="yes",Table1[[#This Row],[charges]]," ")</f>
        <v xml:space="preserve"> </v>
      </c>
      <c r="H420">
        <f>IF(Table1[[#This Row],[smoker]]="NO",Table1[[#This Row],[charges]]," ")</f>
        <v>14418.2804</v>
      </c>
      <c r="I420" t="s">
        <v>12</v>
      </c>
      <c r="J420" s="1">
        <v>14418.2804</v>
      </c>
    </row>
    <row r="421" spans="1:10" ht="14.25" x14ac:dyDescent="0.2">
      <c r="A421">
        <v>63</v>
      </c>
      <c r="B421" t="str">
        <f>IF(Table1[[#This Row],[age]]&lt;30,"YOUNG ADULTS",IF(Table1[[#This Row],[age]]&lt;40,"EARLY MIDDLE AGE",IF(Table1[[#This Row],[age]]&lt;50,"Mid middle age",IF(Table1[[#This Row],[age]]&gt;=50,"OLD",))))</f>
        <v>OLD</v>
      </c>
      <c r="C421" t="s">
        <v>7</v>
      </c>
      <c r="D421" s="1">
        <v>26.98</v>
      </c>
      <c r="E421" s="2">
        <v>0</v>
      </c>
      <c r="F421" t="s">
        <v>8</v>
      </c>
      <c r="G421">
        <f>IF(Table1[[#This Row],[smoker]]="yes",Table1[[#This Row],[charges]]," ")</f>
        <v>28950.4692</v>
      </c>
      <c r="H421" t="str">
        <f>IF(Table1[[#This Row],[smoker]]="NO",Table1[[#This Row],[charges]]," ")</f>
        <v xml:space="preserve"> </v>
      </c>
      <c r="I421" t="s">
        <v>13</v>
      </c>
      <c r="J421" s="1">
        <v>28950.4692</v>
      </c>
    </row>
    <row r="422" spans="1:10" ht="14.25" x14ac:dyDescent="0.2">
      <c r="A422">
        <v>64</v>
      </c>
      <c r="B422" t="str">
        <f>IF(Table1[[#This Row],[age]]&lt;30,"YOUNG ADULTS",IF(Table1[[#This Row],[age]]&lt;40,"EARLY MIDDLE AGE",IF(Table1[[#This Row],[age]]&lt;50,"Mid middle age",IF(Table1[[#This Row],[age]]&gt;=50,"OLD",))))</f>
        <v>OLD</v>
      </c>
      <c r="C422" t="s">
        <v>10</v>
      </c>
      <c r="D422" s="1">
        <v>33.880000000000003</v>
      </c>
      <c r="E422" s="2">
        <v>0</v>
      </c>
      <c r="F422" t="s">
        <v>8</v>
      </c>
      <c r="G422">
        <f>IF(Table1[[#This Row],[smoker]]="yes",Table1[[#This Row],[charges]]," ")</f>
        <v>46889.261200000001</v>
      </c>
      <c r="H422" t="str">
        <f>IF(Table1[[#This Row],[smoker]]="NO",Table1[[#This Row],[charges]]," ")</f>
        <v xml:space="preserve"> </v>
      </c>
      <c r="I422" t="s">
        <v>12</v>
      </c>
      <c r="J422" s="1">
        <v>46889.261200000001</v>
      </c>
    </row>
    <row r="423" spans="1:10" ht="14.25" x14ac:dyDescent="0.2">
      <c r="A423">
        <v>61</v>
      </c>
      <c r="B423" t="str">
        <f>IF(Table1[[#This Row],[age]]&lt;30,"YOUNG ADULTS",IF(Table1[[#This Row],[age]]&lt;40,"EARLY MIDDLE AGE",IF(Table1[[#This Row],[age]]&lt;50,"Mid middle age",IF(Table1[[#This Row],[age]]&gt;=50,"OLD",))))</f>
        <v>OLD</v>
      </c>
      <c r="C423" t="s">
        <v>10</v>
      </c>
      <c r="D423" s="1">
        <v>35.86</v>
      </c>
      <c r="E423" s="2">
        <v>0</v>
      </c>
      <c r="F423" t="s">
        <v>8</v>
      </c>
      <c r="G423">
        <f>IF(Table1[[#This Row],[smoker]]="yes",Table1[[#This Row],[charges]]," ")</f>
        <v>46599.108399999997</v>
      </c>
      <c r="H423" t="str">
        <f>IF(Table1[[#This Row],[smoker]]="NO",Table1[[#This Row],[charges]]," ")</f>
        <v xml:space="preserve"> </v>
      </c>
      <c r="I423" t="s">
        <v>12</v>
      </c>
      <c r="J423" s="1">
        <v>46599.108399999997</v>
      </c>
    </row>
    <row r="424" spans="1:10" ht="14.25" x14ac:dyDescent="0.2">
      <c r="A424">
        <v>40</v>
      </c>
      <c r="B424" t="str">
        <f>IF(Table1[[#This Row],[age]]&lt;30,"YOUNG ADULTS",IF(Table1[[#This Row],[age]]&lt;40,"EARLY MIDDLE AGE",IF(Table1[[#This Row],[age]]&lt;50,"Mid middle age",IF(Table1[[#This Row],[age]]&gt;=50,"OLD",))))</f>
        <v>Mid middle age</v>
      </c>
      <c r="C424" t="s">
        <v>10</v>
      </c>
      <c r="D424" s="1">
        <v>32.774999999999999</v>
      </c>
      <c r="E424" s="2">
        <v>1</v>
      </c>
      <c r="F424" t="s">
        <v>8</v>
      </c>
      <c r="G424">
        <f>IF(Table1[[#This Row],[smoker]]="yes",Table1[[#This Row],[charges]]," ")</f>
        <v>39125.332249999999</v>
      </c>
      <c r="H424" t="str">
        <f>IF(Table1[[#This Row],[smoker]]="NO",Table1[[#This Row],[charges]]," ")</f>
        <v xml:space="preserve"> </v>
      </c>
      <c r="I424" t="s">
        <v>14</v>
      </c>
      <c r="J424" s="1">
        <v>39125.332249999999</v>
      </c>
    </row>
    <row r="425" spans="1:10" ht="14.25" x14ac:dyDescent="0.2">
      <c r="A425">
        <v>25</v>
      </c>
      <c r="B425" t="str">
        <f>IF(Table1[[#This Row],[age]]&lt;30,"YOUNG ADULTS",IF(Table1[[#This Row],[age]]&lt;40,"EARLY MIDDLE AGE",IF(Table1[[#This Row],[age]]&lt;50,"Mid middle age",IF(Table1[[#This Row],[age]]&gt;=50,"OLD",))))</f>
        <v>YOUNG ADULTS</v>
      </c>
      <c r="C425" t="s">
        <v>10</v>
      </c>
      <c r="D425" s="1">
        <v>30.59</v>
      </c>
      <c r="E425" s="2">
        <v>0</v>
      </c>
      <c r="F425" t="s">
        <v>11</v>
      </c>
      <c r="G425" t="str">
        <f>IF(Table1[[#This Row],[smoker]]="yes",Table1[[#This Row],[charges]]," ")</f>
        <v xml:space="preserve"> </v>
      </c>
      <c r="H425">
        <f>IF(Table1[[#This Row],[smoker]]="NO",Table1[[#This Row],[charges]]," ")</f>
        <v>2727.3951000000002</v>
      </c>
      <c r="I425" t="s">
        <v>14</v>
      </c>
      <c r="J425" s="1">
        <v>2727.3951000000002</v>
      </c>
    </row>
    <row r="426" spans="1:10" ht="14.25" x14ac:dyDescent="0.2">
      <c r="A426">
        <v>48</v>
      </c>
      <c r="B426" t="str">
        <f>IF(Table1[[#This Row],[age]]&lt;30,"YOUNG ADULTS",IF(Table1[[#This Row],[age]]&lt;40,"EARLY MIDDLE AGE",IF(Table1[[#This Row],[age]]&lt;50,"Mid middle age",IF(Table1[[#This Row],[age]]&gt;=50,"OLD",))))</f>
        <v>Mid middle age</v>
      </c>
      <c r="C426" t="s">
        <v>10</v>
      </c>
      <c r="D426" s="1">
        <v>30.2</v>
      </c>
      <c r="E426" s="2">
        <v>2</v>
      </c>
      <c r="F426" t="s">
        <v>11</v>
      </c>
      <c r="G426" t="str">
        <f>IF(Table1[[#This Row],[smoker]]="yes",Table1[[#This Row],[charges]]," ")</f>
        <v xml:space="preserve"> </v>
      </c>
      <c r="H426">
        <f>IF(Table1[[#This Row],[smoker]]="NO",Table1[[#This Row],[charges]]," ")</f>
        <v>8968.33</v>
      </c>
      <c r="I426" t="s">
        <v>9</v>
      </c>
      <c r="J426" s="1">
        <v>8968.33</v>
      </c>
    </row>
    <row r="427" spans="1:10" ht="14.25" x14ac:dyDescent="0.2">
      <c r="A427">
        <v>45</v>
      </c>
      <c r="B427" t="str">
        <f>IF(Table1[[#This Row],[age]]&lt;30,"YOUNG ADULTS",IF(Table1[[#This Row],[age]]&lt;40,"EARLY MIDDLE AGE",IF(Table1[[#This Row],[age]]&lt;50,"Mid middle age",IF(Table1[[#This Row],[age]]&gt;=50,"OLD",))))</f>
        <v>Mid middle age</v>
      </c>
      <c r="C427" t="s">
        <v>10</v>
      </c>
      <c r="D427" s="1">
        <v>24.31</v>
      </c>
      <c r="E427" s="2">
        <v>5</v>
      </c>
      <c r="F427" t="s">
        <v>11</v>
      </c>
      <c r="G427" t="str">
        <f>IF(Table1[[#This Row],[smoker]]="yes",Table1[[#This Row],[charges]]," ")</f>
        <v xml:space="preserve"> </v>
      </c>
      <c r="H427">
        <f>IF(Table1[[#This Row],[smoker]]="NO",Table1[[#This Row],[charges]]," ")</f>
        <v>9788.8659000000007</v>
      </c>
      <c r="I427" t="s">
        <v>12</v>
      </c>
      <c r="J427" s="1">
        <v>9788.8659000000007</v>
      </c>
    </row>
    <row r="428" spans="1:10" ht="14.25" x14ac:dyDescent="0.2">
      <c r="A428">
        <v>38</v>
      </c>
      <c r="B428" t="str">
        <f>IF(Table1[[#This Row],[age]]&lt;30,"YOUNG ADULTS",IF(Table1[[#This Row],[age]]&lt;40,"EARLY MIDDLE AGE",IF(Table1[[#This Row],[age]]&lt;50,"Mid middle age",IF(Table1[[#This Row],[age]]&gt;=50,"OLD",))))</f>
        <v>EARLY MIDDLE AGE</v>
      </c>
      <c r="C428" t="s">
        <v>7</v>
      </c>
      <c r="D428" s="1">
        <v>27.265000000000001</v>
      </c>
      <c r="E428" s="2">
        <v>1</v>
      </c>
      <c r="F428" t="s">
        <v>11</v>
      </c>
      <c r="G428" t="str">
        <f>IF(Table1[[#This Row],[smoker]]="yes",Table1[[#This Row],[charges]]," ")</f>
        <v xml:space="preserve"> </v>
      </c>
      <c r="H428">
        <f>IF(Table1[[#This Row],[smoker]]="NO",Table1[[#This Row],[charges]]," ")</f>
        <v>6555.07035</v>
      </c>
      <c r="I428" t="s">
        <v>14</v>
      </c>
      <c r="J428" s="1">
        <v>6555.07035</v>
      </c>
    </row>
    <row r="429" spans="1:10" ht="14.25" x14ac:dyDescent="0.2">
      <c r="A429">
        <v>18</v>
      </c>
      <c r="B429" t="str">
        <f>IF(Table1[[#This Row],[age]]&lt;30,"YOUNG ADULTS",IF(Table1[[#This Row],[age]]&lt;40,"EARLY MIDDLE AGE",IF(Table1[[#This Row],[age]]&lt;50,"Mid middle age",IF(Table1[[#This Row],[age]]&gt;=50,"OLD",))))</f>
        <v>YOUNG ADULTS</v>
      </c>
      <c r="C429" t="s">
        <v>7</v>
      </c>
      <c r="D429" s="1">
        <v>29.164999999999999</v>
      </c>
      <c r="E429" s="2">
        <v>0</v>
      </c>
      <c r="F429" t="s">
        <v>11</v>
      </c>
      <c r="G429" t="str">
        <f>IF(Table1[[#This Row],[smoker]]="yes",Table1[[#This Row],[charges]]," ")</f>
        <v xml:space="preserve"> </v>
      </c>
      <c r="H429">
        <f>IF(Table1[[#This Row],[smoker]]="NO",Table1[[#This Row],[charges]]," ")</f>
        <v>7323.7348190000002</v>
      </c>
      <c r="I429" t="s">
        <v>14</v>
      </c>
      <c r="J429" s="1">
        <v>7323.7348190000002</v>
      </c>
    </row>
    <row r="430" spans="1:10" ht="14.25" x14ac:dyDescent="0.2">
      <c r="A430">
        <v>21</v>
      </c>
      <c r="B430" t="str">
        <f>IF(Table1[[#This Row],[age]]&lt;30,"YOUNG ADULTS",IF(Table1[[#This Row],[age]]&lt;40,"EARLY MIDDLE AGE",IF(Table1[[#This Row],[age]]&lt;50,"Mid middle age",IF(Table1[[#This Row],[age]]&gt;=50,"OLD",))))</f>
        <v>YOUNG ADULTS</v>
      </c>
      <c r="C430" t="s">
        <v>7</v>
      </c>
      <c r="D430" s="1">
        <v>16.815000000000001</v>
      </c>
      <c r="E430" s="2">
        <v>1</v>
      </c>
      <c r="F430" t="s">
        <v>11</v>
      </c>
      <c r="G430" t="str">
        <f>IF(Table1[[#This Row],[smoker]]="yes",Table1[[#This Row],[charges]]," ")</f>
        <v xml:space="preserve"> </v>
      </c>
      <c r="H430">
        <f>IF(Table1[[#This Row],[smoker]]="NO",Table1[[#This Row],[charges]]," ")</f>
        <v>3167.4558499999998</v>
      </c>
      <c r="I430" t="s">
        <v>14</v>
      </c>
      <c r="J430" s="1">
        <v>3167.4558499999998</v>
      </c>
    </row>
    <row r="431" spans="1:10" ht="14.25" x14ac:dyDescent="0.2">
      <c r="A431">
        <v>27</v>
      </c>
      <c r="B431" t="str">
        <f>IF(Table1[[#This Row],[age]]&lt;30,"YOUNG ADULTS",IF(Table1[[#This Row],[age]]&lt;40,"EARLY MIDDLE AGE",IF(Table1[[#This Row],[age]]&lt;50,"Mid middle age",IF(Table1[[#This Row],[age]]&gt;=50,"OLD",))))</f>
        <v>YOUNG ADULTS</v>
      </c>
      <c r="C431" t="s">
        <v>7</v>
      </c>
      <c r="D431" s="1">
        <v>30.4</v>
      </c>
      <c r="E431" s="2">
        <v>3</v>
      </c>
      <c r="F431" t="s">
        <v>11</v>
      </c>
      <c r="G431" t="str">
        <f>IF(Table1[[#This Row],[smoker]]="yes",Table1[[#This Row],[charges]]," ")</f>
        <v xml:space="preserve"> </v>
      </c>
      <c r="H431">
        <f>IF(Table1[[#This Row],[smoker]]="NO",Table1[[#This Row],[charges]]," ")</f>
        <v>18804.752400000001</v>
      </c>
      <c r="I431" t="s">
        <v>13</v>
      </c>
      <c r="J431" s="1">
        <v>18804.752400000001</v>
      </c>
    </row>
    <row r="432" spans="1:10" ht="14.25" x14ac:dyDescent="0.2">
      <c r="A432">
        <v>19</v>
      </c>
      <c r="B432" t="str">
        <f>IF(Table1[[#This Row],[age]]&lt;30,"YOUNG ADULTS",IF(Table1[[#This Row],[age]]&lt;40,"EARLY MIDDLE AGE",IF(Table1[[#This Row],[age]]&lt;50,"Mid middle age",IF(Table1[[#This Row],[age]]&gt;=50,"OLD",))))</f>
        <v>YOUNG ADULTS</v>
      </c>
      <c r="C432" t="s">
        <v>10</v>
      </c>
      <c r="D432" s="1">
        <v>33.1</v>
      </c>
      <c r="E432" s="2">
        <v>0</v>
      </c>
      <c r="F432" t="s">
        <v>11</v>
      </c>
      <c r="G432" t="str">
        <f>IF(Table1[[#This Row],[smoker]]="yes",Table1[[#This Row],[charges]]," ")</f>
        <v xml:space="preserve"> </v>
      </c>
      <c r="H432">
        <f>IF(Table1[[#This Row],[smoker]]="NO",Table1[[#This Row],[charges]]," ")</f>
        <v>23082.955330000001</v>
      </c>
      <c r="I432" t="s">
        <v>9</v>
      </c>
      <c r="J432" s="1">
        <v>23082.955330000001</v>
      </c>
    </row>
    <row r="433" spans="1:10" ht="14.25" x14ac:dyDescent="0.2">
      <c r="A433">
        <v>29</v>
      </c>
      <c r="B433" t="str">
        <f>IF(Table1[[#This Row],[age]]&lt;30,"YOUNG ADULTS",IF(Table1[[#This Row],[age]]&lt;40,"EARLY MIDDLE AGE",IF(Table1[[#This Row],[age]]&lt;50,"Mid middle age",IF(Table1[[#This Row],[age]]&gt;=50,"OLD",))))</f>
        <v>YOUNG ADULTS</v>
      </c>
      <c r="C433" t="s">
        <v>7</v>
      </c>
      <c r="D433" s="1">
        <v>20.234999999999999</v>
      </c>
      <c r="E433" s="2">
        <v>2</v>
      </c>
      <c r="F433" t="s">
        <v>11</v>
      </c>
      <c r="G433" t="str">
        <f>IF(Table1[[#This Row],[smoker]]="yes",Table1[[#This Row],[charges]]," ")</f>
        <v xml:space="preserve"> </v>
      </c>
      <c r="H433">
        <f>IF(Table1[[#This Row],[smoker]]="NO",Table1[[#This Row],[charges]]," ")</f>
        <v>4906.4096499999996</v>
      </c>
      <c r="I433" t="s">
        <v>13</v>
      </c>
      <c r="J433" s="1">
        <v>4906.4096499999996</v>
      </c>
    </row>
    <row r="434" spans="1:10" ht="14.25" x14ac:dyDescent="0.2">
      <c r="A434">
        <v>42</v>
      </c>
      <c r="B434" t="str">
        <f>IF(Table1[[#This Row],[age]]&lt;30,"YOUNG ADULTS",IF(Table1[[#This Row],[age]]&lt;40,"EARLY MIDDLE AGE",IF(Table1[[#This Row],[age]]&lt;50,"Mid middle age",IF(Table1[[#This Row],[age]]&gt;=50,"OLD",))))</f>
        <v>Mid middle age</v>
      </c>
      <c r="C434" t="s">
        <v>10</v>
      </c>
      <c r="D434" s="1">
        <v>26.9</v>
      </c>
      <c r="E434" s="2">
        <v>0</v>
      </c>
      <c r="F434" t="s">
        <v>11</v>
      </c>
      <c r="G434" t="str">
        <f>IF(Table1[[#This Row],[smoker]]="yes",Table1[[#This Row],[charges]]," ")</f>
        <v xml:space="preserve"> </v>
      </c>
      <c r="H434">
        <f>IF(Table1[[#This Row],[smoker]]="NO",Table1[[#This Row],[charges]]," ")</f>
        <v>5969.723</v>
      </c>
      <c r="I434" t="s">
        <v>9</v>
      </c>
      <c r="J434" s="1">
        <v>5969.723</v>
      </c>
    </row>
    <row r="435" spans="1:10" ht="14.25" x14ac:dyDescent="0.2">
      <c r="A435">
        <v>60</v>
      </c>
      <c r="B435" t="str">
        <f>IF(Table1[[#This Row],[age]]&lt;30,"YOUNG ADULTS",IF(Table1[[#This Row],[age]]&lt;40,"EARLY MIDDLE AGE",IF(Table1[[#This Row],[age]]&lt;50,"Mid middle age",IF(Table1[[#This Row],[age]]&gt;=50,"OLD",))))</f>
        <v>OLD</v>
      </c>
      <c r="C435" t="s">
        <v>7</v>
      </c>
      <c r="D435" s="1">
        <v>30.5</v>
      </c>
      <c r="E435" s="2">
        <v>0</v>
      </c>
      <c r="F435" t="s">
        <v>11</v>
      </c>
      <c r="G435" t="str">
        <f>IF(Table1[[#This Row],[smoker]]="yes",Table1[[#This Row],[charges]]," ")</f>
        <v xml:space="preserve"> </v>
      </c>
      <c r="H435">
        <f>IF(Table1[[#This Row],[smoker]]="NO",Table1[[#This Row],[charges]]," ")</f>
        <v>12638.195</v>
      </c>
      <c r="I435" t="s">
        <v>9</v>
      </c>
      <c r="J435" s="1">
        <v>12638.195</v>
      </c>
    </row>
    <row r="436" spans="1:10" ht="14.25" x14ac:dyDescent="0.2">
      <c r="A436">
        <v>31</v>
      </c>
      <c r="B436" t="str">
        <f>IF(Table1[[#This Row],[age]]&lt;30,"YOUNG ADULTS",IF(Table1[[#This Row],[age]]&lt;40,"EARLY MIDDLE AGE",IF(Table1[[#This Row],[age]]&lt;50,"Mid middle age",IF(Table1[[#This Row],[age]]&gt;=50,"OLD",))))</f>
        <v>EARLY MIDDLE AGE</v>
      </c>
      <c r="C436" t="s">
        <v>10</v>
      </c>
      <c r="D436" s="1">
        <v>28.594999999999999</v>
      </c>
      <c r="E436" s="2">
        <v>1</v>
      </c>
      <c r="F436" t="s">
        <v>11</v>
      </c>
      <c r="G436" t="str">
        <f>IF(Table1[[#This Row],[smoker]]="yes",Table1[[#This Row],[charges]]," ")</f>
        <v xml:space="preserve"> </v>
      </c>
      <c r="H436">
        <f>IF(Table1[[#This Row],[smoker]]="NO",Table1[[#This Row],[charges]]," ")</f>
        <v>4243.5900499999998</v>
      </c>
      <c r="I436" t="s">
        <v>13</v>
      </c>
      <c r="J436" s="1">
        <v>4243.5900499999998</v>
      </c>
    </row>
    <row r="437" spans="1:10" ht="14.25" x14ac:dyDescent="0.2">
      <c r="A437">
        <v>60</v>
      </c>
      <c r="B437" t="str">
        <f>IF(Table1[[#This Row],[age]]&lt;30,"YOUNG ADULTS",IF(Table1[[#This Row],[age]]&lt;40,"EARLY MIDDLE AGE",IF(Table1[[#This Row],[age]]&lt;50,"Mid middle age",IF(Table1[[#This Row],[age]]&gt;=50,"OLD",))))</f>
        <v>OLD</v>
      </c>
      <c r="C437" t="s">
        <v>10</v>
      </c>
      <c r="D437" s="1">
        <v>33.11</v>
      </c>
      <c r="E437" s="2">
        <v>3</v>
      </c>
      <c r="F437" t="s">
        <v>11</v>
      </c>
      <c r="G437" t="str">
        <f>IF(Table1[[#This Row],[smoker]]="yes",Table1[[#This Row],[charges]]," ")</f>
        <v xml:space="preserve"> </v>
      </c>
      <c r="H437">
        <f>IF(Table1[[#This Row],[smoker]]="NO",Table1[[#This Row],[charges]]," ")</f>
        <v>13919.822899999999</v>
      </c>
      <c r="I437" t="s">
        <v>12</v>
      </c>
      <c r="J437" s="1">
        <v>13919.822899999999</v>
      </c>
    </row>
    <row r="438" spans="1:10" ht="14.25" x14ac:dyDescent="0.2">
      <c r="A438">
        <v>22</v>
      </c>
      <c r="B438" t="str">
        <f>IF(Table1[[#This Row],[age]]&lt;30,"YOUNG ADULTS",IF(Table1[[#This Row],[age]]&lt;40,"EARLY MIDDLE AGE",IF(Table1[[#This Row],[age]]&lt;50,"Mid middle age",IF(Table1[[#This Row],[age]]&gt;=50,"OLD",))))</f>
        <v>YOUNG ADULTS</v>
      </c>
      <c r="C438" t="s">
        <v>10</v>
      </c>
      <c r="D438" s="1">
        <v>31.73</v>
      </c>
      <c r="E438" s="2">
        <v>0</v>
      </c>
      <c r="F438" t="s">
        <v>11</v>
      </c>
      <c r="G438" t="str">
        <f>IF(Table1[[#This Row],[smoker]]="yes",Table1[[#This Row],[charges]]," ")</f>
        <v xml:space="preserve"> </v>
      </c>
      <c r="H438">
        <f>IF(Table1[[#This Row],[smoker]]="NO",Table1[[#This Row],[charges]]," ")</f>
        <v>2254.7966999999999</v>
      </c>
      <c r="I438" t="s">
        <v>14</v>
      </c>
      <c r="J438" s="1">
        <v>2254.7966999999999</v>
      </c>
    </row>
    <row r="439" spans="1:10" ht="14.25" x14ac:dyDescent="0.2">
      <c r="A439">
        <v>35</v>
      </c>
      <c r="B439" t="str">
        <f>IF(Table1[[#This Row],[age]]&lt;30,"YOUNG ADULTS",IF(Table1[[#This Row],[age]]&lt;40,"EARLY MIDDLE AGE",IF(Table1[[#This Row],[age]]&lt;50,"Mid middle age",IF(Table1[[#This Row],[age]]&gt;=50,"OLD",))))</f>
        <v>EARLY MIDDLE AGE</v>
      </c>
      <c r="C439" t="s">
        <v>10</v>
      </c>
      <c r="D439" s="1">
        <v>28.9</v>
      </c>
      <c r="E439" s="2">
        <v>3</v>
      </c>
      <c r="F439" t="s">
        <v>11</v>
      </c>
      <c r="G439" t="str">
        <f>IF(Table1[[#This Row],[smoker]]="yes",Table1[[#This Row],[charges]]," ")</f>
        <v xml:space="preserve"> </v>
      </c>
      <c r="H439">
        <f>IF(Table1[[#This Row],[smoker]]="NO",Table1[[#This Row],[charges]]," ")</f>
        <v>5926.8459999999995</v>
      </c>
      <c r="I439" t="s">
        <v>9</v>
      </c>
      <c r="J439" s="1">
        <v>5926.8459999999995</v>
      </c>
    </row>
    <row r="440" spans="1:10" ht="14.25" x14ac:dyDescent="0.2">
      <c r="A440">
        <v>52</v>
      </c>
      <c r="B440" t="str">
        <f>IF(Table1[[#This Row],[age]]&lt;30,"YOUNG ADULTS",IF(Table1[[#This Row],[age]]&lt;40,"EARLY MIDDLE AGE",IF(Table1[[#This Row],[age]]&lt;50,"Mid middle age",IF(Table1[[#This Row],[age]]&gt;=50,"OLD",))))</f>
        <v>OLD</v>
      </c>
      <c r="C440" t="s">
        <v>7</v>
      </c>
      <c r="D440" s="1">
        <v>46.75</v>
      </c>
      <c r="E440" s="2">
        <v>5</v>
      </c>
      <c r="F440" t="s">
        <v>11</v>
      </c>
      <c r="G440" t="str">
        <f>IF(Table1[[#This Row],[smoker]]="yes",Table1[[#This Row],[charges]]," ")</f>
        <v xml:space="preserve"> </v>
      </c>
      <c r="H440">
        <f>IF(Table1[[#This Row],[smoker]]="NO",Table1[[#This Row],[charges]]," ")</f>
        <v>12592.5345</v>
      </c>
      <c r="I440" t="s">
        <v>12</v>
      </c>
      <c r="J440" s="1">
        <v>12592.5345</v>
      </c>
    </row>
    <row r="441" spans="1:10" ht="14.25" x14ac:dyDescent="0.2">
      <c r="A441">
        <v>26</v>
      </c>
      <c r="B441" t="str">
        <f>IF(Table1[[#This Row],[age]]&lt;30,"YOUNG ADULTS",IF(Table1[[#This Row],[age]]&lt;40,"EARLY MIDDLE AGE",IF(Table1[[#This Row],[age]]&lt;50,"Mid middle age",IF(Table1[[#This Row],[age]]&gt;=50,"OLD",))))</f>
        <v>YOUNG ADULTS</v>
      </c>
      <c r="C441" t="s">
        <v>10</v>
      </c>
      <c r="D441" s="1">
        <v>29.45</v>
      </c>
      <c r="E441" s="2">
        <v>0</v>
      </c>
      <c r="F441" t="s">
        <v>11</v>
      </c>
      <c r="G441" t="str">
        <f>IF(Table1[[#This Row],[smoker]]="yes",Table1[[#This Row],[charges]]," ")</f>
        <v xml:space="preserve"> </v>
      </c>
      <c r="H441">
        <f>IF(Table1[[#This Row],[smoker]]="NO",Table1[[#This Row],[charges]]," ")</f>
        <v>2897.3235</v>
      </c>
      <c r="I441" t="s">
        <v>14</v>
      </c>
      <c r="J441" s="1">
        <v>2897.3235</v>
      </c>
    </row>
    <row r="442" spans="1:10" ht="14.25" x14ac:dyDescent="0.2">
      <c r="A442">
        <v>31</v>
      </c>
      <c r="B442" t="str">
        <f>IF(Table1[[#This Row],[age]]&lt;30,"YOUNG ADULTS",IF(Table1[[#This Row],[age]]&lt;40,"EARLY MIDDLE AGE",IF(Table1[[#This Row],[age]]&lt;50,"Mid middle age",IF(Table1[[#This Row],[age]]&gt;=50,"OLD",))))</f>
        <v>EARLY MIDDLE AGE</v>
      </c>
      <c r="C442" t="s">
        <v>7</v>
      </c>
      <c r="D442" s="1">
        <v>32.68</v>
      </c>
      <c r="E442" s="2">
        <v>1</v>
      </c>
      <c r="F442" t="s">
        <v>11</v>
      </c>
      <c r="G442" t="str">
        <f>IF(Table1[[#This Row],[smoker]]="yes",Table1[[#This Row],[charges]]," ")</f>
        <v xml:space="preserve"> </v>
      </c>
      <c r="H442">
        <f>IF(Table1[[#This Row],[smoker]]="NO",Table1[[#This Row],[charges]]," ")</f>
        <v>4738.2682000000004</v>
      </c>
      <c r="I442" t="s">
        <v>13</v>
      </c>
      <c r="J442" s="1">
        <v>4738.2682000000004</v>
      </c>
    </row>
    <row r="443" spans="1:10" ht="14.25" x14ac:dyDescent="0.2">
      <c r="A443">
        <v>33</v>
      </c>
      <c r="B443" t="str">
        <f>IF(Table1[[#This Row],[age]]&lt;30,"YOUNG ADULTS",IF(Table1[[#This Row],[age]]&lt;40,"EARLY MIDDLE AGE",IF(Table1[[#This Row],[age]]&lt;50,"Mid middle age",IF(Table1[[#This Row],[age]]&gt;=50,"OLD",))))</f>
        <v>EARLY MIDDLE AGE</v>
      </c>
      <c r="C443" t="s">
        <v>7</v>
      </c>
      <c r="D443" s="1">
        <v>33.5</v>
      </c>
      <c r="E443" s="2">
        <v>0</v>
      </c>
      <c r="F443" t="s">
        <v>8</v>
      </c>
      <c r="G443">
        <f>IF(Table1[[#This Row],[smoker]]="yes",Table1[[#This Row],[charges]]," ")</f>
        <v>37079.372000000003</v>
      </c>
      <c r="H443" t="str">
        <f>IF(Table1[[#This Row],[smoker]]="NO",Table1[[#This Row],[charges]]," ")</f>
        <v xml:space="preserve"> </v>
      </c>
      <c r="I443" t="s">
        <v>9</v>
      </c>
      <c r="J443" s="1">
        <v>37079.372000000003</v>
      </c>
    </row>
    <row r="444" spans="1:10" ht="14.25" x14ac:dyDescent="0.2">
      <c r="A444">
        <v>18</v>
      </c>
      <c r="B444" t="str">
        <f>IF(Table1[[#This Row],[age]]&lt;30,"YOUNG ADULTS",IF(Table1[[#This Row],[age]]&lt;40,"EARLY MIDDLE AGE",IF(Table1[[#This Row],[age]]&lt;50,"Mid middle age",IF(Table1[[#This Row],[age]]&gt;=50,"OLD",))))</f>
        <v>YOUNG ADULTS</v>
      </c>
      <c r="C444" t="s">
        <v>10</v>
      </c>
      <c r="D444" s="1">
        <v>43.01</v>
      </c>
      <c r="E444" s="2">
        <v>0</v>
      </c>
      <c r="F444" t="s">
        <v>11</v>
      </c>
      <c r="G444" t="str">
        <f>IF(Table1[[#This Row],[smoker]]="yes",Table1[[#This Row],[charges]]," ")</f>
        <v xml:space="preserve"> </v>
      </c>
      <c r="H444">
        <f>IF(Table1[[#This Row],[smoker]]="NO",Table1[[#This Row],[charges]]," ")</f>
        <v>1149.3959</v>
      </c>
      <c r="I444" t="s">
        <v>12</v>
      </c>
      <c r="J444" s="1">
        <v>1149.3959</v>
      </c>
    </row>
    <row r="445" spans="1:10" ht="14.25" x14ac:dyDescent="0.2">
      <c r="A445">
        <v>59</v>
      </c>
      <c r="B445" t="str">
        <f>IF(Table1[[#This Row],[age]]&lt;30,"YOUNG ADULTS",IF(Table1[[#This Row],[age]]&lt;40,"EARLY MIDDLE AGE",IF(Table1[[#This Row],[age]]&lt;50,"Mid middle age",IF(Table1[[#This Row],[age]]&gt;=50,"OLD",))))</f>
        <v>OLD</v>
      </c>
      <c r="C445" t="s">
        <v>7</v>
      </c>
      <c r="D445" s="1">
        <v>36.520000000000003</v>
      </c>
      <c r="E445" s="2">
        <v>1</v>
      </c>
      <c r="F445" t="s">
        <v>11</v>
      </c>
      <c r="G445" t="str">
        <f>IF(Table1[[#This Row],[smoker]]="yes",Table1[[#This Row],[charges]]," ")</f>
        <v xml:space="preserve"> </v>
      </c>
      <c r="H445">
        <f>IF(Table1[[#This Row],[smoker]]="NO",Table1[[#This Row],[charges]]," ")</f>
        <v>28287.897659999999</v>
      </c>
      <c r="I445" t="s">
        <v>12</v>
      </c>
      <c r="J445" s="1">
        <v>28287.897659999999</v>
      </c>
    </row>
    <row r="446" spans="1:10" ht="14.25" x14ac:dyDescent="0.2">
      <c r="A446">
        <v>56</v>
      </c>
      <c r="B446" t="str">
        <f>IF(Table1[[#This Row],[age]]&lt;30,"YOUNG ADULTS",IF(Table1[[#This Row],[age]]&lt;40,"EARLY MIDDLE AGE",IF(Table1[[#This Row],[age]]&lt;50,"Mid middle age",IF(Table1[[#This Row],[age]]&gt;=50,"OLD",))))</f>
        <v>OLD</v>
      </c>
      <c r="C446" t="s">
        <v>10</v>
      </c>
      <c r="D446" s="1">
        <v>26.695</v>
      </c>
      <c r="E446" s="2">
        <v>1</v>
      </c>
      <c r="F446" t="s">
        <v>8</v>
      </c>
      <c r="G446">
        <f>IF(Table1[[#This Row],[smoker]]="yes",Table1[[#This Row],[charges]]," ")</f>
        <v>26109.32905</v>
      </c>
      <c r="H446" t="str">
        <f>IF(Table1[[#This Row],[smoker]]="NO",Table1[[#This Row],[charges]]," ")</f>
        <v xml:space="preserve"> </v>
      </c>
      <c r="I446" t="s">
        <v>13</v>
      </c>
      <c r="J446" s="1">
        <v>26109.32905</v>
      </c>
    </row>
    <row r="447" spans="1:10" ht="14.25" x14ac:dyDescent="0.2">
      <c r="A447">
        <v>45</v>
      </c>
      <c r="B447" t="str">
        <f>IF(Table1[[#This Row],[age]]&lt;30,"YOUNG ADULTS",IF(Table1[[#This Row],[age]]&lt;40,"EARLY MIDDLE AGE",IF(Table1[[#This Row],[age]]&lt;50,"Mid middle age",IF(Table1[[#This Row],[age]]&gt;=50,"OLD",))))</f>
        <v>Mid middle age</v>
      </c>
      <c r="C447" t="s">
        <v>7</v>
      </c>
      <c r="D447" s="1">
        <v>33.1</v>
      </c>
      <c r="E447" s="2">
        <v>0</v>
      </c>
      <c r="F447" t="s">
        <v>11</v>
      </c>
      <c r="G447" t="str">
        <f>IF(Table1[[#This Row],[smoker]]="yes",Table1[[#This Row],[charges]]," ")</f>
        <v xml:space="preserve"> </v>
      </c>
      <c r="H447">
        <f>IF(Table1[[#This Row],[smoker]]="NO",Table1[[#This Row],[charges]]," ")</f>
        <v>7345.0839999999998</v>
      </c>
      <c r="I447" t="s">
        <v>9</v>
      </c>
      <c r="J447" s="1">
        <v>7345.0839999999998</v>
      </c>
    </row>
    <row r="448" spans="1:10" ht="14.25" x14ac:dyDescent="0.2">
      <c r="A448">
        <v>60</v>
      </c>
      <c r="B448" t="str">
        <f>IF(Table1[[#This Row],[age]]&lt;30,"YOUNG ADULTS",IF(Table1[[#This Row],[age]]&lt;40,"EARLY MIDDLE AGE",IF(Table1[[#This Row],[age]]&lt;50,"Mid middle age",IF(Table1[[#This Row],[age]]&gt;=50,"OLD",))))</f>
        <v>OLD</v>
      </c>
      <c r="C448" t="s">
        <v>10</v>
      </c>
      <c r="D448" s="1">
        <v>29.64</v>
      </c>
      <c r="E448" s="2">
        <v>0</v>
      </c>
      <c r="F448" t="s">
        <v>11</v>
      </c>
      <c r="G448" t="str">
        <f>IF(Table1[[#This Row],[smoker]]="yes",Table1[[#This Row],[charges]]," ")</f>
        <v xml:space="preserve"> </v>
      </c>
      <c r="H448">
        <f>IF(Table1[[#This Row],[smoker]]="NO",Table1[[#This Row],[charges]]," ")</f>
        <v>12730.999599999999</v>
      </c>
      <c r="I448" t="s">
        <v>14</v>
      </c>
      <c r="J448" s="1">
        <v>12730.999599999999</v>
      </c>
    </row>
    <row r="449" spans="1:10" ht="14.25" x14ac:dyDescent="0.2">
      <c r="A449">
        <v>56</v>
      </c>
      <c r="B449" t="str">
        <f>IF(Table1[[#This Row],[age]]&lt;30,"YOUNG ADULTS",IF(Table1[[#This Row],[age]]&lt;40,"EARLY MIDDLE AGE",IF(Table1[[#This Row],[age]]&lt;50,"Mid middle age",IF(Table1[[#This Row],[age]]&gt;=50,"OLD",))))</f>
        <v>OLD</v>
      </c>
      <c r="C449" t="s">
        <v>7</v>
      </c>
      <c r="D449" s="1">
        <v>25.65</v>
      </c>
      <c r="E449" s="2">
        <v>0</v>
      </c>
      <c r="F449" t="s">
        <v>11</v>
      </c>
      <c r="G449" t="str">
        <f>IF(Table1[[#This Row],[smoker]]="yes",Table1[[#This Row],[charges]]," ")</f>
        <v xml:space="preserve"> </v>
      </c>
      <c r="H449">
        <f>IF(Table1[[#This Row],[smoker]]="NO",Table1[[#This Row],[charges]]," ")</f>
        <v>11454.021500000001</v>
      </c>
      <c r="I449" t="s">
        <v>13</v>
      </c>
      <c r="J449" s="1">
        <v>11454.021500000001</v>
      </c>
    </row>
    <row r="450" spans="1:10" ht="14.25" x14ac:dyDescent="0.2">
      <c r="A450">
        <v>40</v>
      </c>
      <c r="B450" t="str">
        <f>IF(Table1[[#This Row],[age]]&lt;30,"YOUNG ADULTS",IF(Table1[[#This Row],[age]]&lt;40,"EARLY MIDDLE AGE",IF(Table1[[#This Row],[age]]&lt;50,"Mid middle age",IF(Table1[[#This Row],[age]]&gt;=50,"OLD",))))</f>
        <v>Mid middle age</v>
      </c>
      <c r="C450" t="s">
        <v>7</v>
      </c>
      <c r="D450" s="1">
        <v>29.6</v>
      </c>
      <c r="E450" s="2">
        <v>0</v>
      </c>
      <c r="F450" t="s">
        <v>11</v>
      </c>
      <c r="G450" t="str">
        <f>IF(Table1[[#This Row],[smoker]]="yes",Table1[[#This Row],[charges]]," ")</f>
        <v xml:space="preserve"> </v>
      </c>
      <c r="H450">
        <f>IF(Table1[[#This Row],[smoker]]="NO",Table1[[#This Row],[charges]]," ")</f>
        <v>5910.9440000000004</v>
      </c>
      <c r="I450" t="s">
        <v>9</v>
      </c>
      <c r="J450" s="1">
        <v>5910.9440000000004</v>
      </c>
    </row>
    <row r="451" spans="1:10" ht="14.25" x14ac:dyDescent="0.2">
      <c r="A451">
        <v>35</v>
      </c>
      <c r="B451" t="str">
        <f>IF(Table1[[#This Row],[age]]&lt;30,"YOUNG ADULTS",IF(Table1[[#This Row],[age]]&lt;40,"EARLY MIDDLE AGE",IF(Table1[[#This Row],[age]]&lt;50,"Mid middle age",IF(Table1[[#This Row],[age]]&gt;=50,"OLD",))))</f>
        <v>EARLY MIDDLE AGE</v>
      </c>
      <c r="C451" t="s">
        <v>10</v>
      </c>
      <c r="D451" s="1">
        <v>38.6</v>
      </c>
      <c r="E451" s="2">
        <v>1</v>
      </c>
      <c r="F451" t="s">
        <v>11</v>
      </c>
      <c r="G451" t="str">
        <f>IF(Table1[[#This Row],[smoker]]="yes",Table1[[#This Row],[charges]]," ")</f>
        <v xml:space="preserve"> </v>
      </c>
      <c r="H451">
        <f>IF(Table1[[#This Row],[smoker]]="NO",Table1[[#This Row],[charges]]," ")</f>
        <v>4762.3289999999997</v>
      </c>
      <c r="I451" t="s">
        <v>9</v>
      </c>
      <c r="J451" s="1">
        <v>4762.3289999999997</v>
      </c>
    </row>
    <row r="452" spans="1:10" ht="14.25" x14ac:dyDescent="0.2">
      <c r="A452">
        <v>39</v>
      </c>
      <c r="B452" t="str">
        <f>IF(Table1[[#This Row],[age]]&lt;30,"YOUNG ADULTS",IF(Table1[[#This Row],[age]]&lt;40,"EARLY MIDDLE AGE",IF(Table1[[#This Row],[age]]&lt;50,"Mid middle age",IF(Table1[[#This Row],[age]]&gt;=50,"OLD",))))</f>
        <v>EARLY MIDDLE AGE</v>
      </c>
      <c r="C452" t="s">
        <v>10</v>
      </c>
      <c r="D452" s="1">
        <v>29.6</v>
      </c>
      <c r="E452" s="2">
        <v>4</v>
      </c>
      <c r="F452" t="s">
        <v>11</v>
      </c>
      <c r="G452" t="str">
        <f>IF(Table1[[#This Row],[smoker]]="yes",Table1[[#This Row],[charges]]," ")</f>
        <v xml:space="preserve"> </v>
      </c>
      <c r="H452">
        <f>IF(Table1[[#This Row],[smoker]]="NO",Table1[[#This Row],[charges]]," ")</f>
        <v>7512.2669999999998</v>
      </c>
      <c r="I452" t="s">
        <v>9</v>
      </c>
      <c r="J452" s="1">
        <v>7512.2669999999998</v>
      </c>
    </row>
    <row r="453" spans="1:10" ht="14.25" x14ac:dyDescent="0.2">
      <c r="A453">
        <v>30</v>
      </c>
      <c r="B453" t="str">
        <f>IF(Table1[[#This Row],[age]]&lt;30,"YOUNG ADULTS",IF(Table1[[#This Row],[age]]&lt;40,"EARLY MIDDLE AGE",IF(Table1[[#This Row],[age]]&lt;50,"Mid middle age",IF(Table1[[#This Row],[age]]&gt;=50,"OLD",))))</f>
        <v>EARLY MIDDLE AGE</v>
      </c>
      <c r="C453" t="s">
        <v>10</v>
      </c>
      <c r="D453" s="1">
        <v>24.13</v>
      </c>
      <c r="E453" s="2">
        <v>1</v>
      </c>
      <c r="F453" t="s">
        <v>11</v>
      </c>
      <c r="G453" t="str">
        <f>IF(Table1[[#This Row],[smoker]]="yes",Table1[[#This Row],[charges]]," ")</f>
        <v xml:space="preserve"> </v>
      </c>
      <c r="H453">
        <f>IF(Table1[[#This Row],[smoker]]="NO",Table1[[#This Row],[charges]]," ")</f>
        <v>4032.2406999999998</v>
      </c>
      <c r="I453" t="s">
        <v>13</v>
      </c>
      <c r="J453" s="1">
        <v>4032.2406999999998</v>
      </c>
    </row>
    <row r="454" spans="1:10" ht="14.25" x14ac:dyDescent="0.2">
      <c r="A454">
        <v>24</v>
      </c>
      <c r="B454" t="str">
        <f>IF(Table1[[#This Row],[age]]&lt;30,"YOUNG ADULTS",IF(Table1[[#This Row],[age]]&lt;40,"EARLY MIDDLE AGE",IF(Table1[[#This Row],[age]]&lt;50,"Mid middle age",IF(Table1[[#This Row],[age]]&gt;=50,"OLD",))))</f>
        <v>YOUNG ADULTS</v>
      </c>
      <c r="C454" t="s">
        <v>10</v>
      </c>
      <c r="D454" s="1">
        <v>23.4</v>
      </c>
      <c r="E454" s="2">
        <v>0</v>
      </c>
      <c r="F454" t="s">
        <v>11</v>
      </c>
      <c r="G454" t="str">
        <f>IF(Table1[[#This Row],[smoker]]="yes",Table1[[#This Row],[charges]]," ")</f>
        <v xml:space="preserve"> </v>
      </c>
      <c r="H454">
        <f>IF(Table1[[#This Row],[smoker]]="NO",Table1[[#This Row],[charges]]," ")</f>
        <v>1969.614</v>
      </c>
      <c r="I454" t="s">
        <v>9</v>
      </c>
      <c r="J454" s="1">
        <v>1969.614</v>
      </c>
    </row>
    <row r="455" spans="1:10" ht="14.25" x14ac:dyDescent="0.2">
      <c r="A455">
        <v>20</v>
      </c>
      <c r="B455" t="str">
        <f>IF(Table1[[#This Row],[age]]&lt;30,"YOUNG ADULTS",IF(Table1[[#This Row],[age]]&lt;40,"EARLY MIDDLE AGE",IF(Table1[[#This Row],[age]]&lt;50,"Mid middle age",IF(Table1[[#This Row],[age]]&gt;=50,"OLD",))))</f>
        <v>YOUNG ADULTS</v>
      </c>
      <c r="C455" t="s">
        <v>10</v>
      </c>
      <c r="D455" s="1">
        <v>29.734999999999999</v>
      </c>
      <c r="E455" s="2">
        <v>0</v>
      </c>
      <c r="F455" t="s">
        <v>11</v>
      </c>
      <c r="G455" t="str">
        <f>IF(Table1[[#This Row],[smoker]]="yes",Table1[[#This Row],[charges]]," ")</f>
        <v xml:space="preserve"> </v>
      </c>
      <c r="H455">
        <f>IF(Table1[[#This Row],[smoker]]="NO",Table1[[#This Row],[charges]]," ")</f>
        <v>1769.5316499999999</v>
      </c>
      <c r="I455" t="s">
        <v>13</v>
      </c>
      <c r="J455" s="1">
        <v>1769.5316499999999</v>
      </c>
    </row>
    <row r="456" spans="1:10" ht="14.25" x14ac:dyDescent="0.2">
      <c r="A456">
        <v>32</v>
      </c>
      <c r="B456" t="str">
        <f>IF(Table1[[#This Row],[age]]&lt;30,"YOUNG ADULTS",IF(Table1[[#This Row],[age]]&lt;40,"EARLY MIDDLE AGE",IF(Table1[[#This Row],[age]]&lt;50,"Mid middle age",IF(Table1[[#This Row],[age]]&gt;=50,"OLD",))))</f>
        <v>EARLY MIDDLE AGE</v>
      </c>
      <c r="C456" t="s">
        <v>10</v>
      </c>
      <c r="D456" s="1">
        <v>46.53</v>
      </c>
      <c r="E456" s="2">
        <v>2</v>
      </c>
      <c r="F456" t="s">
        <v>11</v>
      </c>
      <c r="G456" t="str">
        <f>IF(Table1[[#This Row],[smoker]]="yes",Table1[[#This Row],[charges]]," ")</f>
        <v xml:space="preserve"> </v>
      </c>
      <c r="H456">
        <f>IF(Table1[[#This Row],[smoker]]="NO",Table1[[#This Row],[charges]]," ")</f>
        <v>4686.3887000000004</v>
      </c>
      <c r="I456" t="s">
        <v>12</v>
      </c>
      <c r="J456" s="1">
        <v>4686.3887000000004</v>
      </c>
    </row>
    <row r="457" spans="1:10" ht="14.25" x14ac:dyDescent="0.2">
      <c r="A457">
        <v>59</v>
      </c>
      <c r="B457" t="str">
        <f>IF(Table1[[#This Row],[age]]&lt;30,"YOUNG ADULTS",IF(Table1[[#This Row],[age]]&lt;40,"EARLY MIDDLE AGE",IF(Table1[[#This Row],[age]]&lt;50,"Mid middle age",IF(Table1[[#This Row],[age]]&gt;=50,"OLD",))))</f>
        <v>OLD</v>
      </c>
      <c r="C457" t="s">
        <v>10</v>
      </c>
      <c r="D457" s="1">
        <v>37.4</v>
      </c>
      <c r="E457" s="2">
        <v>0</v>
      </c>
      <c r="F457" t="s">
        <v>11</v>
      </c>
      <c r="G457" t="str">
        <f>IF(Table1[[#This Row],[smoker]]="yes",Table1[[#This Row],[charges]]," ")</f>
        <v xml:space="preserve"> </v>
      </c>
      <c r="H457">
        <f>IF(Table1[[#This Row],[smoker]]="NO",Table1[[#This Row],[charges]]," ")</f>
        <v>21797.000400000001</v>
      </c>
      <c r="I457" t="s">
        <v>9</v>
      </c>
      <c r="J457" s="1">
        <v>21797.000400000001</v>
      </c>
    </row>
    <row r="458" spans="1:10" ht="14.25" x14ac:dyDescent="0.2">
      <c r="A458">
        <v>55</v>
      </c>
      <c r="B458" t="str">
        <f>IF(Table1[[#This Row],[age]]&lt;30,"YOUNG ADULTS",IF(Table1[[#This Row],[age]]&lt;40,"EARLY MIDDLE AGE",IF(Table1[[#This Row],[age]]&lt;50,"Mid middle age",IF(Table1[[#This Row],[age]]&gt;=50,"OLD",))))</f>
        <v>OLD</v>
      </c>
      <c r="C458" t="s">
        <v>7</v>
      </c>
      <c r="D458" s="1">
        <v>30.14</v>
      </c>
      <c r="E458" s="2">
        <v>2</v>
      </c>
      <c r="F458" t="s">
        <v>11</v>
      </c>
      <c r="G458" t="str">
        <f>IF(Table1[[#This Row],[smoker]]="yes",Table1[[#This Row],[charges]]," ")</f>
        <v xml:space="preserve"> </v>
      </c>
      <c r="H458">
        <f>IF(Table1[[#This Row],[smoker]]="NO",Table1[[#This Row],[charges]]," ")</f>
        <v>11881.9696</v>
      </c>
      <c r="I458" t="s">
        <v>12</v>
      </c>
      <c r="J458" s="1">
        <v>11881.9696</v>
      </c>
    </row>
    <row r="459" spans="1:10" ht="14.25" x14ac:dyDescent="0.2">
      <c r="A459">
        <v>57</v>
      </c>
      <c r="B459" t="str">
        <f>IF(Table1[[#This Row],[age]]&lt;30,"YOUNG ADULTS",IF(Table1[[#This Row],[age]]&lt;40,"EARLY MIDDLE AGE",IF(Table1[[#This Row],[age]]&lt;50,"Mid middle age",IF(Table1[[#This Row],[age]]&gt;=50,"OLD",))))</f>
        <v>OLD</v>
      </c>
      <c r="C459" t="s">
        <v>7</v>
      </c>
      <c r="D459" s="1">
        <v>30.495000000000001</v>
      </c>
      <c r="E459" s="2">
        <v>0</v>
      </c>
      <c r="F459" t="s">
        <v>11</v>
      </c>
      <c r="G459" t="str">
        <f>IF(Table1[[#This Row],[smoker]]="yes",Table1[[#This Row],[charges]]," ")</f>
        <v xml:space="preserve"> </v>
      </c>
      <c r="H459">
        <f>IF(Table1[[#This Row],[smoker]]="NO",Table1[[#This Row],[charges]]," ")</f>
        <v>11840.77505</v>
      </c>
      <c r="I459" t="s">
        <v>13</v>
      </c>
      <c r="J459" s="1">
        <v>11840.77505</v>
      </c>
    </row>
    <row r="460" spans="1:10" ht="14.25" x14ac:dyDescent="0.2">
      <c r="A460">
        <v>56</v>
      </c>
      <c r="B460" t="str">
        <f>IF(Table1[[#This Row],[age]]&lt;30,"YOUNG ADULTS",IF(Table1[[#This Row],[age]]&lt;40,"EARLY MIDDLE AGE",IF(Table1[[#This Row],[age]]&lt;50,"Mid middle age",IF(Table1[[#This Row],[age]]&gt;=50,"OLD",))))</f>
        <v>OLD</v>
      </c>
      <c r="C460" t="s">
        <v>10</v>
      </c>
      <c r="D460" s="1">
        <v>39.6</v>
      </c>
      <c r="E460" s="2">
        <v>0</v>
      </c>
      <c r="F460" t="s">
        <v>11</v>
      </c>
      <c r="G460" t="str">
        <f>IF(Table1[[#This Row],[smoker]]="yes",Table1[[#This Row],[charges]]," ")</f>
        <v xml:space="preserve"> </v>
      </c>
      <c r="H460">
        <f>IF(Table1[[#This Row],[smoker]]="NO",Table1[[#This Row],[charges]]," ")</f>
        <v>10601.412</v>
      </c>
      <c r="I460" t="s">
        <v>9</v>
      </c>
      <c r="J460" s="1">
        <v>10601.412</v>
      </c>
    </row>
    <row r="461" spans="1:10" ht="14.25" x14ac:dyDescent="0.2">
      <c r="A461">
        <v>40</v>
      </c>
      <c r="B461" t="str">
        <f>IF(Table1[[#This Row],[age]]&lt;30,"YOUNG ADULTS",IF(Table1[[#This Row],[age]]&lt;40,"EARLY MIDDLE AGE",IF(Table1[[#This Row],[age]]&lt;50,"Mid middle age",IF(Table1[[#This Row],[age]]&gt;=50,"OLD",))))</f>
        <v>Mid middle age</v>
      </c>
      <c r="C461" t="s">
        <v>7</v>
      </c>
      <c r="D461" s="1">
        <v>33</v>
      </c>
      <c r="E461" s="2">
        <v>3</v>
      </c>
      <c r="F461" t="s">
        <v>11</v>
      </c>
      <c r="G461" t="str">
        <f>IF(Table1[[#This Row],[smoker]]="yes",Table1[[#This Row],[charges]]," ")</f>
        <v xml:space="preserve"> </v>
      </c>
      <c r="H461">
        <f>IF(Table1[[#This Row],[smoker]]="NO",Table1[[#This Row],[charges]]," ")</f>
        <v>7682.67</v>
      </c>
      <c r="I461" t="s">
        <v>12</v>
      </c>
      <c r="J461" s="1">
        <v>7682.67</v>
      </c>
    </row>
    <row r="462" spans="1:10" ht="14.25" x14ac:dyDescent="0.2">
      <c r="A462">
        <v>49</v>
      </c>
      <c r="B462" t="str">
        <f>IF(Table1[[#This Row],[age]]&lt;30,"YOUNG ADULTS",IF(Table1[[#This Row],[age]]&lt;40,"EARLY MIDDLE AGE",IF(Table1[[#This Row],[age]]&lt;50,"Mid middle age",IF(Table1[[#This Row],[age]]&gt;=50,"OLD",))))</f>
        <v>Mid middle age</v>
      </c>
      <c r="C462" t="s">
        <v>7</v>
      </c>
      <c r="D462" s="1">
        <v>36.630000000000003</v>
      </c>
      <c r="E462" s="2">
        <v>3</v>
      </c>
      <c r="F462" t="s">
        <v>11</v>
      </c>
      <c r="G462" t="str">
        <f>IF(Table1[[#This Row],[smoker]]="yes",Table1[[#This Row],[charges]]," ")</f>
        <v xml:space="preserve"> </v>
      </c>
      <c r="H462">
        <f>IF(Table1[[#This Row],[smoker]]="NO",Table1[[#This Row],[charges]]," ")</f>
        <v>10381.4787</v>
      </c>
      <c r="I462" t="s">
        <v>12</v>
      </c>
      <c r="J462" s="1">
        <v>10381.4787</v>
      </c>
    </row>
    <row r="463" spans="1:10" ht="14.25" x14ac:dyDescent="0.2">
      <c r="A463">
        <v>42</v>
      </c>
      <c r="B463" t="str">
        <f>IF(Table1[[#This Row],[age]]&lt;30,"YOUNG ADULTS",IF(Table1[[#This Row],[age]]&lt;40,"EARLY MIDDLE AGE",IF(Table1[[#This Row],[age]]&lt;50,"Mid middle age",IF(Table1[[#This Row],[age]]&gt;=50,"OLD",))))</f>
        <v>Mid middle age</v>
      </c>
      <c r="C463" t="s">
        <v>10</v>
      </c>
      <c r="D463" s="1">
        <v>30</v>
      </c>
      <c r="E463" s="2">
        <v>0</v>
      </c>
      <c r="F463" t="s">
        <v>8</v>
      </c>
      <c r="G463">
        <f>IF(Table1[[#This Row],[smoker]]="yes",Table1[[#This Row],[charges]]," ")</f>
        <v>22144.031999999999</v>
      </c>
      <c r="H463" t="str">
        <f>IF(Table1[[#This Row],[smoker]]="NO",Table1[[#This Row],[charges]]," ")</f>
        <v xml:space="preserve"> </v>
      </c>
      <c r="I463" t="s">
        <v>9</v>
      </c>
      <c r="J463" s="1">
        <v>22144.031999999999</v>
      </c>
    </row>
    <row r="464" spans="1:10" ht="14.25" x14ac:dyDescent="0.2">
      <c r="A464">
        <v>62</v>
      </c>
      <c r="B464" t="str">
        <f>IF(Table1[[#This Row],[age]]&lt;30,"YOUNG ADULTS",IF(Table1[[#This Row],[age]]&lt;40,"EARLY MIDDLE AGE",IF(Table1[[#This Row],[age]]&lt;50,"Mid middle age",IF(Table1[[#This Row],[age]]&gt;=50,"OLD",))))</f>
        <v>OLD</v>
      </c>
      <c r="C464" t="s">
        <v>7</v>
      </c>
      <c r="D464" s="1">
        <v>38.094999999999999</v>
      </c>
      <c r="E464" s="2">
        <v>2</v>
      </c>
      <c r="F464" t="s">
        <v>11</v>
      </c>
      <c r="G464" t="str">
        <f>IF(Table1[[#This Row],[smoker]]="yes",Table1[[#This Row],[charges]]," ")</f>
        <v xml:space="preserve"> </v>
      </c>
      <c r="H464">
        <f>IF(Table1[[#This Row],[smoker]]="NO",Table1[[#This Row],[charges]]," ")</f>
        <v>15230.324049999999</v>
      </c>
      <c r="I464" t="s">
        <v>14</v>
      </c>
      <c r="J464" s="1">
        <v>15230.324049999999</v>
      </c>
    </row>
    <row r="465" spans="1:10" ht="14.25" x14ac:dyDescent="0.2">
      <c r="A465">
        <v>56</v>
      </c>
      <c r="B465" t="str">
        <f>IF(Table1[[#This Row],[age]]&lt;30,"YOUNG ADULTS",IF(Table1[[#This Row],[age]]&lt;40,"EARLY MIDDLE AGE",IF(Table1[[#This Row],[age]]&lt;50,"Mid middle age",IF(Table1[[#This Row],[age]]&gt;=50,"OLD",))))</f>
        <v>OLD</v>
      </c>
      <c r="C465" t="s">
        <v>10</v>
      </c>
      <c r="D465" s="1">
        <v>25.934999999999999</v>
      </c>
      <c r="E465" s="2">
        <v>0</v>
      </c>
      <c r="F465" t="s">
        <v>11</v>
      </c>
      <c r="G465" t="str">
        <f>IF(Table1[[#This Row],[smoker]]="yes",Table1[[#This Row],[charges]]," ")</f>
        <v xml:space="preserve"> </v>
      </c>
      <c r="H465">
        <f>IF(Table1[[#This Row],[smoker]]="NO",Table1[[#This Row],[charges]]," ")</f>
        <v>11165.417649999999</v>
      </c>
      <c r="I465" t="s">
        <v>14</v>
      </c>
      <c r="J465" s="1">
        <v>11165.417649999999</v>
      </c>
    </row>
    <row r="466" spans="1:10" ht="14.25" x14ac:dyDescent="0.2">
      <c r="A466">
        <v>19</v>
      </c>
      <c r="B466" t="str">
        <f>IF(Table1[[#This Row],[age]]&lt;30,"YOUNG ADULTS",IF(Table1[[#This Row],[age]]&lt;40,"EARLY MIDDLE AGE",IF(Table1[[#This Row],[age]]&lt;50,"Mid middle age",IF(Table1[[#This Row],[age]]&gt;=50,"OLD",))))</f>
        <v>YOUNG ADULTS</v>
      </c>
      <c r="C466" t="s">
        <v>10</v>
      </c>
      <c r="D466" s="1">
        <v>25.175000000000001</v>
      </c>
      <c r="E466" s="2">
        <v>0</v>
      </c>
      <c r="F466" t="s">
        <v>11</v>
      </c>
      <c r="G466" t="str">
        <f>IF(Table1[[#This Row],[smoker]]="yes",Table1[[#This Row],[charges]]," ")</f>
        <v xml:space="preserve"> </v>
      </c>
      <c r="H466">
        <f>IF(Table1[[#This Row],[smoker]]="NO",Table1[[#This Row],[charges]]," ")</f>
        <v>1632.0362500000001</v>
      </c>
      <c r="I466" t="s">
        <v>13</v>
      </c>
      <c r="J466" s="1">
        <v>1632.0362500000001</v>
      </c>
    </row>
    <row r="467" spans="1:10" ht="14.25" x14ac:dyDescent="0.2">
      <c r="A467">
        <v>30</v>
      </c>
      <c r="B467" t="str">
        <f>IF(Table1[[#This Row],[age]]&lt;30,"YOUNG ADULTS",IF(Table1[[#This Row],[age]]&lt;40,"EARLY MIDDLE AGE",IF(Table1[[#This Row],[age]]&lt;50,"Mid middle age",IF(Table1[[#This Row],[age]]&gt;=50,"OLD",))))</f>
        <v>EARLY MIDDLE AGE</v>
      </c>
      <c r="C467" t="s">
        <v>7</v>
      </c>
      <c r="D467" s="1">
        <v>28.38</v>
      </c>
      <c r="E467" s="2">
        <v>1</v>
      </c>
      <c r="F467" t="s">
        <v>8</v>
      </c>
      <c r="G467">
        <f>IF(Table1[[#This Row],[smoker]]="yes",Table1[[#This Row],[charges]]," ")</f>
        <v>19521.968199999999</v>
      </c>
      <c r="H467" t="str">
        <f>IF(Table1[[#This Row],[smoker]]="NO",Table1[[#This Row],[charges]]," ")</f>
        <v xml:space="preserve"> </v>
      </c>
      <c r="I467" t="s">
        <v>12</v>
      </c>
      <c r="J467" s="1">
        <v>19521.968199999999</v>
      </c>
    </row>
    <row r="468" spans="1:10" ht="14.25" x14ac:dyDescent="0.2">
      <c r="A468">
        <v>60</v>
      </c>
      <c r="B468" t="str">
        <f>IF(Table1[[#This Row],[age]]&lt;30,"YOUNG ADULTS",IF(Table1[[#This Row],[age]]&lt;40,"EARLY MIDDLE AGE",IF(Table1[[#This Row],[age]]&lt;50,"Mid middle age",IF(Table1[[#This Row],[age]]&gt;=50,"OLD",))))</f>
        <v>OLD</v>
      </c>
      <c r="C468" t="s">
        <v>7</v>
      </c>
      <c r="D468" s="1">
        <v>28.7</v>
      </c>
      <c r="E468" s="2">
        <v>1</v>
      </c>
      <c r="F468" t="s">
        <v>11</v>
      </c>
      <c r="G468" t="str">
        <f>IF(Table1[[#This Row],[smoker]]="yes",Table1[[#This Row],[charges]]," ")</f>
        <v xml:space="preserve"> </v>
      </c>
      <c r="H468">
        <f>IF(Table1[[#This Row],[smoker]]="NO",Table1[[#This Row],[charges]]," ")</f>
        <v>13224.692999999999</v>
      </c>
      <c r="I468" t="s">
        <v>9</v>
      </c>
      <c r="J468" s="1">
        <v>13224.692999999999</v>
      </c>
    </row>
    <row r="469" spans="1:10" ht="14.25" x14ac:dyDescent="0.2">
      <c r="A469">
        <v>56</v>
      </c>
      <c r="B469" t="str">
        <f>IF(Table1[[#This Row],[age]]&lt;30,"YOUNG ADULTS",IF(Table1[[#This Row],[age]]&lt;40,"EARLY MIDDLE AGE",IF(Table1[[#This Row],[age]]&lt;50,"Mid middle age",IF(Table1[[#This Row],[age]]&gt;=50,"OLD",))))</f>
        <v>OLD</v>
      </c>
      <c r="C469" t="s">
        <v>7</v>
      </c>
      <c r="D469" s="1">
        <v>33.82</v>
      </c>
      <c r="E469" s="2">
        <v>2</v>
      </c>
      <c r="F469" t="s">
        <v>11</v>
      </c>
      <c r="G469" t="str">
        <f>IF(Table1[[#This Row],[smoker]]="yes",Table1[[#This Row],[charges]]," ")</f>
        <v xml:space="preserve"> </v>
      </c>
      <c r="H469">
        <f>IF(Table1[[#This Row],[smoker]]="NO",Table1[[#This Row],[charges]]," ")</f>
        <v>12643.3778</v>
      </c>
      <c r="I469" t="s">
        <v>13</v>
      </c>
      <c r="J469" s="1">
        <v>12643.3778</v>
      </c>
    </row>
    <row r="470" spans="1:10" ht="14.25" x14ac:dyDescent="0.2">
      <c r="A470">
        <v>28</v>
      </c>
      <c r="B470" t="str">
        <f>IF(Table1[[#This Row],[age]]&lt;30,"YOUNG ADULTS",IF(Table1[[#This Row],[age]]&lt;40,"EARLY MIDDLE AGE",IF(Table1[[#This Row],[age]]&lt;50,"Mid middle age",IF(Table1[[#This Row],[age]]&gt;=50,"OLD",))))</f>
        <v>YOUNG ADULTS</v>
      </c>
      <c r="C470" t="s">
        <v>7</v>
      </c>
      <c r="D470" s="1">
        <v>24.32</v>
      </c>
      <c r="E470" s="2">
        <v>1</v>
      </c>
      <c r="F470" t="s">
        <v>11</v>
      </c>
      <c r="G470" t="str">
        <f>IF(Table1[[#This Row],[smoker]]="yes",Table1[[#This Row],[charges]]," ")</f>
        <v xml:space="preserve"> </v>
      </c>
      <c r="H470">
        <f>IF(Table1[[#This Row],[smoker]]="NO",Table1[[#This Row],[charges]]," ")</f>
        <v>23288.928400000001</v>
      </c>
      <c r="I470" t="s">
        <v>14</v>
      </c>
      <c r="J470" s="1">
        <v>23288.928400000001</v>
      </c>
    </row>
    <row r="471" spans="1:10" ht="14.25" x14ac:dyDescent="0.2">
      <c r="A471">
        <v>18</v>
      </c>
      <c r="B471" t="str">
        <f>IF(Table1[[#This Row],[age]]&lt;30,"YOUNG ADULTS",IF(Table1[[#This Row],[age]]&lt;40,"EARLY MIDDLE AGE",IF(Table1[[#This Row],[age]]&lt;50,"Mid middle age",IF(Table1[[#This Row],[age]]&gt;=50,"OLD",))))</f>
        <v>YOUNG ADULTS</v>
      </c>
      <c r="C471" t="s">
        <v>7</v>
      </c>
      <c r="D471" s="1">
        <v>24.09</v>
      </c>
      <c r="E471" s="2">
        <v>1</v>
      </c>
      <c r="F471" t="s">
        <v>11</v>
      </c>
      <c r="G471" t="str">
        <f>IF(Table1[[#This Row],[smoker]]="yes",Table1[[#This Row],[charges]]," ")</f>
        <v xml:space="preserve"> </v>
      </c>
      <c r="H471">
        <f>IF(Table1[[#This Row],[smoker]]="NO",Table1[[#This Row],[charges]]," ")</f>
        <v>2201.0971</v>
      </c>
      <c r="I471" t="s">
        <v>12</v>
      </c>
      <c r="J471" s="1">
        <v>2201.0971</v>
      </c>
    </row>
    <row r="472" spans="1:10" ht="14.25" x14ac:dyDescent="0.2">
      <c r="A472">
        <v>27</v>
      </c>
      <c r="B472" t="str">
        <f>IF(Table1[[#This Row],[age]]&lt;30,"YOUNG ADULTS",IF(Table1[[#This Row],[age]]&lt;40,"EARLY MIDDLE AGE",IF(Table1[[#This Row],[age]]&lt;50,"Mid middle age",IF(Table1[[#This Row],[age]]&gt;=50,"OLD",))))</f>
        <v>YOUNG ADULTS</v>
      </c>
      <c r="C472" t="s">
        <v>10</v>
      </c>
      <c r="D472" s="1">
        <v>32.67</v>
      </c>
      <c r="E472" s="2">
        <v>0</v>
      </c>
      <c r="F472" t="s">
        <v>11</v>
      </c>
      <c r="G472" t="str">
        <f>IF(Table1[[#This Row],[smoker]]="yes",Table1[[#This Row],[charges]]," ")</f>
        <v xml:space="preserve"> </v>
      </c>
      <c r="H472">
        <f>IF(Table1[[#This Row],[smoker]]="NO",Table1[[#This Row],[charges]]," ")</f>
        <v>2497.0383000000002</v>
      </c>
      <c r="I472" t="s">
        <v>12</v>
      </c>
      <c r="J472" s="1">
        <v>2497.0383000000002</v>
      </c>
    </row>
    <row r="473" spans="1:10" ht="14.25" x14ac:dyDescent="0.2">
      <c r="A473">
        <v>18</v>
      </c>
      <c r="B473" t="str">
        <f>IF(Table1[[#This Row],[age]]&lt;30,"YOUNG ADULTS",IF(Table1[[#This Row],[age]]&lt;40,"EARLY MIDDLE AGE",IF(Table1[[#This Row],[age]]&lt;50,"Mid middle age",IF(Table1[[#This Row],[age]]&gt;=50,"OLD",))))</f>
        <v>YOUNG ADULTS</v>
      </c>
      <c r="C473" t="s">
        <v>7</v>
      </c>
      <c r="D473" s="1">
        <v>30.114999999999998</v>
      </c>
      <c r="E473" s="2">
        <v>0</v>
      </c>
      <c r="F473" t="s">
        <v>11</v>
      </c>
      <c r="G473" t="str">
        <f>IF(Table1[[#This Row],[smoker]]="yes",Table1[[#This Row],[charges]]," ")</f>
        <v xml:space="preserve"> </v>
      </c>
      <c r="H473">
        <f>IF(Table1[[#This Row],[smoker]]="NO",Table1[[#This Row],[charges]]," ")</f>
        <v>2203.4718499999999</v>
      </c>
      <c r="I473" t="s">
        <v>14</v>
      </c>
      <c r="J473" s="1">
        <v>2203.4718499999999</v>
      </c>
    </row>
    <row r="474" spans="1:10" ht="14.25" x14ac:dyDescent="0.2">
      <c r="A474">
        <v>19</v>
      </c>
      <c r="B474" t="str">
        <f>IF(Table1[[#This Row],[age]]&lt;30,"YOUNG ADULTS",IF(Table1[[#This Row],[age]]&lt;40,"EARLY MIDDLE AGE",IF(Table1[[#This Row],[age]]&lt;50,"Mid middle age",IF(Table1[[#This Row],[age]]&gt;=50,"OLD",))))</f>
        <v>YOUNG ADULTS</v>
      </c>
      <c r="C474" t="s">
        <v>7</v>
      </c>
      <c r="D474" s="1">
        <v>29.8</v>
      </c>
      <c r="E474" s="2">
        <v>0</v>
      </c>
      <c r="F474" t="s">
        <v>11</v>
      </c>
      <c r="G474" t="str">
        <f>IF(Table1[[#This Row],[smoker]]="yes",Table1[[#This Row],[charges]]," ")</f>
        <v xml:space="preserve"> </v>
      </c>
      <c r="H474">
        <f>IF(Table1[[#This Row],[smoker]]="NO",Table1[[#This Row],[charges]]," ")</f>
        <v>1744.4649999999999</v>
      </c>
      <c r="I474" t="s">
        <v>9</v>
      </c>
      <c r="J474" s="1">
        <v>1744.4649999999999</v>
      </c>
    </row>
    <row r="475" spans="1:10" ht="14.25" x14ac:dyDescent="0.2">
      <c r="A475">
        <v>47</v>
      </c>
      <c r="B475" t="str">
        <f>IF(Table1[[#This Row],[age]]&lt;30,"YOUNG ADULTS",IF(Table1[[#This Row],[age]]&lt;40,"EARLY MIDDLE AGE",IF(Table1[[#This Row],[age]]&lt;50,"Mid middle age",IF(Table1[[#This Row],[age]]&gt;=50,"OLD",))))</f>
        <v>Mid middle age</v>
      </c>
      <c r="C475" t="s">
        <v>7</v>
      </c>
      <c r="D475" s="1">
        <v>33.344999999999999</v>
      </c>
      <c r="E475" s="2">
        <v>0</v>
      </c>
      <c r="F475" t="s">
        <v>11</v>
      </c>
      <c r="G475" t="str">
        <f>IF(Table1[[#This Row],[smoker]]="yes",Table1[[#This Row],[charges]]," ")</f>
        <v xml:space="preserve"> </v>
      </c>
      <c r="H475">
        <f>IF(Table1[[#This Row],[smoker]]="NO",Table1[[#This Row],[charges]]," ")</f>
        <v>20878.78443</v>
      </c>
      <c r="I475" t="s">
        <v>14</v>
      </c>
      <c r="J475" s="1">
        <v>20878.78443</v>
      </c>
    </row>
    <row r="476" spans="1:10" ht="14.25" x14ac:dyDescent="0.2">
      <c r="A476">
        <v>54</v>
      </c>
      <c r="B476" t="str">
        <f>IF(Table1[[#This Row],[age]]&lt;30,"YOUNG ADULTS",IF(Table1[[#This Row],[age]]&lt;40,"EARLY MIDDLE AGE",IF(Table1[[#This Row],[age]]&lt;50,"Mid middle age",IF(Table1[[#This Row],[age]]&gt;=50,"OLD",))))</f>
        <v>OLD</v>
      </c>
      <c r="C476" t="s">
        <v>10</v>
      </c>
      <c r="D476" s="1">
        <v>25.1</v>
      </c>
      <c r="E476" s="2">
        <v>3</v>
      </c>
      <c r="F476" t="s">
        <v>8</v>
      </c>
      <c r="G476">
        <f>IF(Table1[[#This Row],[smoker]]="yes",Table1[[#This Row],[charges]]," ")</f>
        <v>25382.296999999999</v>
      </c>
      <c r="H476" t="str">
        <f>IF(Table1[[#This Row],[smoker]]="NO",Table1[[#This Row],[charges]]," ")</f>
        <v xml:space="preserve"> </v>
      </c>
      <c r="I476" t="s">
        <v>9</v>
      </c>
      <c r="J476" s="1">
        <v>25382.296999999999</v>
      </c>
    </row>
    <row r="477" spans="1:10" ht="14.25" x14ac:dyDescent="0.2">
      <c r="A477">
        <v>61</v>
      </c>
      <c r="B477" t="str">
        <f>IF(Table1[[#This Row],[age]]&lt;30,"YOUNG ADULTS",IF(Table1[[#This Row],[age]]&lt;40,"EARLY MIDDLE AGE",IF(Table1[[#This Row],[age]]&lt;50,"Mid middle age",IF(Table1[[#This Row],[age]]&gt;=50,"OLD",))))</f>
        <v>OLD</v>
      </c>
      <c r="C477" t="s">
        <v>10</v>
      </c>
      <c r="D477" s="1">
        <v>28.31</v>
      </c>
      <c r="E477" s="2">
        <v>1</v>
      </c>
      <c r="F477" t="s">
        <v>8</v>
      </c>
      <c r="G477">
        <f>IF(Table1[[#This Row],[smoker]]="yes",Table1[[#This Row],[charges]]," ")</f>
        <v>28868.6639</v>
      </c>
      <c r="H477" t="str">
        <f>IF(Table1[[#This Row],[smoker]]="NO",Table1[[#This Row],[charges]]," ")</f>
        <v xml:space="preserve"> </v>
      </c>
      <c r="I477" t="s">
        <v>13</v>
      </c>
      <c r="J477" s="1">
        <v>28868.6639</v>
      </c>
    </row>
    <row r="478" spans="1:10" ht="14.25" x14ac:dyDescent="0.2">
      <c r="A478">
        <v>24</v>
      </c>
      <c r="B478" t="str">
        <f>IF(Table1[[#This Row],[age]]&lt;30,"YOUNG ADULTS",IF(Table1[[#This Row],[age]]&lt;40,"EARLY MIDDLE AGE",IF(Table1[[#This Row],[age]]&lt;50,"Mid middle age",IF(Table1[[#This Row],[age]]&gt;=50,"OLD",))))</f>
        <v>YOUNG ADULTS</v>
      </c>
      <c r="C478" t="s">
        <v>10</v>
      </c>
      <c r="D478" s="1">
        <v>28.5</v>
      </c>
      <c r="E478" s="2">
        <v>0</v>
      </c>
      <c r="F478" t="s">
        <v>8</v>
      </c>
      <c r="G478">
        <f>IF(Table1[[#This Row],[smoker]]="yes",Table1[[#This Row],[charges]]," ")</f>
        <v>35147.528480000001</v>
      </c>
      <c r="H478" t="str">
        <f>IF(Table1[[#This Row],[smoker]]="NO",Table1[[#This Row],[charges]]," ")</f>
        <v xml:space="preserve"> </v>
      </c>
      <c r="I478" t="s">
        <v>14</v>
      </c>
      <c r="J478" s="1">
        <v>35147.528480000001</v>
      </c>
    </row>
    <row r="479" spans="1:10" ht="14.25" x14ac:dyDescent="0.2">
      <c r="A479">
        <v>25</v>
      </c>
      <c r="B479" t="str">
        <f>IF(Table1[[#This Row],[age]]&lt;30,"YOUNG ADULTS",IF(Table1[[#This Row],[age]]&lt;40,"EARLY MIDDLE AGE",IF(Table1[[#This Row],[age]]&lt;50,"Mid middle age",IF(Table1[[#This Row],[age]]&gt;=50,"OLD",))))</f>
        <v>YOUNG ADULTS</v>
      </c>
      <c r="C479" t="s">
        <v>10</v>
      </c>
      <c r="D479" s="1">
        <v>35.625</v>
      </c>
      <c r="E479" s="2">
        <v>0</v>
      </c>
      <c r="F479" t="s">
        <v>11</v>
      </c>
      <c r="G479" t="str">
        <f>IF(Table1[[#This Row],[smoker]]="yes",Table1[[#This Row],[charges]]," ")</f>
        <v xml:space="preserve"> </v>
      </c>
      <c r="H479">
        <f>IF(Table1[[#This Row],[smoker]]="NO",Table1[[#This Row],[charges]]," ")</f>
        <v>2534.3937500000002</v>
      </c>
      <c r="I479" t="s">
        <v>13</v>
      </c>
      <c r="J479" s="1">
        <v>2534.3937500000002</v>
      </c>
    </row>
    <row r="480" spans="1:10" ht="14.25" x14ac:dyDescent="0.2">
      <c r="A480">
        <v>21</v>
      </c>
      <c r="B480" t="str">
        <f>IF(Table1[[#This Row],[age]]&lt;30,"YOUNG ADULTS",IF(Table1[[#This Row],[age]]&lt;40,"EARLY MIDDLE AGE",IF(Table1[[#This Row],[age]]&lt;50,"Mid middle age",IF(Table1[[#This Row],[age]]&gt;=50,"OLD",))))</f>
        <v>YOUNG ADULTS</v>
      </c>
      <c r="C480" t="s">
        <v>10</v>
      </c>
      <c r="D480" s="1">
        <v>36.85</v>
      </c>
      <c r="E480" s="2">
        <v>0</v>
      </c>
      <c r="F480" t="s">
        <v>11</v>
      </c>
      <c r="G480" t="str">
        <f>IF(Table1[[#This Row],[smoker]]="yes",Table1[[#This Row],[charges]]," ")</f>
        <v xml:space="preserve"> </v>
      </c>
      <c r="H480">
        <f>IF(Table1[[#This Row],[smoker]]="NO",Table1[[#This Row],[charges]]," ")</f>
        <v>1534.3045</v>
      </c>
      <c r="I480" t="s">
        <v>12</v>
      </c>
      <c r="J480" s="1">
        <v>1534.3045</v>
      </c>
    </row>
    <row r="481" spans="1:10" ht="14.25" x14ac:dyDescent="0.2">
      <c r="A481">
        <v>23</v>
      </c>
      <c r="B481" t="str">
        <f>IF(Table1[[#This Row],[age]]&lt;30,"YOUNG ADULTS",IF(Table1[[#This Row],[age]]&lt;40,"EARLY MIDDLE AGE",IF(Table1[[#This Row],[age]]&lt;50,"Mid middle age",IF(Table1[[#This Row],[age]]&gt;=50,"OLD",))))</f>
        <v>YOUNG ADULTS</v>
      </c>
      <c r="C481" t="s">
        <v>10</v>
      </c>
      <c r="D481" s="1">
        <v>32.56</v>
      </c>
      <c r="E481" s="2">
        <v>0</v>
      </c>
      <c r="F481" t="s">
        <v>11</v>
      </c>
      <c r="G481" t="str">
        <f>IF(Table1[[#This Row],[smoker]]="yes",Table1[[#This Row],[charges]]," ")</f>
        <v xml:space="preserve"> </v>
      </c>
      <c r="H481">
        <f>IF(Table1[[#This Row],[smoker]]="NO",Table1[[#This Row],[charges]]," ")</f>
        <v>1824.2854</v>
      </c>
      <c r="I481" t="s">
        <v>12</v>
      </c>
      <c r="J481" s="1">
        <v>1824.2854</v>
      </c>
    </row>
    <row r="482" spans="1:10" ht="14.25" x14ac:dyDescent="0.2">
      <c r="A482">
        <v>63</v>
      </c>
      <c r="B482" t="str">
        <f>IF(Table1[[#This Row],[age]]&lt;30,"YOUNG ADULTS",IF(Table1[[#This Row],[age]]&lt;40,"EARLY MIDDLE AGE",IF(Table1[[#This Row],[age]]&lt;50,"Mid middle age",IF(Table1[[#This Row],[age]]&gt;=50,"OLD",))))</f>
        <v>OLD</v>
      </c>
      <c r="C482" t="s">
        <v>10</v>
      </c>
      <c r="D482" s="1">
        <v>41.325000000000003</v>
      </c>
      <c r="E482" s="2">
        <v>3</v>
      </c>
      <c r="F482" t="s">
        <v>11</v>
      </c>
      <c r="G482" t="str">
        <f>IF(Table1[[#This Row],[smoker]]="yes",Table1[[#This Row],[charges]]," ")</f>
        <v xml:space="preserve"> </v>
      </c>
      <c r="H482">
        <f>IF(Table1[[#This Row],[smoker]]="NO",Table1[[#This Row],[charges]]," ")</f>
        <v>15555.188749999999</v>
      </c>
      <c r="I482" t="s">
        <v>13</v>
      </c>
      <c r="J482" s="1">
        <v>15555.188749999999</v>
      </c>
    </row>
    <row r="483" spans="1:10" ht="14.25" x14ac:dyDescent="0.2">
      <c r="A483">
        <v>49</v>
      </c>
      <c r="B483" t="str">
        <f>IF(Table1[[#This Row],[age]]&lt;30,"YOUNG ADULTS",IF(Table1[[#This Row],[age]]&lt;40,"EARLY MIDDLE AGE",IF(Table1[[#This Row],[age]]&lt;50,"Mid middle age",IF(Table1[[#This Row],[age]]&gt;=50,"OLD",))))</f>
        <v>Mid middle age</v>
      </c>
      <c r="C483" t="s">
        <v>10</v>
      </c>
      <c r="D483" s="1">
        <v>37.51</v>
      </c>
      <c r="E483" s="2">
        <v>2</v>
      </c>
      <c r="F483" t="s">
        <v>11</v>
      </c>
      <c r="G483" t="str">
        <f>IF(Table1[[#This Row],[smoker]]="yes",Table1[[#This Row],[charges]]," ")</f>
        <v xml:space="preserve"> </v>
      </c>
      <c r="H483">
        <f>IF(Table1[[#This Row],[smoker]]="NO",Table1[[#This Row],[charges]]," ")</f>
        <v>9304.7019</v>
      </c>
      <c r="I483" t="s">
        <v>12</v>
      </c>
      <c r="J483" s="1">
        <v>9304.7019</v>
      </c>
    </row>
    <row r="484" spans="1:10" ht="14.25" x14ac:dyDescent="0.2">
      <c r="A484">
        <v>18</v>
      </c>
      <c r="B484" t="str">
        <f>IF(Table1[[#This Row],[age]]&lt;30,"YOUNG ADULTS",IF(Table1[[#This Row],[age]]&lt;40,"EARLY MIDDLE AGE",IF(Table1[[#This Row],[age]]&lt;50,"Mid middle age",IF(Table1[[#This Row],[age]]&gt;=50,"OLD",))))</f>
        <v>YOUNG ADULTS</v>
      </c>
      <c r="C484" t="s">
        <v>7</v>
      </c>
      <c r="D484" s="1">
        <v>31.35</v>
      </c>
      <c r="E484" s="2">
        <v>0</v>
      </c>
      <c r="F484" t="s">
        <v>11</v>
      </c>
      <c r="G484" t="str">
        <f>IF(Table1[[#This Row],[smoker]]="yes",Table1[[#This Row],[charges]]," ")</f>
        <v xml:space="preserve"> </v>
      </c>
      <c r="H484">
        <f>IF(Table1[[#This Row],[smoker]]="NO",Table1[[#This Row],[charges]]," ")</f>
        <v>1622.1885</v>
      </c>
      <c r="I484" t="s">
        <v>12</v>
      </c>
      <c r="J484" s="1">
        <v>1622.1885</v>
      </c>
    </row>
    <row r="485" spans="1:10" ht="14.25" x14ac:dyDescent="0.2">
      <c r="A485">
        <v>51</v>
      </c>
      <c r="B485" t="str">
        <f>IF(Table1[[#This Row],[age]]&lt;30,"YOUNG ADULTS",IF(Table1[[#This Row],[age]]&lt;40,"EARLY MIDDLE AGE",IF(Table1[[#This Row],[age]]&lt;50,"Mid middle age",IF(Table1[[#This Row],[age]]&gt;=50,"OLD",))))</f>
        <v>OLD</v>
      </c>
      <c r="C485" t="s">
        <v>7</v>
      </c>
      <c r="D485" s="1">
        <v>39.5</v>
      </c>
      <c r="E485" s="2">
        <v>1</v>
      </c>
      <c r="F485" t="s">
        <v>11</v>
      </c>
      <c r="G485" t="str">
        <f>IF(Table1[[#This Row],[smoker]]="yes",Table1[[#This Row],[charges]]," ")</f>
        <v xml:space="preserve"> </v>
      </c>
      <c r="H485">
        <f>IF(Table1[[#This Row],[smoker]]="NO",Table1[[#This Row],[charges]]," ")</f>
        <v>9880.0679999999993</v>
      </c>
      <c r="I485" t="s">
        <v>9</v>
      </c>
      <c r="J485" s="1">
        <v>9880.0679999999993</v>
      </c>
    </row>
    <row r="486" spans="1:10" ht="14.25" x14ac:dyDescent="0.2">
      <c r="A486">
        <v>48</v>
      </c>
      <c r="B486" t="str">
        <f>IF(Table1[[#This Row],[age]]&lt;30,"YOUNG ADULTS",IF(Table1[[#This Row],[age]]&lt;40,"EARLY MIDDLE AGE",IF(Table1[[#This Row],[age]]&lt;50,"Mid middle age",IF(Table1[[#This Row],[age]]&gt;=50,"OLD",))))</f>
        <v>Mid middle age</v>
      </c>
      <c r="C486" t="s">
        <v>10</v>
      </c>
      <c r="D486" s="1">
        <v>34.299999999999997</v>
      </c>
      <c r="E486" s="2">
        <v>3</v>
      </c>
      <c r="F486" t="s">
        <v>11</v>
      </c>
      <c r="G486" t="str">
        <f>IF(Table1[[#This Row],[smoker]]="yes",Table1[[#This Row],[charges]]," ")</f>
        <v xml:space="preserve"> </v>
      </c>
      <c r="H486">
        <f>IF(Table1[[#This Row],[smoker]]="NO",Table1[[#This Row],[charges]]," ")</f>
        <v>9563.0290000000005</v>
      </c>
      <c r="I486" t="s">
        <v>9</v>
      </c>
      <c r="J486" s="1">
        <v>9563.0290000000005</v>
      </c>
    </row>
    <row r="487" spans="1:10" ht="14.25" x14ac:dyDescent="0.2">
      <c r="A487">
        <v>31</v>
      </c>
      <c r="B487" t="str">
        <f>IF(Table1[[#This Row],[age]]&lt;30,"YOUNG ADULTS",IF(Table1[[#This Row],[age]]&lt;40,"EARLY MIDDLE AGE",IF(Table1[[#This Row],[age]]&lt;50,"Mid middle age",IF(Table1[[#This Row],[age]]&gt;=50,"OLD",))))</f>
        <v>EARLY MIDDLE AGE</v>
      </c>
      <c r="C487" t="s">
        <v>7</v>
      </c>
      <c r="D487" s="1">
        <v>31.065000000000001</v>
      </c>
      <c r="E487" s="2">
        <v>0</v>
      </c>
      <c r="F487" t="s">
        <v>11</v>
      </c>
      <c r="G487" t="str">
        <f>IF(Table1[[#This Row],[smoker]]="yes",Table1[[#This Row],[charges]]," ")</f>
        <v xml:space="preserve"> </v>
      </c>
      <c r="H487">
        <f>IF(Table1[[#This Row],[smoker]]="NO",Table1[[#This Row],[charges]]," ")</f>
        <v>4347.0233500000004</v>
      </c>
      <c r="I487" t="s">
        <v>14</v>
      </c>
      <c r="J487" s="1">
        <v>4347.0233500000004</v>
      </c>
    </row>
    <row r="488" spans="1:10" ht="14.25" x14ac:dyDescent="0.2">
      <c r="A488">
        <v>54</v>
      </c>
      <c r="B488" t="str">
        <f>IF(Table1[[#This Row],[age]]&lt;30,"YOUNG ADULTS",IF(Table1[[#This Row],[age]]&lt;40,"EARLY MIDDLE AGE",IF(Table1[[#This Row],[age]]&lt;50,"Mid middle age",IF(Table1[[#This Row],[age]]&gt;=50,"OLD",))))</f>
        <v>OLD</v>
      </c>
      <c r="C488" t="s">
        <v>7</v>
      </c>
      <c r="D488" s="1">
        <v>21.47</v>
      </c>
      <c r="E488" s="2">
        <v>3</v>
      </c>
      <c r="F488" t="s">
        <v>11</v>
      </c>
      <c r="G488" t="str">
        <f>IF(Table1[[#This Row],[smoker]]="yes",Table1[[#This Row],[charges]]," ")</f>
        <v xml:space="preserve"> </v>
      </c>
      <c r="H488">
        <f>IF(Table1[[#This Row],[smoker]]="NO",Table1[[#This Row],[charges]]," ")</f>
        <v>12475.3513</v>
      </c>
      <c r="I488" t="s">
        <v>13</v>
      </c>
      <c r="J488" s="1">
        <v>12475.3513</v>
      </c>
    </row>
    <row r="489" spans="1:10" ht="14.25" x14ac:dyDescent="0.2">
      <c r="A489">
        <v>19</v>
      </c>
      <c r="B489" t="str">
        <f>IF(Table1[[#This Row],[age]]&lt;30,"YOUNG ADULTS",IF(Table1[[#This Row],[age]]&lt;40,"EARLY MIDDLE AGE",IF(Table1[[#This Row],[age]]&lt;50,"Mid middle age",IF(Table1[[#This Row],[age]]&gt;=50,"OLD",))))</f>
        <v>YOUNG ADULTS</v>
      </c>
      <c r="C489" t="s">
        <v>10</v>
      </c>
      <c r="D489" s="1">
        <v>28.7</v>
      </c>
      <c r="E489" s="2">
        <v>0</v>
      </c>
      <c r="F489" t="s">
        <v>11</v>
      </c>
      <c r="G489" t="str">
        <f>IF(Table1[[#This Row],[smoker]]="yes",Table1[[#This Row],[charges]]," ")</f>
        <v xml:space="preserve"> </v>
      </c>
      <c r="H489">
        <f>IF(Table1[[#This Row],[smoker]]="NO",Table1[[#This Row],[charges]]," ")</f>
        <v>1253.9359999999999</v>
      </c>
      <c r="I489" t="s">
        <v>9</v>
      </c>
      <c r="J489" s="1">
        <v>1253.9359999999999</v>
      </c>
    </row>
    <row r="490" spans="1:10" ht="14.25" x14ac:dyDescent="0.2">
      <c r="A490">
        <v>44</v>
      </c>
      <c r="B490" t="str">
        <f>IF(Table1[[#This Row],[age]]&lt;30,"YOUNG ADULTS",IF(Table1[[#This Row],[age]]&lt;40,"EARLY MIDDLE AGE",IF(Table1[[#This Row],[age]]&lt;50,"Mid middle age",IF(Table1[[#This Row],[age]]&gt;=50,"OLD",))))</f>
        <v>Mid middle age</v>
      </c>
      <c r="C490" t="s">
        <v>7</v>
      </c>
      <c r="D490" s="1">
        <v>38.06</v>
      </c>
      <c r="E490" s="2">
        <v>0</v>
      </c>
      <c r="F490" t="s">
        <v>8</v>
      </c>
      <c r="G490">
        <f>IF(Table1[[#This Row],[smoker]]="yes",Table1[[#This Row],[charges]]," ")</f>
        <v>48885.135609999998</v>
      </c>
      <c r="H490" t="str">
        <f>IF(Table1[[#This Row],[smoker]]="NO",Table1[[#This Row],[charges]]," ")</f>
        <v xml:space="preserve"> </v>
      </c>
      <c r="I490" t="s">
        <v>12</v>
      </c>
      <c r="J490" s="1">
        <v>48885.135609999998</v>
      </c>
    </row>
    <row r="491" spans="1:10" ht="14.25" x14ac:dyDescent="0.2">
      <c r="A491">
        <v>53</v>
      </c>
      <c r="B491" t="str">
        <f>IF(Table1[[#This Row],[age]]&lt;30,"YOUNG ADULTS",IF(Table1[[#This Row],[age]]&lt;40,"EARLY MIDDLE AGE",IF(Table1[[#This Row],[age]]&lt;50,"Mid middle age",IF(Table1[[#This Row],[age]]&gt;=50,"OLD",))))</f>
        <v>OLD</v>
      </c>
      <c r="C491" t="s">
        <v>10</v>
      </c>
      <c r="D491" s="1">
        <v>31.16</v>
      </c>
      <c r="E491" s="2">
        <v>1</v>
      </c>
      <c r="F491" t="s">
        <v>11</v>
      </c>
      <c r="G491" t="str">
        <f>IF(Table1[[#This Row],[smoker]]="yes",Table1[[#This Row],[charges]]," ")</f>
        <v xml:space="preserve"> </v>
      </c>
      <c r="H491">
        <f>IF(Table1[[#This Row],[smoker]]="NO",Table1[[#This Row],[charges]]," ")</f>
        <v>10461.9794</v>
      </c>
      <c r="I491" t="s">
        <v>13</v>
      </c>
      <c r="J491" s="1">
        <v>10461.9794</v>
      </c>
    </row>
    <row r="492" spans="1:10" ht="14.25" x14ac:dyDescent="0.2">
      <c r="A492">
        <v>19</v>
      </c>
      <c r="B492" t="str">
        <f>IF(Table1[[#This Row],[age]]&lt;30,"YOUNG ADULTS",IF(Table1[[#This Row],[age]]&lt;40,"EARLY MIDDLE AGE",IF(Table1[[#This Row],[age]]&lt;50,"Mid middle age",IF(Table1[[#This Row],[age]]&gt;=50,"OLD",))))</f>
        <v>YOUNG ADULTS</v>
      </c>
      <c r="C492" t="s">
        <v>7</v>
      </c>
      <c r="D492" s="1">
        <v>32.9</v>
      </c>
      <c r="E492" s="2">
        <v>0</v>
      </c>
      <c r="F492" t="s">
        <v>11</v>
      </c>
      <c r="G492" t="str">
        <f>IF(Table1[[#This Row],[smoker]]="yes",Table1[[#This Row],[charges]]," ")</f>
        <v xml:space="preserve"> </v>
      </c>
      <c r="H492">
        <f>IF(Table1[[#This Row],[smoker]]="NO",Table1[[#This Row],[charges]]," ")</f>
        <v>1748.7739999999999</v>
      </c>
      <c r="I492" t="s">
        <v>9</v>
      </c>
      <c r="J492" s="1">
        <v>1748.7739999999999</v>
      </c>
    </row>
    <row r="493" spans="1:10" ht="14.25" x14ac:dyDescent="0.2">
      <c r="A493">
        <v>61</v>
      </c>
      <c r="B493" t="str">
        <f>IF(Table1[[#This Row],[age]]&lt;30,"YOUNG ADULTS",IF(Table1[[#This Row],[age]]&lt;40,"EARLY MIDDLE AGE",IF(Table1[[#This Row],[age]]&lt;50,"Mid middle age",IF(Table1[[#This Row],[age]]&gt;=50,"OLD",))))</f>
        <v>OLD</v>
      </c>
      <c r="C493" t="s">
        <v>7</v>
      </c>
      <c r="D493" s="1">
        <v>25.08</v>
      </c>
      <c r="E493" s="2">
        <v>0</v>
      </c>
      <c r="F493" t="s">
        <v>11</v>
      </c>
      <c r="G493" t="str">
        <f>IF(Table1[[#This Row],[smoker]]="yes",Table1[[#This Row],[charges]]," ")</f>
        <v xml:space="preserve"> </v>
      </c>
      <c r="H493">
        <f>IF(Table1[[#This Row],[smoker]]="NO",Table1[[#This Row],[charges]]," ")</f>
        <v>24513.091260000001</v>
      </c>
      <c r="I493" t="s">
        <v>12</v>
      </c>
      <c r="J493" s="1">
        <v>24513.091260000001</v>
      </c>
    </row>
    <row r="494" spans="1:10" ht="14.25" x14ac:dyDescent="0.2">
      <c r="A494">
        <v>18</v>
      </c>
      <c r="B494" t="str">
        <f>IF(Table1[[#This Row],[age]]&lt;30,"YOUNG ADULTS",IF(Table1[[#This Row],[age]]&lt;40,"EARLY MIDDLE AGE",IF(Table1[[#This Row],[age]]&lt;50,"Mid middle age",IF(Table1[[#This Row],[age]]&gt;=50,"OLD",))))</f>
        <v>YOUNG ADULTS</v>
      </c>
      <c r="C494" t="s">
        <v>7</v>
      </c>
      <c r="D494" s="1">
        <v>25.08</v>
      </c>
      <c r="E494" s="2">
        <v>0</v>
      </c>
      <c r="F494" t="s">
        <v>11</v>
      </c>
      <c r="G494" t="str">
        <f>IF(Table1[[#This Row],[smoker]]="yes",Table1[[#This Row],[charges]]," ")</f>
        <v xml:space="preserve"> </v>
      </c>
      <c r="H494">
        <f>IF(Table1[[#This Row],[smoker]]="NO",Table1[[#This Row],[charges]]," ")</f>
        <v>2196.4731999999999</v>
      </c>
      <c r="I494" t="s">
        <v>14</v>
      </c>
      <c r="J494" s="1">
        <v>2196.4731999999999</v>
      </c>
    </row>
    <row r="495" spans="1:10" ht="14.25" x14ac:dyDescent="0.2">
      <c r="A495">
        <v>61</v>
      </c>
      <c r="B495" t="str">
        <f>IF(Table1[[#This Row],[age]]&lt;30,"YOUNG ADULTS",IF(Table1[[#This Row],[age]]&lt;40,"EARLY MIDDLE AGE",IF(Table1[[#This Row],[age]]&lt;50,"Mid middle age",IF(Table1[[#This Row],[age]]&gt;=50,"OLD",))))</f>
        <v>OLD</v>
      </c>
      <c r="C495" t="s">
        <v>10</v>
      </c>
      <c r="D495" s="1">
        <v>43.4</v>
      </c>
      <c r="E495" s="2">
        <v>0</v>
      </c>
      <c r="F495" t="s">
        <v>11</v>
      </c>
      <c r="G495" t="str">
        <f>IF(Table1[[#This Row],[smoker]]="yes",Table1[[#This Row],[charges]]," ")</f>
        <v xml:space="preserve"> </v>
      </c>
      <c r="H495">
        <f>IF(Table1[[#This Row],[smoker]]="NO",Table1[[#This Row],[charges]]," ")</f>
        <v>12574.049000000001</v>
      </c>
      <c r="I495" t="s">
        <v>9</v>
      </c>
      <c r="J495" s="1">
        <v>12574.049000000001</v>
      </c>
    </row>
    <row r="496" spans="1:10" ht="14.25" x14ac:dyDescent="0.2">
      <c r="A496">
        <v>21</v>
      </c>
      <c r="B496" t="str">
        <f>IF(Table1[[#This Row],[age]]&lt;30,"YOUNG ADULTS",IF(Table1[[#This Row],[age]]&lt;40,"EARLY MIDDLE AGE",IF(Table1[[#This Row],[age]]&lt;50,"Mid middle age",IF(Table1[[#This Row],[age]]&gt;=50,"OLD",))))</f>
        <v>YOUNG ADULTS</v>
      </c>
      <c r="C496" t="s">
        <v>10</v>
      </c>
      <c r="D496" s="1">
        <v>25.7</v>
      </c>
      <c r="E496" s="2">
        <v>4</v>
      </c>
      <c r="F496" t="s">
        <v>8</v>
      </c>
      <c r="G496">
        <f>IF(Table1[[#This Row],[smoker]]="yes",Table1[[#This Row],[charges]]," ")</f>
        <v>17942.106</v>
      </c>
      <c r="H496" t="str">
        <f>IF(Table1[[#This Row],[smoker]]="NO",Table1[[#This Row],[charges]]," ")</f>
        <v xml:space="preserve"> </v>
      </c>
      <c r="I496" t="s">
        <v>9</v>
      </c>
      <c r="J496" s="1">
        <v>17942.106</v>
      </c>
    </row>
    <row r="497" spans="1:10" ht="14.25" x14ac:dyDescent="0.2">
      <c r="A497">
        <v>20</v>
      </c>
      <c r="B497" t="str">
        <f>IF(Table1[[#This Row],[age]]&lt;30,"YOUNG ADULTS",IF(Table1[[#This Row],[age]]&lt;40,"EARLY MIDDLE AGE",IF(Table1[[#This Row],[age]]&lt;50,"Mid middle age",IF(Table1[[#This Row],[age]]&gt;=50,"OLD",))))</f>
        <v>YOUNG ADULTS</v>
      </c>
      <c r="C497" t="s">
        <v>10</v>
      </c>
      <c r="D497" s="1">
        <v>27.93</v>
      </c>
      <c r="E497" s="2">
        <v>0</v>
      </c>
      <c r="F497" t="s">
        <v>11</v>
      </c>
      <c r="G497" t="str">
        <f>IF(Table1[[#This Row],[smoker]]="yes",Table1[[#This Row],[charges]]," ")</f>
        <v xml:space="preserve"> </v>
      </c>
      <c r="H497">
        <f>IF(Table1[[#This Row],[smoker]]="NO",Table1[[#This Row],[charges]]," ")</f>
        <v>1967.0227</v>
      </c>
      <c r="I497" t="s">
        <v>14</v>
      </c>
      <c r="J497" s="1">
        <v>1967.0227</v>
      </c>
    </row>
    <row r="498" spans="1:10" ht="14.25" x14ac:dyDescent="0.2">
      <c r="A498">
        <v>31</v>
      </c>
      <c r="B498" t="str">
        <f>IF(Table1[[#This Row],[age]]&lt;30,"YOUNG ADULTS",IF(Table1[[#This Row],[age]]&lt;40,"EARLY MIDDLE AGE",IF(Table1[[#This Row],[age]]&lt;50,"Mid middle age",IF(Table1[[#This Row],[age]]&gt;=50,"OLD",))))</f>
        <v>EARLY MIDDLE AGE</v>
      </c>
      <c r="C498" t="s">
        <v>7</v>
      </c>
      <c r="D498" s="1">
        <v>23.6</v>
      </c>
      <c r="E498" s="2">
        <v>2</v>
      </c>
      <c r="F498" t="s">
        <v>11</v>
      </c>
      <c r="G498" t="str">
        <f>IF(Table1[[#This Row],[smoker]]="yes",Table1[[#This Row],[charges]]," ")</f>
        <v xml:space="preserve"> </v>
      </c>
      <c r="H498">
        <f>IF(Table1[[#This Row],[smoker]]="NO",Table1[[#This Row],[charges]]," ")</f>
        <v>4931.6469999999999</v>
      </c>
      <c r="I498" t="s">
        <v>9</v>
      </c>
      <c r="J498" s="1">
        <v>4931.6469999999999</v>
      </c>
    </row>
    <row r="499" spans="1:10" ht="14.25" x14ac:dyDescent="0.2">
      <c r="A499">
        <v>45</v>
      </c>
      <c r="B499" t="str">
        <f>IF(Table1[[#This Row],[age]]&lt;30,"YOUNG ADULTS",IF(Table1[[#This Row],[age]]&lt;40,"EARLY MIDDLE AGE",IF(Table1[[#This Row],[age]]&lt;50,"Mid middle age",IF(Table1[[#This Row],[age]]&gt;=50,"OLD",))))</f>
        <v>Mid middle age</v>
      </c>
      <c r="C499" t="s">
        <v>10</v>
      </c>
      <c r="D499" s="1">
        <v>28.7</v>
      </c>
      <c r="E499" s="2">
        <v>2</v>
      </c>
      <c r="F499" t="s">
        <v>11</v>
      </c>
      <c r="G499" t="str">
        <f>IF(Table1[[#This Row],[smoker]]="yes",Table1[[#This Row],[charges]]," ")</f>
        <v xml:space="preserve"> </v>
      </c>
      <c r="H499">
        <f>IF(Table1[[#This Row],[smoker]]="NO",Table1[[#This Row],[charges]]," ")</f>
        <v>8027.9679999999998</v>
      </c>
      <c r="I499" t="s">
        <v>9</v>
      </c>
      <c r="J499" s="1">
        <v>8027.9679999999998</v>
      </c>
    </row>
    <row r="500" spans="1:10" ht="14.25" x14ac:dyDescent="0.2">
      <c r="A500">
        <v>44</v>
      </c>
      <c r="B500" t="str">
        <f>IF(Table1[[#This Row],[age]]&lt;30,"YOUNG ADULTS",IF(Table1[[#This Row],[age]]&lt;40,"EARLY MIDDLE AGE",IF(Table1[[#This Row],[age]]&lt;50,"Mid middle age",IF(Table1[[#This Row],[age]]&gt;=50,"OLD",))))</f>
        <v>Mid middle age</v>
      </c>
      <c r="C500" t="s">
        <v>7</v>
      </c>
      <c r="D500" s="1">
        <v>23.98</v>
      </c>
      <c r="E500" s="2">
        <v>2</v>
      </c>
      <c r="F500" t="s">
        <v>11</v>
      </c>
      <c r="G500" t="str">
        <f>IF(Table1[[#This Row],[smoker]]="yes",Table1[[#This Row],[charges]]," ")</f>
        <v xml:space="preserve"> </v>
      </c>
      <c r="H500">
        <f>IF(Table1[[#This Row],[smoker]]="NO",Table1[[#This Row],[charges]]," ")</f>
        <v>8211.1002000000008</v>
      </c>
      <c r="I500" t="s">
        <v>12</v>
      </c>
      <c r="J500" s="1">
        <v>8211.1002000000008</v>
      </c>
    </row>
    <row r="501" spans="1:10" ht="14.25" x14ac:dyDescent="0.2">
      <c r="A501">
        <v>62</v>
      </c>
      <c r="B501" t="str">
        <f>IF(Table1[[#This Row],[age]]&lt;30,"YOUNG ADULTS",IF(Table1[[#This Row],[age]]&lt;40,"EARLY MIDDLE AGE",IF(Table1[[#This Row],[age]]&lt;50,"Mid middle age",IF(Table1[[#This Row],[age]]&gt;=50,"OLD",))))</f>
        <v>OLD</v>
      </c>
      <c r="C501" t="s">
        <v>7</v>
      </c>
      <c r="D501" s="1">
        <v>39.200000000000003</v>
      </c>
      <c r="E501" s="2">
        <v>0</v>
      </c>
      <c r="F501" t="s">
        <v>11</v>
      </c>
      <c r="G501" t="str">
        <f>IF(Table1[[#This Row],[smoker]]="yes",Table1[[#This Row],[charges]]," ")</f>
        <v xml:space="preserve"> </v>
      </c>
      <c r="H501">
        <f>IF(Table1[[#This Row],[smoker]]="NO",Table1[[#This Row],[charges]]," ")</f>
        <v>13470.86</v>
      </c>
      <c r="I501" t="s">
        <v>9</v>
      </c>
      <c r="J501" s="1">
        <v>13470.86</v>
      </c>
    </row>
    <row r="502" spans="1:10" ht="14.25" x14ac:dyDescent="0.2">
      <c r="A502">
        <v>29</v>
      </c>
      <c r="B502" t="str">
        <f>IF(Table1[[#This Row],[age]]&lt;30,"YOUNG ADULTS",IF(Table1[[#This Row],[age]]&lt;40,"EARLY MIDDLE AGE",IF(Table1[[#This Row],[age]]&lt;50,"Mid middle age",IF(Table1[[#This Row],[age]]&gt;=50,"OLD",))))</f>
        <v>YOUNG ADULTS</v>
      </c>
      <c r="C502" t="s">
        <v>10</v>
      </c>
      <c r="D502" s="1">
        <v>34.4</v>
      </c>
      <c r="E502" s="2">
        <v>0</v>
      </c>
      <c r="F502" t="s">
        <v>8</v>
      </c>
      <c r="G502">
        <f>IF(Table1[[#This Row],[smoker]]="yes",Table1[[#This Row],[charges]]," ")</f>
        <v>36197.699000000001</v>
      </c>
      <c r="H502" t="str">
        <f>IF(Table1[[#This Row],[smoker]]="NO",Table1[[#This Row],[charges]]," ")</f>
        <v xml:space="preserve"> </v>
      </c>
      <c r="I502" t="s">
        <v>9</v>
      </c>
      <c r="J502" s="1">
        <v>36197.699000000001</v>
      </c>
    </row>
    <row r="503" spans="1:10" ht="14.25" x14ac:dyDescent="0.2">
      <c r="A503">
        <v>43</v>
      </c>
      <c r="B503" t="str">
        <f>IF(Table1[[#This Row],[age]]&lt;30,"YOUNG ADULTS",IF(Table1[[#This Row],[age]]&lt;40,"EARLY MIDDLE AGE",IF(Table1[[#This Row],[age]]&lt;50,"Mid middle age",IF(Table1[[#This Row],[age]]&gt;=50,"OLD",))))</f>
        <v>Mid middle age</v>
      </c>
      <c r="C503" t="s">
        <v>10</v>
      </c>
      <c r="D503" s="1">
        <v>26.03</v>
      </c>
      <c r="E503" s="2">
        <v>0</v>
      </c>
      <c r="F503" t="s">
        <v>11</v>
      </c>
      <c r="G503" t="str">
        <f>IF(Table1[[#This Row],[smoker]]="yes",Table1[[#This Row],[charges]]," ")</f>
        <v xml:space="preserve"> </v>
      </c>
      <c r="H503">
        <f>IF(Table1[[#This Row],[smoker]]="NO",Table1[[#This Row],[charges]]," ")</f>
        <v>6837.3687</v>
      </c>
      <c r="I503" t="s">
        <v>14</v>
      </c>
      <c r="J503" s="1">
        <v>6837.3687</v>
      </c>
    </row>
    <row r="504" spans="1:10" ht="14.25" x14ac:dyDescent="0.2">
      <c r="A504">
        <v>51</v>
      </c>
      <c r="B504" t="str">
        <f>IF(Table1[[#This Row],[age]]&lt;30,"YOUNG ADULTS",IF(Table1[[#This Row],[age]]&lt;40,"EARLY MIDDLE AGE",IF(Table1[[#This Row],[age]]&lt;50,"Mid middle age",IF(Table1[[#This Row],[age]]&gt;=50,"OLD",))))</f>
        <v>OLD</v>
      </c>
      <c r="C504" t="s">
        <v>10</v>
      </c>
      <c r="D504" s="1">
        <v>23.21</v>
      </c>
      <c r="E504" s="2">
        <v>1</v>
      </c>
      <c r="F504" t="s">
        <v>8</v>
      </c>
      <c r="G504">
        <f>IF(Table1[[#This Row],[smoker]]="yes",Table1[[#This Row],[charges]]," ")</f>
        <v>22218.1149</v>
      </c>
      <c r="H504" t="str">
        <f>IF(Table1[[#This Row],[smoker]]="NO",Table1[[#This Row],[charges]]," ")</f>
        <v xml:space="preserve"> </v>
      </c>
      <c r="I504" t="s">
        <v>12</v>
      </c>
      <c r="J504" s="1">
        <v>22218.1149</v>
      </c>
    </row>
    <row r="505" spans="1:10" ht="14.25" x14ac:dyDescent="0.2">
      <c r="A505">
        <v>19</v>
      </c>
      <c r="B505" t="str">
        <f>IF(Table1[[#This Row],[age]]&lt;30,"YOUNG ADULTS",IF(Table1[[#This Row],[age]]&lt;40,"EARLY MIDDLE AGE",IF(Table1[[#This Row],[age]]&lt;50,"Mid middle age",IF(Table1[[#This Row],[age]]&gt;=50,"OLD",))))</f>
        <v>YOUNG ADULTS</v>
      </c>
      <c r="C505" t="s">
        <v>10</v>
      </c>
      <c r="D505" s="1">
        <v>30.25</v>
      </c>
      <c r="E505" s="2">
        <v>0</v>
      </c>
      <c r="F505" t="s">
        <v>8</v>
      </c>
      <c r="G505">
        <f>IF(Table1[[#This Row],[smoker]]="yes",Table1[[#This Row],[charges]]," ")</f>
        <v>32548.340499999998</v>
      </c>
      <c r="H505" t="str">
        <f>IF(Table1[[#This Row],[smoker]]="NO",Table1[[#This Row],[charges]]," ")</f>
        <v xml:space="preserve"> </v>
      </c>
      <c r="I505" t="s">
        <v>12</v>
      </c>
      <c r="J505" s="1">
        <v>32548.340499999998</v>
      </c>
    </row>
    <row r="506" spans="1:10" ht="14.25" x14ac:dyDescent="0.2">
      <c r="A506">
        <v>38</v>
      </c>
      <c r="B506" t="str">
        <f>IF(Table1[[#This Row],[age]]&lt;30,"YOUNG ADULTS",IF(Table1[[#This Row],[age]]&lt;40,"EARLY MIDDLE AGE",IF(Table1[[#This Row],[age]]&lt;50,"Mid middle age",IF(Table1[[#This Row],[age]]&gt;=50,"OLD",))))</f>
        <v>EARLY MIDDLE AGE</v>
      </c>
      <c r="C506" t="s">
        <v>7</v>
      </c>
      <c r="D506" s="1">
        <v>28.93</v>
      </c>
      <c r="E506" s="2">
        <v>1</v>
      </c>
      <c r="F506" t="s">
        <v>11</v>
      </c>
      <c r="G506" t="str">
        <f>IF(Table1[[#This Row],[smoker]]="yes",Table1[[#This Row],[charges]]," ")</f>
        <v xml:space="preserve"> </v>
      </c>
      <c r="H506">
        <f>IF(Table1[[#This Row],[smoker]]="NO",Table1[[#This Row],[charges]]," ")</f>
        <v>5974.3846999999996</v>
      </c>
      <c r="I506" t="s">
        <v>12</v>
      </c>
      <c r="J506" s="1">
        <v>5974.3846999999996</v>
      </c>
    </row>
    <row r="507" spans="1:10" ht="14.25" x14ac:dyDescent="0.2">
      <c r="A507">
        <v>37</v>
      </c>
      <c r="B507" t="str">
        <f>IF(Table1[[#This Row],[age]]&lt;30,"YOUNG ADULTS",IF(Table1[[#This Row],[age]]&lt;40,"EARLY MIDDLE AGE",IF(Table1[[#This Row],[age]]&lt;50,"Mid middle age",IF(Table1[[#This Row],[age]]&gt;=50,"OLD",))))</f>
        <v>EARLY MIDDLE AGE</v>
      </c>
      <c r="C507" t="s">
        <v>10</v>
      </c>
      <c r="D507" s="1">
        <v>30.875</v>
      </c>
      <c r="E507" s="2">
        <v>3</v>
      </c>
      <c r="F507" t="s">
        <v>11</v>
      </c>
      <c r="G507" t="str">
        <f>IF(Table1[[#This Row],[smoker]]="yes",Table1[[#This Row],[charges]]," ")</f>
        <v xml:space="preserve"> </v>
      </c>
      <c r="H507">
        <f>IF(Table1[[#This Row],[smoker]]="NO",Table1[[#This Row],[charges]]," ")</f>
        <v>6796.8632500000003</v>
      </c>
      <c r="I507" t="s">
        <v>13</v>
      </c>
      <c r="J507" s="1">
        <v>6796.8632500000003</v>
      </c>
    </row>
    <row r="508" spans="1:10" ht="14.25" x14ac:dyDescent="0.2">
      <c r="A508">
        <v>22</v>
      </c>
      <c r="B508" t="str">
        <f>IF(Table1[[#This Row],[age]]&lt;30,"YOUNG ADULTS",IF(Table1[[#This Row],[age]]&lt;40,"EARLY MIDDLE AGE",IF(Table1[[#This Row],[age]]&lt;50,"Mid middle age",IF(Table1[[#This Row],[age]]&gt;=50,"OLD",))))</f>
        <v>YOUNG ADULTS</v>
      </c>
      <c r="C508" t="s">
        <v>10</v>
      </c>
      <c r="D508" s="1">
        <v>31.35</v>
      </c>
      <c r="E508" s="2">
        <v>1</v>
      </c>
      <c r="F508" t="s">
        <v>11</v>
      </c>
      <c r="G508" t="str">
        <f>IF(Table1[[#This Row],[smoker]]="yes",Table1[[#This Row],[charges]]," ")</f>
        <v xml:space="preserve"> </v>
      </c>
      <c r="H508">
        <f>IF(Table1[[#This Row],[smoker]]="NO",Table1[[#This Row],[charges]]," ")</f>
        <v>2643.2685000000001</v>
      </c>
      <c r="I508" t="s">
        <v>13</v>
      </c>
      <c r="J508" s="1">
        <v>2643.2685000000001</v>
      </c>
    </row>
    <row r="509" spans="1:10" ht="14.25" x14ac:dyDescent="0.2">
      <c r="A509">
        <v>21</v>
      </c>
      <c r="B509" t="str">
        <f>IF(Table1[[#This Row],[age]]&lt;30,"YOUNG ADULTS",IF(Table1[[#This Row],[age]]&lt;40,"EARLY MIDDLE AGE",IF(Table1[[#This Row],[age]]&lt;50,"Mid middle age",IF(Table1[[#This Row],[age]]&gt;=50,"OLD",))))</f>
        <v>YOUNG ADULTS</v>
      </c>
      <c r="C509" t="s">
        <v>10</v>
      </c>
      <c r="D509" s="1">
        <v>23.75</v>
      </c>
      <c r="E509" s="2">
        <v>2</v>
      </c>
      <c r="F509" t="s">
        <v>11</v>
      </c>
      <c r="G509" t="str">
        <f>IF(Table1[[#This Row],[smoker]]="yes",Table1[[#This Row],[charges]]," ")</f>
        <v xml:space="preserve"> </v>
      </c>
      <c r="H509">
        <f>IF(Table1[[#This Row],[smoker]]="NO",Table1[[#This Row],[charges]]," ")</f>
        <v>3077.0954999999999</v>
      </c>
      <c r="I509" t="s">
        <v>13</v>
      </c>
      <c r="J509" s="1">
        <v>3077.0954999999999</v>
      </c>
    </row>
    <row r="510" spans="1:10" ht="14.25" x14ac:dyDescent="0.2">
      <c r="A510">
        <v>24</v>
      </c>
      <c r="B510" t="str">
        <f>IF(Table1[[#This Row],[age]]&lt;30,"YOUNG ADULTS",IF(Table1[[#This Row],[age]]&lt;40,"EARLY MIDDLE AGE",IF(Table1[[#This Row],[age]]&lt;50,"Mid middle age",IF(Table1[[#This Row],[age]]&gt;=50,"OLD",))))</f>
        <v>YOUNG ADULTS</v>
      </c>
      <c r="C510" t="s">
        <v>7</v>
      </c>
      <c r="D510" s="1">
        <v>25.27</v>
      </c>
      <c r="E510" s="2">
        <v>0</v>
      </c>
      <c r="F510" t="s">
        <v>11</v>
      </c>
      <c r="G510" t="str">
        <f>IF(Table1[[#This Row],[smoker]]="yes",Table1[[#This Row],[charges]]," ")</f>
        <v xml:space="preserve"> </v>
      </c>
      <c r="H510">
        <f>IF(Table1[[#This Row],[smoker]]="NO",Table1[[#This Row],[charges]]," ")</f>
        <v>3044.2132999999999</v>
      </c>
      <c r="I510" t="s">
        <v>14</v>
      </c>
      <c r="J510" s="1">
        <v>3044.2132999999999</v>
      </c>
    </row>
    <row r="511" spans="1:10" ht="14.25" x14ac:dyDescent="0.2">
      <c r="A511">
        <v>57</v>
      </c>
      <c r="B511" t="str">
        <f>IF(Table1[[#This Row],[age]]&lt;30,"YOUNG ADULTS",IF(Table1[[#This Row],[age]]&lt;40,"EARLY MIDDLE AGE",IF(Table1[[#This Row],[age]]&lt;50,"Mid middle age",IF(Table1[[#This Row],[age]]&gt;=50,"OLD",))))</f>
        <v>OLD</v>
      </c>
      <c r="C511" t="s">
        <v>7</v>
      </c>
      <c r="D511" s="1">
        <v>28.7</v>
      </c>
      <c r="E511" s="2">
        <v>0</v>
      </c>
      <c r="F511" t="s">
        <v>11</v>
      </c>
      <c r="G511" t="str">
        <f>IF(Table1[[#This Row],[smoker]]="yes",Table1[[#This Row],[charges]]," ")</f>
        <v xml:space="preserve"> </v>
      </c>
      <c r="H511">
        <f>IF(Table1[[#This Row],[smoker]]="NO",Table1[[#This Row],[charges]]," ")</f>
        <v>11455.28</v>
      </c>
      <c r="I511" t="s">
        <v>9</v>
      </c>
      <c r="J511" s="1">
        <v>11455.28</v>
      </c>
    </row>
    <row r="512" spans="1:10" ht="14.25" x14ac:dyDescent="0.2">
      <c r="A512">
        <v>56</v>
      </c>
      <c r="B512" t="str">
        <f>IF(Table1[[#This Row],[age]]&lt;30,"YOUNG ADULTS",IF(Table1[[#This Row],[age]]&lt;40,"EARLY MIDDLE AGE",IF(Table1[[#This Row],[age]]&lt;50,"Mid middle age",IF(Table1[[#This Row],[age]]&gt;=50,"OLD",))))</f>
        <v>OLD</v>
      </c>
      <c r="C512" t="s">
        <v>10</v>
      </c>
      <c r="D512" s="1">
        <v>32.11</v>
      </c>
      <c r="E512" s="2">
        <v>1</v>
      </c>
      <c r="F512" t="s">
        <v>11</v>
      </c>
      <c r="G512" t="str">
        <f>IF(Table1[[#This Row],[smoker]]="yes",Table1[[#This Row],[charges]]," ")</f>
        <v xml:space="preserve"> </v>
      </c>
      <c r="H512">
        <f>IF(Table1[[#This Row],[smoker]]="NO",Table1[[#This Row],[charges]]," ")</f>
        <v>11763.000899999999</v>
      </c>
      <c r="I512" t="s">
        <v>14</v>
      </c>
      <c r="J512" s="1">
        <v>11763.000899999999</v>
      </c>
    </row>
    <row r="513" spans="1:10" ht="14.25" x14ac:dyDescent="0.2">
      <c r="A513">
        <v>27</v>
      </c>
      <c r="B513" t="str">
        <f>IF(Table1[[#This Row],[age]]&lt;30,"YOUNG ADULTS",IF(Table1[[#This Row],[age]]&lt;40,"EARLY MIDDLE AGE",IF(Table1[[#This Row],[age]]&lt;50,"Mid middle age",IF(Table1[[#This Row],[age]]&gt;=50,"OLD",))))</f>
        <v>YOUNG ADULTS</v>
      </c>
      <c r="C513" t="s">
        <v>10</v>
      </c>
      <c r="D513" s="1">
        <v>33.659999999999997</v>
      </c>
      <c r="E513" s="2">
        <v>0</v>
      </c>
      <c r="F513" t="s">
        <v>11</v>
      </c>
      <c r="G513" t="str">
        <f>IF(Table1[[#This Row],[smoker]]="yes",Table1[[#This Row],[charges]]," ")</f>
        <v xml:space="preserve"> </v>
      </c>
      <c r="H513">
        <f>IF(Table1[[#This Row],[smoker]]="NO",Table1[[#This Row],[charges]]," ")</f>
        <v>2498.4144000000001</v>
      </c>
      <c r="I513" t="s">
        <v>12</v>
      </c>
      <c r="J513" s="1">
        <v>2498.4144000000001</v>
      </c>
    </row>
    <row r="514" spans="1:10" ht="14.25" x14ac:dyDescent="0.2">
      <c r="A514">
        <v>51</v>
      </c>
      <c r="B514" t="str">
        <f>IF(Table1[[#This Row],[age]]&lt;30,"YOUNG ADULTS",IF(Table1[[#This Row],[age]]&lt;40,"EARLY MIDDLE AGE",IF(Table1[[#This Row],[age]]&lt;50,"Mid middle age",IF(Table1[[#This Row],[age]]&gt;=50,"OLD",))))</f>
        <v>OLD</v>
      </c>
      <c r="C514" t="s">
        <v>10</v>
      </c>
      <c r="D514" s="1">
        <v>22.42</v>
      </c>
      <c r="E514" s="2">
        <v>0</v>
      </c>
      <c r="F514" t="s">
        <v>11</v>
      </c>
      <c r="G514" t="str">
        <f>IF(Table1[[#This Row],[smoker]]="yes",Table1[[#This Row],[charges]]," ")</f>
        <v xml:space="preserve"> </v>
      </c>
      <c r="H514">
        <f>IF(Table1[[#This Row],[smoker]]="NO",Table1[[#This Row],[charges]]," ")</f>
        <v>9361.3268000000007</v>
      </c>
      <c r="I514" t="s">
        <v>14</v>
      </c>
      <c r="J514" s="1">
        <v>9361.3268000000007</v>
      </c>
    </row>
    <row r="515" spans="1:10" ht="14.25" x14ac:dyDescent="0.2">
      <c r="A515">
        <v>19</v>
      </c>
      <c r="B515" t="str">
        <f>IF(Table1[[#This Row],[age]]&lt;30,"YOUNG ADULTS",IF(Table1[[#This Row],[age]]&lt;40,"EARLY MIDDLE AGE",IF(Table1[[#This Row],[age]]&lt;50,"Mid middle age",IF(Table1[[#This Row],[age]]&gt;=50,"OLD",))))</f>
        <v>YOUNG ADULTS</v>
      </c>
      <c r="C515" t="s">
        <v>10</v>
      </c>
      <c r="D515" s="1">
        <v>30.4</v>
      </c>
      <c r="E515" s="2">
        <v>0</v>
      </c>
      <c r="F515" t="s">
        <v>11</v>
      </c>
      <c r="G515" t="str">
        <f>IF(Table1[[#This Row],[smoker]]="yes",Table1[[#This Row],[charges]]," ")</f>
        <v xml:space="preserve"> </v>
      </c>
      <c r="H515">
        <f>IF(Table1[[#This Row],[smoker]]="NO",Table1[[#This Row],[charges]]," ")</f>
        <v>1256.299</v>
      </c>
      <c r="I515" t="s">
        <v>9</v>
      </c>
      <c r="J515" s="1">
        <v>1256.299</v>
      </c>
    </row>
    <row r="516" spans="1:10" ht="14.25" x14ac:dyDescent="0.2">
      <c r="A516">
        <v>39</v>
      </c>
      <c r="B516" t="str">
        <f>IF(Table1[[#This Row],[age]]&lt;30,"YOUNG ADULTS",IF(Table1[[#This Row],[age]]&lt;40,"EARLY MIDDLE AGE",IF(Table1[[#This Row],[age]]&lt;50,"Mid middle age",IF(Table1[[#This Row],[age]]&gt;=50,"OLD",))))</f>
        <v>EARLY MIDDLE AGE</v>
      </c>
      <c r="C516" t="s">
        <v>10</v>
      </c>
      <c r="D516" s="1">
        <v>28.3</v>
      </c>
      <c r="E516" s="2">
        <v>1</v>
      </c>
      <c r="F516" t="s">
        <v>8</v>
      </c>
      <c r="G516">
        <f>IF(Table1[[#This Row],[smoker]]="yes",Table1[[#This Row],[charges]]," ")</f>
        <v>21082.16</v>
      </c>
      <c r="H516" t="str">
        <f>IF(Table1[[#This Row],[smoker]]="NO",Table1[[#This Row],[charges]]," ")</f>
        <v xml:space="preserve"> </v>
      </c>
      <c r="I516" t="s">
        <v>9</v>
      </c>
      <c r="J516" s="1">
        <v>21082.16</v>
      </c>
    </row>
    <row r="517" spans="1:10" ht="14.25" x14ac:dyDescent="0.2">
      <c r="A517">
        <v>58</v>
      </c>
      <c r="B517" t="str">
        <f>IF(Table1[[#This Row],[age]]&lt;30,"YOUNG ADULTS",IF(Table1[[#This Row],[age]]&lt;40,"EARLY MIDDLE AGE",IF(Table1[[#This Row],[age]]&lt;50,"Mid middle age",IF(Table1[[#This Row],[age]]&gt;=50,"OLD",))))</f>
        <v>OLD</v>
      </c>
      <c r="C517" t="s">
        <v>10</v>
      </c>
      <c r="D517" s="1">
        <v>35.700000000000003</v>
      </c>
      <c r="E517" s="2">
        <v>0</v>
      </c>
      <c r="F517" t="s">
        <v>11</v>
      </c>
      <c r="G517" t="str">
        <f>IF(Table1[[#This Row],[smoker]]="yes",Table1[[#This Row],[charges]]," ")</f>
        <v xml:space="preserve"> </v>
      </c>
      <c r="H517">
        <f>IF(Table1[[#This Row],[smoker]]="NO",Table1[[#This Row],[charges]]," ")</f>
        <v>11362.754999999999</v>
      </c>
      <c r="I517" t="s">
        <v>9</v>
      </c>
      <c r="J517" s="1">
        <v>11362.754999999999</v>
      </c>
    </row>
    <row r="518" spans="1:10" ht="14.25" x14ac:dyDescent="0.2">
      <c r="A518">
        <v>20</v>
      </c>
      <c r="B518" t="str">
        <f>IF(Table1[[#This Row],[age]]&lt;30,"YOUNG ADULTS",IF(Table1[[#This Row],[age]]&lt;40,"EARLY MIDDLE AGE",IF(Table1[[#This Row],[age]]&lt;50,"Mid middle age",IF(Table1[[#This Row],[age]]&gt;=50,"OLD",))))</f>
        <v>YOUNG ADULTS</v>
      </c>
      <c r="C518" t="s">
        <v>10</v>
      </c>
      <c r="D518" s="1">
        <v>35.31</v>
      </c>
      <c r="E518" s="2">
        <v>1</v>
      </c>
      <c r="F518" t="s">
        <v>11</v>
      </c>
      <c r="G518" t="str">
        <f>IF(Table1[[#This Row],[smoker]]="yes",Table1[[#This Row],[charges]]," ")</f>
        <v xml:space="preserve"> </v>
      </c>
      <c r="H518">
        <f>IF(Table1[[#This Row],[smoker]]="NO",Table1[[#This Row],[charges]]," ")</f>
        <v>27724.28875</v>
      </c>
      <c r="I518" t="s">
        <v>12</v>
      </c>
      <c r="J518" s="1">
        <v>27724.28875</v>
      </c>
    </row>
    <row r="519" spans="1:10" ht="14.25" x14ac:dyDescent="0.2">
      <c r="A519">
        <v>45</v>
      </c>
      <c r="B519" t="str">
        <f>IF(Table1[[#This Row],[age]]&lt;30,"YOUNG ADULTS",IF(Table1[[#This Row],[age]]&lt;40,"EARLY MIDDLE AGE",IF(Table1[[#This Row],[age]]&lt;50,"Mid middle age",IF(Table1[[#This Row],[age]]&gt;=50,"OLD",))))</f>
        <v>Mid middle age</v>
      </c>
      <c r="C519" t="s">
        <v>10</v>
      </c>
      <c r="D519" s="1">
        <v>30.495000000000001</v>
      </c>
      <c r="E519" s="2">
        <v>2</v>
      </c>
      <c r="F519" t="s">
        <v>11</v>
      </c>
      <c r="G519" t="str">
        <f>IF(Table1[[#This Row],[smoker]]="yes",Table1[[#This Row],[charges]]," ")</f>
        <v xml:space="preserve"> </v>
      </c>
      <c r="H519">
        <f>IF(Table1[[#This Row],[smoker]]="NO",Table1[[#This Row],[charges]]," ")</f>
        <v>8413.4630500000003</v>
      </c>
      <c r="I519" t="s">
        <v>13</v>
      </c>
      <c r="J519" s="1">
        <v>8413.4630500000003</v>
      </c>
    </row>
    <row r="520" spans="1:10" ht="14.25" x14ac:dyDescent="0.2">
      <c r="A520">
        <v>35</v>
      </c>
      <c r="B520" t="str">
        <f>IF(Table1[[#This Row],[age]]&lt;30,"YOUNG ADULTS",IF(Table1[[#This Row],[age]]&lt;40,"EARLY MIDDLE AGE",IF(Table1[[#This Row],[age]]&lt;50,"Mid middle age",IF(Table1[[#This Row],[age]]&gt;=50,"OLD",))))</f>
        <v>EARLY MIDDLE AGE</v>
      </c>
      <c r="C520" t="s">
        <v>7</v>
      </c>
      <c r="D520" s="1">
        <v>31</v>
      </c>
      <c r="E520" s="2">
        <v>1</v>
      </c>
      <c r="F520" t="s">
        <v>11</v>
      </c>
      <c r="G520" t="str">
        <f>IF(Table1[[#This Row],[smoker]]="yes",Table1[[#This Row],[charges]]," ")</f>
        <v xml:space="preserve"> </v>
      </c>
      <c r="H520">
        <f>IF(Table1[[#This Row],[smoker]]="NO",Table1[[#This Row],[charges]]," ")</f>
        <v>5240.7650000000003</v>
      </c>
      <c r="I520" t="s">
        <v>9</v>
      </c>
      <c r="J520" s="1">
        <v>5240.7650000000003</v>
      </c>
    </row>
    <row r="521" spans="1:10" ht="14.25" x14ac:dyDescent="0.2">
      <c r="A521">
        <v>31</v>
      </c>
      <c r="B521" t="str">
        <f>IF(Table1[[#This Row],[age]]&lt;30,"YOUNG ADULTS",IF(Table1[[#This Row],[age]]&lt;40,"EARLY MIDDLE AGE",IF(Table1[[#This Row],[age]]&lt;50,"Mid middle age",IF(Table1[[#This Row],[age]]&gt;=50,"OLD",))))</f>
        <v>EARLY MIDDLE AGE</v>
      </c>
      <c r="C521" t="s">
        <v>10</v>
      </c>
      <c r="D521" s="1">
        <v>30.875</v>
      </c>
      <c r="E521" s="2">
        <v>0</v>
      </c>
      <c r="F521" t="s">
        <v>11</v>
      </c>
      <c r="G521" t="str">
        <f>IF(Table1[[#This Row],[smoker]]="yes",Table1[[#This Row],[charges]]," ")</f>
        <v xml:space="preserve"> </v>
      </c>
      <c r="H521">
        <f>IF(Table1[[#This Row],[smoker]]="NO",Table1[[#This Row],[charges]]," ")</f>
        <v>3857.7592500000001</v>
      </c>
      <c r="I521" t="s">
        <v>14</v>
      </c>
      <c r="J521" s="1">
        <v>3857.7592500000001</v>
      </c>
    </row>
    <row r="522" spans="1:10" ht="14.25" x14ac:dyDescent="0.2">
      <c r="A522">
        <v>50</v>
      </c>
      <c r="B522" t="str">
        <f>IF(Table1[[#This Row],[age]]&lt;30,"YOUNG ADULTS",IF(Table1[[#This Row],[age]]&lt;40,"EARLY MIDDLE AGE",IF(Table1[[#This Row],[age]]&lt;50,"Mid middle age",IF(Table1[[#This Row],[age]]&gt;=50,"OLD",))))</f>
        <v>OLD</v>
      </c>
      <c r="C522" t="s">
        <v>7</v>
      </c>
      <c r="D522" s="1">
        <v>27.36</v>
      </c>
      <c r="E522" s="2">
        <v>0</v>
      </c>
      <c r="F522" t="s">
        <v>11</v>
      </c>
      <c r="G522" t="str">
        <f>IF(Table1[[#This Row],[smoker]]="yes",Table1[[#This Row],[charges]]," ")</f>
        <v xml:space="preserve"> </v>
      </c>
      <c r="H522">
        <f>IF(Table1[[#This Row],[smoker]]="NO",Table1[[#This Row],[charges]]," ")</f>
        <v>25656.575260000001</v>
      </c>
      <c r="I522" t="s">
        <v>14</v>
      </c>
      <c r="J522" s="1">
        <v>25656.575260000001</v>
      </c>
    </row>
    <row r="523" spans="1:10" ht="14.25" x14ac:dyDescent="0.2">
      <c r="A523">
        <v>32</v>
      </c>
      <c r="B523" t="str">
        <f>IF(Table1[[#This Row],[age]]&lt;30,"YOUNG ADULTS",IF(Table1[[#This Row],[age]]&lt;40,"EARLY MIDDLE AGE",IF(Table1[[#This Row],[age]]&lt;50,"Mid middle age",IF(Table1[[#This Row],[age]]&gt;=50,"OLD",))))</f>
        <v>EARLY MIDDLE AGE</v>
      </c>
      <c r="C523" t="s">
        <v>7</v>
      </c>
      <c r="D523" s="1">
        <v>44.22</v>
      </c>
      <c r="E523" s="2">
        <v>0</v>
      </c>
      <c r="F523" t="s">
        <v>11</v>
      </c>
      <c r="G523" t="str">
        <f>IF(Table1[[#This Row],[smoker]]="yes",Table1[[#This Row],[charges]]," ")</f>
        <v xml:space="preserve"> </v>
      </c>
      <c r="H523">
        <f>IF(Table1[[#This Row],[smoker]]="NO",Table1[[#This Row],[charges]]," ")</f>
        <v>3994.1777999999999</v>
      </c>
      <c r="I523" t="s">
        <v>12</v>
      </c>
      <c r="J523" s="1">
        <v>3994.1777999999999</v>
      </c>
    </row>
    <row r="524" spans="1:10" ht="14.25" x14ac:dyDescent="0.2">
      <c r="A524">
        <v>51</v>
      </c>
      <c r="B524" t="str">
        <f>IF(Table1[[#This Row],[age]]&lt;30,"YOUNG ADULTS",IF(Table1[[#This Row],[age]]&lt;40,"EARLY MIDDLE AGE",IF(Table1[[#This Row],[age]]&lt;50,"Mid middle age",IF(Table1[[#This Row],[age]]&gt;=50,"OLD",))))</f>
        <v>OLD</v>
      </c>
      <c r="C524" t="s">
        <v>7</v>
      </c>
      <c r="D524" s="1">
        <v>33.914999999999999</v>
      </c>
      <c r="E524" s="2">
        <v>0</v>
      </c>
      <c r="F524" t="s">
        <v>11</v>
      </c>
      <c r="G524" t="str">
        <f>IF(Table1[[#This Row],[smoker]]="yes",Table1[[#This Row],[charges]]," ")</f>
        <v xml:space="preserve"> </v>
      </c>
      <c r="H524">
        <f>IF(Table1[[#This Row],[smoker]]="NO",Table1[[#This Row],[charges]]," ")</f>
        <v>9866.3048500000004</v>
      </c>
      <c r="I524" t="s">
        <v>14</v>
      </c>
      <c r="J524" s="1">
        <v>9866.3048500000004</v>
      </c>
    </row>
    <row r="525" spans="1:10" ht="14.25" x14ac:dyDescent="0.2">
      <c r="A525">
        <v>38</v>
      </c>
      <c r="B525" t="str">
        <f>IF(Table1[[#This Row],[age]]&lt;30,"YOUNG ADULTS",IF(Table1[[#This Row],[age]]&lt;40,"EARLY MIDDLE AGE",IF(Table1[[#This Row],[age]]&lt;50,"Mid middle age",IF(Table1[[#This Row],[age]]&gt;=50,"OLD",))))</f>
        <v>EARLY MIDDLE AGE</v>
      </c>
      <c r="C525" t="s">
        <v>7</v>
      </c>
      <c r="D525" s="1">
        <v>37.729999999999997</v>
      </c>
      <c r="E525" s="2">
        <v>0</v>
      </c>
      <c r="F525" t="s">
        <v>11</v>
      </c>
      <c r="G525" t="str">
        <f>IF(Table1[[#This Row],[smoker]]="yes",Table1[[#This Row],[charges]]," ")</f>
        <v xml:space="preserve"> </v>
      </c>
      <c r="H525">
        <f>IF(Table1[[#This Row],[smoker]]="NO",Table1[[#This Row],[charges]]," ")</f>
        <v>5397.6166999999996</v>
      </c>
      <c r="I525" t="s">
        <v>12</v>
      </c>
      <c r="J525" s="1">
        <v>5397.6166999999996</v>
      </c>
    </row>
    <row r="526" spans="1:10" ht="14.25" x14ac:dyDescent="0.2">
      <c r="A526">
        <v>42</v>
      </c>
      <c r="B526" t="str">
        <f>IF(Table1[[#This Row],[age]]&lt;30,"YOUNG ADULTS",IF(Table1[[#This Row],[age]]&lt;40,"EARLY MIDDLE AGE",IF(Table1[[#This Row],[age]]&lt;50,"Mid middle age",IF(Table1[[#This Row],[age]]&gt;=50,"OLD",))))</f>
        <v>Mid middle age</v>
      </c>
      <c r="C526" t="s">
        <v>10</v>
      </c>
      <c r="D526" s="1">
        <v>26.07</v>
      </c>
      <c r="E526" s="2">
        <v>1</v>
      </c>
      <c r="F526" t="s">
        <v>8</v>
      </c>
      <c r="G526">
        <f>IF(Table1[[#This Row],[smoker]]="yes",Table1[[#This Row],[charges]]," ")</f>
        <v>38245.593269999998</v>
      </c>
      <c r="H526" t="str">
        <f>IF(Table1[[#This Row],[smoker]]="NO",Table1[[#This Row],[charges]]," ")</f>
        <v xml:space="preserve"> </v>
      </c>
      <c r="I526" t="s">
        <v>12</v>
      </c>
      <c r="J526" s="1">
        <v>38245.593269999998</v>
      </c>
    </row>
    <row r="527" spans="1:10" ht="14.25" x14ac:dyDescent="0.2">
      <c r="A527">
        <v>18</v>
      </c>
      <c r="B527" t="str">
        <f>IF(Table1[[#This Row],[age]]&lt;30,"YOUNG ADULTS",IF(Table1[[#This Row],[age]]&lt;40,"EARLY MIDDLE AGE",IF(Table1[[#This Row],[age]]&lt;50,"Mid middle age",IF(Table1[[#This Row],[age]]&gt;=50,"OLD",))))</f>
        <v>YOUNG ADULTS</v>
      </c>
      <c r="C527" t="s">
        <v>7</v>
      </c>
      <c r="D527" s="1">
        <v>33.880000000000003</v>
      </c>
      <c r="E527" s="2">
        <v>0</v>
      </c>
      <c r="F527" t="s">
        <v>11</v>
      </c>
      <c r="G527" t="str">
        <f>IF(Table1[[#This Row],[smoker]]="yes",Table1[[#This Row],[charges]]," ")</f>
        <v xml:space="preserve"> </v>
      </c>
      <c r="H527">
        <f>IF(Table1[[#This Row],[smoker]]="NO",Table1[[#This Row],[charges]]," ")</f>
        <v>11482.63485</v>
      </c>
      <c r="I527" t="s">
        <v>12</v>
      </c>
      <c r="J527" s="1">
        <v>11482.63485</v>
      </c>
    </row>
    <row r="528" spans="1:10" ht="14.25" x14ac:dyDescent="0.2">
      <c r="A528">
        <v>19</v>
      </c>
      <c r="B528" t="str">
        <f>IF(Table1[[#This Row],[age]]&lt;30,"YOUNG ADULTS",IF(Table1[[#This Row],[age]]&lt;40,"EARLY MIDDLE AGE",IF(Table1[[#This Row],[age]]&lt;50,"Mid middle age",IF(Table1[[#This Row],[age]]&gt;=50,"OLD",))))</f>
        <v>YOUNG ADULTS</v>
      </c>
      <c r="C528" t="s">
        <v>7</v>
      </c>
      <c r="D528" s="1">
        <v>30.59</v>
      </c>
      <c r="E528" s="2">
        <v>2</v>
      </c>
      <c r="F528" t="s">
        <v>11</v>
      </c>
      <c r="G528" t="str">
        <f>IF(Table1[[#This Row],[smoker]]="yes",Table1[[#This Row],[charges]]," ")</f>
        <v xml:space="preserve"> </v>
      </c>
      <c r="H528">
        <f>IF(Table1[[#This Row],[smoker]]="NO",Table1[[#This Row],[charges]]," ")</f>
        <v>24059.680189999999</v>
      </c>
      <c r="I528" t="s">
        <v>13</v>
      </c>
      <c r="J528" s="1">
        <v>24059.680189999999</v>
      </c>
    </row>
    <row r="529" spans="1:10" ht="14.25" x14ac:dyDescent="0.2">
      <c r="A529">
        <v>51</v>
      </c>
      <c r="B529" t="str">
        <f>IF(Table1[[#This Row],[age]]&lt;30,"YOUNG ADULTS",IF(Table1[[#This Row],[age]]&lt;40,"EARLY MIDDLE AGE",IF(Table1[[#This Row],[age]]&lt;50,"Mid middle age",IF(Table1[[#This Row],[age]]&gt;=50,"OLD",))))</f>
        <v>OLD</v>
      </c>
      <c r="C529" t="s">
        <v>7</v>
      </c>
      <c r="D529" s="1">
        <v>25.8</v>
      </c>
      <c r="E529" s="2">
        <v>1</v>
      </c>
      <c r="F529" t="s">
        <v>11</v>
      </c>
      <c r="G529" t="str">
        <f>IF(Table1[[#This Row],[smoker]]="yes",Table1[[#This Row],[charges]]," ")</f>
        <v xml:space="preserve"> </v>
      </c>
      <c r="H529">
        <f>IF(Table1[[#This Row],[smoker]]="NO",Table1[[#This Row],[charges]]," ")</f>
        <v>9861.0249999999996</v>
      </c>
      <c r="I529" t="s">
        <v>9</v>
      </c>
      <c r="J529" s="1">
        <v>9861.0249999999996</v>
      </c>
    </row>
    <row r="530" spans="1:10" ht="14.25" x14ac:dyDescent="0.2">
      <c r="A530">
        <v>46</v>
      </c>
      <c r="B530" t="str">
        <f>IF(Table1[[#This Row],[age]]&lt;30,"YOUNG ADULTS",IF(Table1[[#This Row],[age]]&lt;40,"EARLY MIDDLE AGE",IF(Table1[[#This Row],[age]]&lt;50,"Mid middle age",IF(Table1[[#This Row],[age]]&gt;=50,"OLD",))))</f>
        <v>Mid middle age</v>
      </c>
      <c r="C530" t="s">
        <v>10</v>
      </c>
      <c r="D530" s="1">
        <v>39.424999999999997</v>
      </c>
      <c r="E530" s="2">
        <v>1</v>
      </c>
      <c r="F530" t="s">
        <v>11</v>
      </c>
      <c r="G530" t="str">
        <f>IF(Table1[[#This Row],[smoker]]="yes",Table1[[#This Row],[charges]]," ")</f>
        <v xml:space="preserve"> </v>
      </c>
      <c r="H530">
        <f>IF(Table1[[#This Row],[smoker]]="NO",Table1[[#This Row],[charges]]," ")</f>
        <v>8342.9087500000005</v>
      </c>
      <c r="I530" t="s">
        <v>14</v>
      </c>
      <c r="J530" s="1">
        <v>8342.9087500000005</v>
      </c>
    </row>
    <row r="531" spans="1:10" ht="14.25" x14ac:dyDescent="0.2">
      <c r="A531">
        <v>18</v>
      </c>
      <c r="B531" t="str">
        <f>IF(Table1[[#This Row],[age]]&lt;30,"YOUNG ADULTS",IF(Table1[[#This Row],[age]]&lt;40,"EARLY MIDDLE AGE",IF(Table1[[#This Row],[age]]&lt;50,"Mid middle age",IF(Table1[[#This Row],[age]]&gt;=50,"OLD",))))</f>
        <v>YOUNG ADULTS</v>
      </c>
      <c r="C531" t="s">
        <v>10</v>
      </c>
      <c r="D531" s="1">
        <v>25.46</v>
      </c>
      <c r="E531" s="2">
        <v>0</v>
      </c>
      <c r="F531" t="s">
        <v>11</v>
      </c>
      <c r="G531" t="str">
        <f>IF(Table1[[#This Row],[smoker]]="yes",Table1[[#This Row],[charges]]," ")</f>
        <v xml:space="preserve"> </v>
      </c>
      <c r="H531">
        <f>IF(Table1[[#This Row],[smoker]]="NO",Table1[[#This Row],[charges]]," ")</f>
        <v>1708.0014000000001</v>
      </c>
      <c r="I531" t="s">
        <v>14</v>
      </c>
      <c r="J531" s="1">
        <v>1708.0014000000001</v>
      </c>
    </row>
    <row r="532" spans="1:10" ht="14.25" x14ac:dyDescent="0.2">
      <c r="A532">
        <v>57</v>
      </c>
      <c r="B532" t="str">
        <f>IF(Table1[[#This Row],[age]]&lt;30,"YOUNG ADULTS",IF(Table1[[#This Row],[age]]&lt;40,"EARLY MIDDLE AGE",IF(Table1[[#This Row],[age]]&lt;50,"Mid middle age",IF(Table1[[#This Row],[age]]&gt;=50,"OLD",))))</f>
        <v>OLD</v>
      </c>
      <c r="C532" t="s">
        <v>10</v>
      </c>
      <c r="D532" s="1">
        <v>42.13</v>
      </c>
      <c r="E532" s="2">
        <v>1</v>
      </c>
      <c r="F532" t="s">
        <v>8</v>
      </c>
      <c r="G532">
        <f>IF(Table1[[#This Row],[smoker]]="yes",Table1[[#This Row],[charges]]," ")</f>
        <v>48675.517699999997</v>
      </c>
      <c r="H532" t="str">
        <f>IF(Table1[[#This Row],[smoker]]="NO",Table1[[#This Row],[charges]]," ")</f>
        <v xml:space="preserve"> </v>
      </c>
      <c r="I532" t="s">
        <v>12</v>
      </c>
      <c r="J532" s="1">
        <v>48675.517699999997</v>
      </c>
    </row>
    <row r="533" spans="1:10" ht="14.25" x14ac:dyDescent="0.2">
      <c r="A533">
        <v>62</v>
      </c>
      <c r="B533" t="str">
        <f>IF(Table1[[#This Row],[age]]&lt;30,"YOUNG ADULTS",IF(Table1[[#This Row],[age]]&lt;40,"EARLY MIDDLE AGE",IF(Table1[[#This Row],[age]]&lt;50,"Mid middle age",IF(Table1[[#This Row],[age]]&gt;=50,"OLD",))))</f>
        <v>OLD</v>
      </c>
      <c r="C533" t="s">
        <v>7</v>
      </c>
      <c r="D533" s="1">
        <v>31.73</v>
      </c>
      <c r="E533" s="2">
        <v>0</v>
      </c>
      <c r="F533" t="s">
        <v>11</v>
      </c>
      <c r="G533" t="str">
        <f>IF(Table1[[#This Row],[smoker]]="yes",Table1[[#This Row],[charges]]," ")</f>
        <v xml:space="preserve"> </v>
      </c>
      <c r="H533">
        <f>IF(Table1[[#This Row],[smoker]]="NO",Table1[[#This Row],[charges]]," ")</f>
        <v>14043.476699999999</v>
      </c>
      <c r="I533" t="s">
        <v>14</v>
      </c>
      <c r="J533" s="1">
        <v>14043.476699999999</v>
      </c>
    </row>
    <row r="534" spans="1:10" ht="14.25" x14ac:dyDescent="0.2">
      <c r="A534">
        <v>59</v>
      </c>
      <c r="B534" t="str">
        <f>IF(Table1[[#This Row],[age]]&lt;30,"YOUNG ADULTS",IF(Table1[[#This Row],[age]]&lt;40,"EARLY MIDDLE AGE",IF(Table1[[#This Row],[age]]&lt;50,"Mid middle age",IF(Table1[[#This Row],[age]]&gt;=50,"OLD",))))</f>
        <v>OLD</v>
      </c>
      <c r="C534" t="s">
        <v>10</v>
      </c>
      <c r="D534" s="1">
        <v>29.7</v>
      </c>
      <c r="E534" s="2">
        <v>2</v>
      </c>
      <c r="F534" t="s">
        <v>11</v>
      </c>
      <c r="G534" t="str">
        <f>IF(Table1[[#This Row],[smoker]]="yes",Table1[[#This Row],[charges]]," ")</f>
        <v xml:space="preserve"> </v>
      </c>
      <c r="H534">
        <f>IF(Table1[[#This Row],[smoker]]="NO",Table1[[#This Row],[charges]]," ")</f>
        <v>12925.886</v>
      </c>
      <c r="I534" t="s">
        <v>12</v>
      </c>
      <c r="J534" s="1">
        <v>12925.886</v>
      </c>
    </row>
    <row r="535" spans="1:10" ht="14.25" x14ac:dyDescent="0.2">
      <c r="A535">
        <v>37</v>
      </c>
      <c r="B535" t="str">
        <f>IF(Table1[[#This Row],[age]]&lt;30,"YOUNG ADULTS",IF(Table1[[#This Row],[age]]&lt;40,"EARLY MIDDLE AGE",IF(Table1[[#This Row],[age]]&lt;50,"Mid middle age",IF(Table1[[#This Row],[age]]&gt;=50,"OLD",))))</f>
        <v>EARLY MIDDLE AGE</v>
      </c>
      <c r="C535" t="s">
        <v>10</v>
      </c>
      <c r="D535" s="1">
        <v>36.19</v>
      </c>
      <c r="E535" s="2">
        <v>0</v>
      </c>
      <c r="F535" t="s">
        <v>11</v>
      </c>
      <c r="G535" t="str">
        <f>IF(Table1[[#This Row],[smoker]]="yes",Table1[[#This Row],[charges]]," ")</f>
        <v xml:space="preserve"> </v>
      </c>
      <c r="H535">
        <f>IF(Table1[[#This Row],[smoker]]="NO",Table1[[#This Row],[charges]]," ")</f>
        <v>19214.705529999999</v>
      </c>
      <c r="I535" t="s">
        <v>12</v>
      </c>
      <c r="J535" s="1">
        <v>19214.705529999999</v>
      </c>
    </row>
    <row r="536" spans="1:10" ht="14.25" x14ac:dyDescent="0.2">
      <c r="A536">
        <v>64</v>
      </c>
      <c r="B536" t="str">
        <f>IF(Table1[[#This Row],[age]]&lt;30,"YOUNG ADULTS",IF(Table1[[#This Row],[age]]&lt;40,"EARLY MIDDLE AGE",IF(Table1[[#This Row],[age]]&lt;50,"Mid middle age",IF(Table1[[#This Row],[age]]&gt;=50,"OLD",))))</f>
        <v>OLD</v>
      </c>
      <c r="C536" t="s">
        <v>10</v>
      </c>
      <c r="D536" s="1">
        <v>40.479999999999997</v>
      </c>
      <c r="E536" s="2">
        <v>0</v>
      </c>
      <c r="F536" t="s">
        <v>11</v>
      </c>
      <c r="G536" t="str">
        <f>IF(Table1[[#This Row],[smoker]]="yes",Table1[[#This Row],[charges]]," ")</f>
        <v xml:space="preserve"> </v>
      </c>
      <c r="H536">
        <f>IF(Table1[[#This Row],[smoker]]="NO",Table1[[#This Row],[charges]]," ")</f>
        <v>13831.1152</v>
      </c>
      <c r="I536" t="s">
        <v>12</v>
      </c>
      <c r="J536" s="1">
        <v>13831.1152</v>
      </c>
    </row>
    <row r="537" spans="1:10" ht="14.25" x14ac:dyDescent="0.2">
      <c r="A537">
        <v>38</v>
      </c>
      <c r="B537" t="str">
        <f>IF(Table1[[#This Row],[age]]&lt;30,"YOUNG ADULTS",IF(Table1[[#This Row],[age]]&lt;40,"EARLY MIDDLE AGE",IF(Table1[[#This Row],[age]]&lt;50,"Mid middle age",IF(Table1[[#This Row],[age]]&gt;=50,"OLD",))))</f>
        <v>EARLY MIDDLE AGE</v>
      </c>
      <c r="C537" t="s">
        <v>10</v>
      </c>
      <c r="D537" s="1">
        <v>28.024999999999999</v>
      </c>
      <c r="E537" s="2">
        <v>1</v>
      </c>
      <c r="F537" t="s">
        <v>11</v>
      </c>
      <c r="G537" t="str">
        <f>IF(Table1[[#This Row],[smoker]]="yes",Table1[[#This Row],[charges]]," ")</f>
        <v xml:space="preserve"> </v>
      </c>
      <c r="H537">
        <f>IF(Table1[[#This Row],[smoker]]="NO",Table1[[#This Row],[charges]]," ")</f>
        <v>6067.1267500000004</v>
      </c>
      <c r="I537" t="s">
        <v>14</v>
      </c>
      <c r="J537" s="1">
        <v>6067.1267500000004</v>
      </c>
    </row>
    <row r="538" spans="1:10" ht="14.25" x14ac:dyDescent="0.2">
      <c r="A538">
        <v>33</v>
      </c>
      <c r="B538" t="str">
        <f>IF(Table1[[#This Row],[age]]&lt;30,"YOUNG ADULTS",IF(Table1[[#This Row],[age]]&lt;40,"EARLY MIDDLE AGE",IF(Table1[[#This Row],[age]]&lt;50,"Mid middle age",IF(Table1[[#This Row],[age]]&gt;=50,"OLD",))))</f>
        <v>EARLY MIDDLE AGE</v>
      </c>
      <c r="C538" t="s">
        <v>7</v>
      </c>
      <c r="D538" s="1">
        <v>38.9</v>
      </c>
      <c r="E538" s="2">
        <v>3</v>
      </c>
      <c r="F538" t="s">
        <v>11</v>
      </c>
      <c r="G538" t="str">
        <f>IF(Table1[[#This Row],[smoker]]="yes",Table1[[#This Row],[charges]]," ")</f>
        <v xml:space="preserve"> </v>
      </c>
      <c r="H538">
        <f>IF(Table1[[#This Row],[smoker]]="NO",Table1[[#This Row],[charges]]," ")</f>
        <v>5972.3779999999997</v>
      </c>
      <c r="I538" t="s">
        <v>9</v>
      </c>
      <c r="J538" s="1">
        <v>5972.3779999999997</v>
      </c>
    </row>
    <row r="539" spans="1:10" ht="14.25" x14ac:dyDescent="0.2">
      <c r="A539">
        <v>46</v>
      </c>
      <c r="B539" t="str">
        <f>IF(Table1[[#This Row],[age]]&lt;30,"YOUNG ADULTS",IF(Table1[[#This Row],[age]]&lt;40,"EARLY MIDDLE AGE",IF(Table1[[#This Row],[age]]&lt;50,"Mid middle age",IF(Table1[[#This Row],[age]]&gt;=50,"OLD",))))</f>
        <v>Mid middle age</v>
      </c>
      <c r="C539" t="s">
        <v>7</v>
      </c>
      <c r="D539" s="1">
        <v>30.2</v>
      </c>
      <c r="E539" s="2">
        <v>2</v>
      </c>
      <c r="F539" t="s">
        <v>11</v>
      </c>
      <c r="G539" t="str">
        <f>IF(Table1[[#This Row],[smoker]]="yes",Table1[[#This Row],[charges]]," ")</f>
        <v xml:space="preserve"> </v>
      </c>
      <c r="H539">
        <f>IF(Table1[[#This Row],[smoker]]="NO",Table1[[#This Row],[charges]]," ")</f>
        <v>8825.0859999999993</v>
      </c>
      <c r="I539" t="s">
        <v>9</v>
      </c>
      <c r="J539" s="1">
        <v>8825.0859999999993</v>
      </c>
    </row>
    <row r="540" spans="1:10" ht="14.25" x14ac:dyDescent="0.2">
      <c r="A540">
        <v>46</v>
      </c>
      <c r="B540" t="str">
        <f>IF(Table1[[#This Row],[age]]&lt;30,"YOUNG ADULTS",IF(Table1[[#This Row],[age]]&lt;40,"EARLY MIDDLE AGE",IF(Table1[[#This Row],[age]]&lt;50,"Mid middle age",IF(Table1[[#This Row],[age]]&gt;=50,"OLD",))))</f>
        <v>Mid middle age</v>
      </c>
      <c r="C540" t="s">
        <v>7</v>
      </c>
      <c r="D540" s="1">
        <v>28.05</v>
      </c>
      <c r="E540" s="2">
        <v>1</v>
      </c>
      <c r="F540" t="s">
        <v>11</v>
      </c>
      <c r="G540" t="str">
        <f>IF(Table1[[#This Row],[smoker]]="yes",Table1[[#This Row],[charges]]," ")</f>
        <v xml:space="preserve"> </v>
      </c>
      <c r="H540">
        <f>IF(Table1[[#This Row],[smoker]]="NO",Table1[[#This Row],[charges]]," ")</f>
        <v>8233.0974999999999</v>
      </c>
      <c r="I540" t="s">
        <v>12</v>
      </c>
      <c r="J540" s="1">
        <v>8233.0974999999999</v>
      </c>
    </row>
    <row r="541" spans="1:10" ht="14.25" x14ac:dyDescent="0.2">
      <c r="A541">
        <v>53</v>
      </c>
      <c r="B541" t="str">
        <f>IF(Table1[[#This Row],[age]]&lt;30,"YOUNG ADULTS",IF(Table1[[#This Row],[age]]&lt;40,"EARLY MIDDLE AGE",IF(Table1[[#This Row],[age]]&lt;50,"Mid middle age",IF(Table1[[#This Row],[age]]&gt;=50,"OLD",))))</f>
        <v>OLD</v>
      </c>
      <c r="C541" t="s">
        <v>10</v>
      </c>
      <c r="D541" s="1">
        <v>31.35</v>
      </c>
      <c r="E541" s="2">
        <v>0</v>
      </c>
      <c r="F541" t="s">
        <v>11</v>
      </c>
      <c r="G541" t="str">
        <f>IF(Table1[[#This Row],[smoker]]="yes",Table1[[#This Row],[charges]]," ")</f>
        <v xml:space="preserve"> </v>
      </c>
      <c r="H541">
        <f>IF(Table1[[#This Row],[smoker]]="NO",Table1[[#This Row],[charges]]," ")</f>
        <v>27346.04207</v>
      </c>
      <c r="I541" t="s">
        <v>12</v>
      </c>
      <c r="J541" s="1">
        <v>27346.04207</v>
      </c>
    </row>
    <row r="542" spans="1:10" ht="14.25" x14ac:dyDescent="0.2">
      <c r="A542">
        <v>34</v>
      </c>
      <c r="B542" t="str">
        <f>IF(Table1[[#This Row],[age]]&lt;30,"YOUNG ADULTS",IF(Table1[[#This Row],[age]]&lt;40,"EARLY MIDDLE AGE",IF(Table1[[#This Row],[age]]&lt;50,"Mid middle age",IF(Table1[[#This Row],[age]]&gt;=50,"OLD",))))</f>
        <v>EARLY MIDDLE AGE</v>
      </c>
      <c r="C542" t="s">
        <v>7</v>
      </c>
      <c r="D542" s="1">
        <v>38</v>
      </c>
      <c r="E542" s="2">
        <v>3</v>
      </c>
      <c r="F542" t="s">
        <v>11</v>
      </c>
      <c r="G542" t="str">
        <f>IF(Table1[[#This Row],[smoker]]="yes",Table1[[#This Row],[charges]]," ")</f>
        <v xml:space="preserve"> </v>
      </c>
      <c r="H542">
        <f>IF(Table1[[#This Row],[smoker]]="NO",Table1[[#This Row],[charges]]," ")</f>
        <v>6196.4480000000003</v>
      </c>
      <c r="I542" t="s">
        <v>9</v>
      </c>
      <c r="J542" s="1">
        <v>6196.4480000000003</v>
      </c>
    </row>
    <row r="543" spans="1:10" ht="14.25" x14ac:dyDescent="0.2">
      <c r="A543">
        <v>20</v>
      </c>
      <c r="B543" t="str">
        <f>IF(Table1[[#This Row],[age]]&lt;30,"YOUNG ADULTS",IF(Table1[[#This Row],[age]]&lt;40,"EARLY MIDDLE AGE",IF(Table1[[#This Row],[age]]&lt;50,"Mid middle age",IF(Table1[[#This Row],[age]]&gt;=50,"OLD",))))</f>
        <v>YOUNG ADULTS</v>
      </c>
      <c r="C543" t="s">
        <v>7</v>
      </c>
      <c r="D543" s="1">
        <v>31.79</v>
      </c>
      <c r="E543" s="2">
        <v>2</v>
      </c>
      <c r="F543" t="s">
        <v>11</v>
      </c>
      <c r="G543" t="str">
        <f>IF(Table1[[#This Row],[smoker]]="yes",Table1[[#This Row],[charges]]," ")</f>
        <v xml:space="preserve"> </v>
      </c>
      <c r="H543">
        <f>IF(Table1[[#This Row],[smoker]]="NO",Table1[[#This Row],[charges]]," ")</f>
        <v>3056.3881000000001</v>
      </c>
      <c r="I543" t="s">
        <v>12</v>
      </c>
      <c r="J543" s="1">
        <v>3056.3881000000001</v>
      </c>
    </row>
    <row r="544" spans="1:10" ht="14.25" x14ac:dyDescent="0.2">
      <c r="A544">
        <v>63</v>
      </c>
      <c r="B544" t="str">
        <f>IF(Table1[[#This Row],[age]]&lt;30,"YOUNG ADULTS",IF(Table1[[#This Row],[age]]&lt;40,"EARLY MIDDLE AGE",IF(Table1[[#This Row],[age]]&lt;50,"Mid middle age",IF(Table1[[#This Row],[age]]&gt;=50,"OLD",))))</f>
        <v>OLD</v>
      </c>
      <c r="C544" t="s">
        <v>7</v>
      </c>
      <c r="D544" s="1">
        <v>36.299999999999997</v>
      </c>
      <c r="E544" s="2">
        <v>0</v>
      </c>
      <c r="F544" t="s">
        <v>11</v>
      </c>
      <c r="G544" t="str">
        <f>IF(Table1[[#This Row],[smoker]]="yes",Table1[[#This Row],[charges]]," ")</f>
        <v xml:space="preserve"> </v>
      </c>
      <c r="H544">
        <f>IF(Table1[[#This Row],[smoker]]="NO",Table1[[#This Row],[charges]]," ")</f>
        <v>13887.204</v>
      </c>
      <c r="I544" t="s">
        <v>12</v>
      </c>
      <c r="J544" s="1">
        <v>13887.204</v>
      </c>
    </row>
    <row r="545" spans="1:10" ht="14.25" x14ac:dyDescent="0.2">
      <c r="A545">
        <v>54</v>
      </c>
      <c r="B545" t="str">
        <f>IF(Table1[[#This Row],[age]]&lt;30,"YOUNG ADULTS",IF(Table1[[#This Row],[age]]&lt;40,"EARLY MIDDLE AGE",IF(Table1[[#This Row],[age]]&lt;50,"Mid middle age",IF(Table1[[#This Row],[age]]&gt;=50,"OLD",))))</f>
        <v>OLD</v>
      </c>
      <c r="C545" t="s">
        <v>7</v>
      </c>
      <c r="D545" s="1">
        <v>47.41</v>
      </c>
      <c r="E545" s="2">
        <v>0</v>
      </c>
      <c r="F545" t="s">
        <v>8</v>
      </c>
      <c r="G545">
        <f>IF(Table1[[#This Row],[smoker]]="yes",Table1[[#This Row],[charges]]," ")</f>
        <v>63770.428010000003</v>
      </c>
      <c r="H545" t="str">
        <f>IF(Table1[[#This Row],[smoker]]="NO",Table1[[#This Row],[charges]]," ")</f>
        <v xml:space="preserve"> </v>
      </c>
      <c r="I545" t="s">
        <v>12</v>
      </c>
      <c r="J545" s="1">
        <v>63770.428010000003</v>
      </c>
    </row>
    <row r="546" spans="1:10" ht="14.25" x14ac:dyDescent="0.2">
      <c r="A546">
        <v>54</v>
      </c>
      <c r="B546" t="str">
        <f>IF(Table1[[#This Row],[age]]&lt;30,"YOUNG ADULTS",IF(Table1[[#This Row],[age]]&lt;40,"EARLY MIDDLE AGE",IF(Table1[[#This Row],[age]]&lt;50,"Mid middle age",IF(Table1[[#This Row],[age]]&gt;=50,"OLD",))))</f>
        <v>OLD</v>
      </c>
      <c r="C546" t="s">
        <v>10</v>
      </c>
      <c r="D546" s="1">
        <v>30.21</v>
      </c>
      <c r="E546" s="2">
        <v>0</v>
      </c>
      <c r="F546" t="s">
        <v>11</v>
      </c>
      <c r="G546" t="str">
        <f>IF(Table1[[#This Row],[smoker]]="yes",Table1[[#This Row],[charges]]," ")</f>
        <v xml:space="preserve"> </v>
      </c>
      <c r="H546">
        <f>IF(Table1[[#This Row],[smoker]]="NO",Table1[[#This Row],[charges]]," ")</f>
        <v>10231.499900000001</v>
      </c>
      <c r="I546" t="s">
        <v>13</v>
      </c>
      <c r="J546" s="1">
        <v>10231.499900000001</v>
      </c>
    </row>
    <row r="547" spans="1:10" ht="14.25" x14ac:dyDescent="0.2">
      <c r="A547">
        <v>49</v>
      </c>
      <c r="B547" t="str">
        <f>IF(Table1[[#This Row],[age]]&lt;30,"YOUNG ADULTS",IF(Table1[[#This Row],[age]]&lt;40,"EARLY MIDDLE AGE",IF(Table1[[#This Row],[age]]&lt;50,"Mid middle age",IF(Table1[[#This Row],[age]]&gt;=50,"OLD",))))</f>
        <v>Mid middle age</v>
      </c>
      <c r="C547" t="s">
        <v>10</v>
      </c>
      <c r="D547" s="1">
        <v>25.84</v>
      </c>
      <c r="E547" s="2">
        <v>2</v>
      </c>
      <c r="F547" t="s">
        <v>8</v>
      </c>
      <c r="G547">
        <f>IF(Table1[[#This Row],[smoker]]="yes",Table1[[#This Row],[charges]]," ")</f>
        <v>23807.240600000001</v>
      </c>
      <c r="H547" t="str">
        <f>IF(Table1[[#This Row],[smoker]]="NO",Table1[[#This Row],[charges]]," ")</f>
        <v xml:space="preserve"> </v>
      </c>
      <c r="I547" t="s">
        <v>13</v>
      </c>
      <c r="J547" s="1">
        <v>23807.240600000001</v>
      </c>
    </row>
    <row r="548" spans="1:10" ht="14.25" x14ac:dyDescent="0.2">
      <c r="A548">
        <v>28</v>
      </c>
      <c r="B548" t="str">
        <f>IF(Table1[[#This Row],[age]]&lt;30,"YOUNG ADULTS",IF(Table1[[#This Row],[age]]&lt;40,"EARLY MIDDLE AGE",IF(Table1[[#This Row],[age]]&lt;50,"Mid middle age",IF(Table1[[#This Row],[age]]&gt;=50,"OLD",))))</f>
        <v>YOUNG ADULTS</v>
      </c>
      <c r="C548" t="s">
        <v>10</v>
      </c>
      <c r="D548" s="1">
        <v>35.435000000000002</v>
      </c>
      <c r="E548" s="2">
        <v>0</v>
      </c>
      <c r="F548" t="s">
        <v>11</v>
      </c>
      <c r="G548" t="str">
        <f>IF(Table1[[#This Row],[smoker]]="yes",Table1[[#This Row],[charges]]," ")</f>
        <v xml:space="preserve"> </v>
      </c>
      <c r="H548">
        <f>IF(Table1[[#This Row],[smoker]]="NO",Table1[[#This Row],[charges]]," ")</f>
        <v>3268.84665</v>
      </c>
      <c r="I548" t="s">
        <v>14</v>
      </c>
      <c r="J548" s="1">
        <v>3268.84665</v>
      </c>
    </row>
    <row r="549" spans="1:10" ht="14.25" x14ac:dyDescent="0.2">
      <c r="A549">
        <v>54</v>
      </c>
      <c r="B549" t="str">
        <f>IF(Table1[[#This Row],[age]]&lt;30,"YOUNG ADULTS",IF(Table1[[#This Row],[age]]&lt;40,"EARLY MIDDLE AGE",IF(Table1[[#This Row],[age]]&lt;50,"Mid middle age",IF(Table1[[#This Row],[age]]&gt;=50,"OLD",))))</f>
        <v>OLD</v>
      </c>
      <c r="C549" t="s">
        <v>7</v>
      </c>
      <c r="D549" s="1">
        <v>46.7</v>
      </c>
      <c r="E549" s="2">
        <v>2</v>
      </c>
      <c r="F549" t="s">
        <v>11</v>
      </c>
      <c r="G549" t="str">
        <f>IF(Table1[[#This Row],[smoker]]="yes",Table1[[#This Row],[charges]]," ")</f>
        <v xml:space="preserve"> </v>
      </c>
      <c r="H549">
        <f>IF(Table1[[#This Row],[smoker]]="NO",Table1[[#This Row],[charges]]," ")</f>
        <v>11538.421</v>
      </c>
      <c r="I549" t="s">
        <v>9</v>
      </c>
      <c r="J549" s="1">
        <v>11538.421</v>
      </c>
    </row>
    <row r="550" spans="1:10" ht="14.25" x14ac:dyDescent="0.2">
      <c r="A550">
        <v>25</v>
      </c>
      <c r="B550" t="str">
        <f>IF(Table1[[#This Row],[age]]&lt;30,"YOUNG ADULTS",IF(Table1[[#This Row],[age]]&lt;40,"EARLY MIDDLE AGE",IF(Table1[[#This Row],[age]]&lt;50,"Mid middle age",IF(Table1[[#This Row],[age]]&gt;=50,"OLD",))))</f>
        <v>YOUNG ADULTS</v>
      </c>
      <c r="C550" t="s">
        <v>7</v>
      </c>
      <c r="D550" s="1">
        <v>28.594999999999999</v>
      </c>
      <c r="E550" s="2">
        <v>0</v>
      </c>
      <c r="F550" t="s">
        <v>11</v>
      </c>
      <c r="G550" t="str">
        <f>IF(Table1[[#This Row],[smoker]]="yes",Table1[[#This Row],[charges]]," ")</f>
        <v xml:space="preserve"> </v>
      </c>
      <c r="H550">
        <f>IF(Table1[[#This Row],[smoker]]="NO",Table1[[#This Row],[charges]]," ")</f>
        <v>3213.6220499999999</v>
      </c>
      <c r="I550" t="s">
        <v>14</v>
      </c>
      <c r="J550" s="1">
        <v>3213.6220499999999</v>
      </c>
    </row>
    <row r="551" spans="1:10" ht="14.25" x14ac:dyDescent="0.2">
      <c r="A551">
        <v>43</v>
      </c>
      <c r="B551" t="str">
        <f>IF(Table1[[#This Row],[age]]&lt;30,"YOUNG ADULTS",IF(Table1[[#This Row],[age]]&lt;40,"EARLY MIDDLE AGE",IF(Table1[[#This Row],[age]]&lt;50,"Mid middle age",IF(Table1[[#This Row],[age]]&gt;=50,"OLD",))))</f>
        <v>Mid middle age</v>
      </c>
      <c r="C551" t="s">
        <v>7</v>
      </c>
      <c r="D551" s="1">
        <v>46.2</v>
      </c>
      <c r="E551" s="2">
        <v>0</v>
      </c>
      <c r="F551" t="s">
        <v>8</v>
      </c>
      <c r="G551">
        <f>IF(Table1[[#This Row],[smoker]]="yes",Table1[[#This Row],[charges]]," ")</f>
        <v>45863.205000000002</v>
      </c>
      <c r="H551" t="str">
        <f>IF(Table1[[#This Row],[smoker]]="NO",Table1[[#This Row],[charges]]," ")</f>
        <v xml:space="preserve"> </v>
      </c>
      <c r="I551" t="s">
        <v>12</v>
      </c>
      <c r="J551" s="1">
        <v>45863.205000000002</v>
      </c>
    </row>
    <row r="552" spans="1:10" ht="14.25" x14ac:dyDescent="0.2">
      <c r="A552">
        <v>63</v>
      </c>
      <c r="B552" t="str">
        <f>IF(Table1[[#This Row],[age]]&lt;30,"YOUNG ADULTS",IF(Table1[[#This Row],[age]]&lt;40,"EARLY MIDDLE AGE",IF(Table1[[#This Row],[age]]&lt;50,"Mid middle age",IF(Table1[[#This Row],[age]]&gt;=50,"OLD",))))</f>
        <v>OLD</v>
      </c>
      <c r="C552" t="s">
        <v>10</v>
      </c>
      <c r="D552" s="1">
        <v>30.8</v>
      </c>
      <c r="E552" s="2">
        <v>0</v>
      </c>
      <c r="F552" t="s">
        <v>11</v>
      </c>
      <c r="G552" t="str">
        <f>IF(Table1[[#This Row],[smoker]]="yes",Table1[[#This Row],[charges]]," ")</f>
        <v xml:space="preserve"> </v>
      </c>
      <c r="H552">
        <f>IF(Table1[[#This Row],[smoker]]="NO",Table1[[#This Row],[charges]]," ")</f>
        <v>13390.558999999999</v>
      </c>
      <c r="I552" t="s">
        <v>9</v>
      </c>
      <c r="J552" s="1">
        <v>13390.558999999999</v>
      </c>
    </row>
    <row r="553" spans="1:10" ht="14.25" x14ac:dyDescent="0.2">
      <c r="A553">
        <v>32</v>
      </c>
      <c r="B553" t="str">
        <f>IF(Table1[[#This Row],[age]]&lt;30,"YOUNG ADULTS",IF(Table1[[#This Row],[age]]&lt;40,"EARLY MIDDLE AGE",IF(Table1[[#This Row],[age]]&lt;50,"Mid middle age",IF(Table1[[#This Row],[age]]&gt;=50,"OLD",))))</f>
        <v>EARLY MIDDLE AGE</v>
      </c>
      <c r="C553" t="s">
        <v>7</v>
      </c>
      <c r="D553" s="1">
        <v>28.93</v>
      </c>
      <c r="E553" s="2">
        <v>0</v>
      </c>
      <c r="F553" t="s">
        <v>11</v>
      </c>
      <c r="G553" t="str">
        <f>IF(Table1[[#This Row],[smoker]]="yes",Table1[[#This Row],[charges]]," ")</f>
        <v xml:space="preserve"> </v>
      </c>
      <c r="H553">
        <f>IF(Table1[[#This Row],[smoker]]="NO",Table1[[#This Row],[charges]]," ")</f>
        <v>3972.9247</v>
      </c>
      <c r="I553" t="s">
        <v>12</v>
      </c>
      <c r="J553" s="1">
        <v>3972.9247</v>
      </c>
    </row>
    <row r="554" spans="1:10" ht="14.25" x14ac:dyDescent="0.2">
      <c r="A554">
        <v>62</v>
      </c>
      <c r="B554" t="str">
        <f>IF(Table1[[#This Row],[age]]&lt;30,"YOUNG ADULTS",IF(Table1[[#This Row],[age]]&lt;40,"EARLY MIDDLE AGE",IF(Table1[[#This Row],[age]]&lt;50,"Mid middle age",IF(Table1[[#This Row],[age]]&gt;=50,"OLD",))))</f>
        <v>OLD</v>
      </c>
      <c r="C554" t="s">
        <v>10</v>
      </c>
      <c r="D554" s="1">
        <v>21.4</v>
      </c>
      <c r="E554" s="2">
        <v>0</v>
      </c>
      <c r="F554" t="s">
        <v>11</v>
      </c>
      <c r="G554" t="str">
        <f>IF(Table1[[#This Row],[smoker]]="yes",Table1[[#This Row],[charges]]," ")</f>
        <v xml:space="preserve"> </v>
      </c>
      <c r="H554">
        <f>IF(Table1[[#This Row],[smoker]]="NO",Table1[[#This Row],[charges]]," ")</f>
        <v>12957.118</v>
      </c>
      <c r="I554" t="s">
        <v>9</v>
      </c>
      <c r="J554" s="1">
        <v>12957.118</v>
      </c>
    </row>
    <row r="555" spans="1:10" ht="14.25" x14ac:dyDescent="0.2">
      <c r="A555">
        <v>52</v>
      </c>
      <c r="B555" t="str">
        <f>IF(Table1[[#This Row],[age]]&lt;30,"YOUNG ADULTS",IF(Table1[[#This Row],[age]]&lt;40,"EARLY MIDDLE AGE",IF(Table1[[#This Row],[age]]&lt;50,"Mid middle age",IF(Table1[[#This Row],[age]]&gt;=50,"OLD",))))</f>
        <v>OLD</v>
      </c>
      <c r="C555" t="s">
        <v>7</v>
      </c>
      <c r="D555" s="1">
        <v>31.73</v>
      </c>
      <c r="E555" s="2">
        <v>2</v>
      </c>
      <c r="F555" t="s">
        <v>11</v>
      </c>
      <c r="G555" t="str">
        <f>IF(Table1[[#This Row],[smoker]]="yes",Table1[[#This Row],[charges]]," ")</f>
        <v xml:space="preserve"> </v>
      </c>
      <c r="H555">
        <f>IF(Table1[[#This Row],[smoker]]="NO",Table1[[#This Row],[charges]]," ")</f>
        <v>11187.6567</v>
      </c>
      <c r="I555" t="s">
        <v>13</v>
      </c>
      <c r="J555" s="1">
        <v>11187.6567</v>
      </c>
    </row>
    <row r="556" spans="1:10" ht="14.25" x14ac:dyDescent="0.2">
      <c r="A556">
        <v>25</v>
      </c>
      <c r="B556" t="str">
        <f>IF(Table1[[#This Row],[age]]&lt;30,"YOUNG ADULTS",IF(Table1[[#This Row],[age]]&lt;40,"EARLY MIDDLE AGE",IF(Table1[[#This Row],[age]]&lt;50,"Mid middle age",IF(Table1[[#This Row],[age]]&gt;=50,"OLD",))))</f>
        <v>YOUNG ADULTS</v>
      </c>
      <c r="C556" t="s">
        <v>7</v>
      </c>
      <c r="D556" s="1">
        <v>41.325000000000003</v>
      </c>
      <c r="E556" s="2">
        <v>0</v>
      </c>
      <c r="F556" t="s">
        <v>11</v>
      </c>
      <c r="G556" t="str">
        <f>IF(Table1[[#This Row],[smoker]]="yes",Table1[[#This Row],[charges]]," ")</f>
        <v xml:space="preserve"> </v>
      </c>
      <c r="H556">
        <f>IF(Table1[[#This Row],[smoker]]="NO",Table1[[#This Row],[charges]]," ")</f>
        <v>17878.900679999999</v>
      </c>
      <c r="I556" t="s">
        <v>14</v>
      </c>
      <c r="J556" s="1">
        <v>17878.900679999999</v>
      </c>
    </row>
    <row r="557" spans="1:10" ht="14.25" x14ac:dyDescent="0.2">
      <c r="A557">
        <v>28</v>
      </c>
      <c r="B557" t="str">
        <f>IF(Table1[[#This Row],[age]]&lt;30,"YOUNG ADULTS",IF(Table1[[#This Row],[age]]&lt;40,"EARLY MIDDLE AGE",IF(Table1[[#This Row],[age]]&lt;50,"Mid middle age",IF(Table1[[#This Row],[age]]&gt;=50,"OLD",))))</f>
        <v>YOUNG ADULTS</v>
      </c>
      <c r="C557" t="s">
        <v>10</v>
      </c>
      <c r="D557" s="1">
        <v>23.8</v>
      </c>
      <c r="E557" s="2">
        <v>2</v>
      </c>
      <c r="F557" t="s">
        <v>11</v>
      </c>
      <c r="G557" t="str">
        <f>IF(Table1[[#This Row],[smoker]]="yes",Table1[[#This Row],[charges]]," ")</f>
        <v xml:space="preserve"> </v>
      </c>
      <c r="H557">
        <f>IF(Table1[[#This Row],[smoker]]="NO",Table1[[#This Row],[charges]]," ")</f>
        <v>3847.674</v>
      </c>
      <c r="I557" t="s">
        <v>9</v>
      </c>
      <c r="J557" s="1">
        <v>3847.674</v>
      </c>
    </row>
    <row r="558" spans="1:10" ht="14.25" x14ac:dyDescent="0.2">
      <c r="A558">
        <v>46</v>
      </c>
      <c r="B558" t="str">
        <f>IF(Table1[[#This Row],[age]]&lt;30,"YOUNG ADULTS",IF(Table1[[#This Row],[age]]&lt;40,"EARLY MIDDLE AGE",IF(Table1[[#This Row],[age]]&lt;50,"Mid middle age",IF(Table1[[#This Row],[age]]&gt;=50,"OLD",))))</f>
        <v>Mid middle age</v>
      </c>
      <c r="C558" t="s">
        <v>10</v>
      </c>
      <c r="D558" s="1">
        <v>33.44</v>
      </c>
      <c r="E558" s="2">
        <v>1</v>
      </c>
      <c r="F558" t="s">
        <v>11</v>
      </c>
      <c r="G558" t="str">
        <f>IF(Table1[[#This Row],[smoker]]="yes",Table1[[#This Row],[charges]]," ")</f>
        <v xml:space="preserve"> </v>
      </c>
      <c r="H558">
        <f>IF(Table1[[#This Row],[smoker]]="NO",Table1[[#This Row],[charges]]," ")</f>
        <v>8334.5895999999993</v>
      </c>
      <c r="I558" t="s">
        <v>14</v>
      </c>
      <c r="J558" s="1">
        <v>8334.5895999999993</v>
      </c>
    </row>
    <row r="559" spans="1:10" ht="14.25" x14ac:dyDescent="0.2">
      <c r="A559">
        <v>34</v>
      </c>
      <c r="B559" t="str">
        <f>IF(Table1[[#This Row],[age]]&lt;30,"YOUNG ADULTS",IF(Table1[[#This Row],[age]]&lt;40,"EARLY MIDDLE AGE",IF(Table1[[#This Row],[age]]&lt;50,"Mid middle age",IF(Table1[[#This Row],[age]]&gt;=50,"OLD",))))</f>
        <v>EARLY MIDDLE AGE</v>
      </c>
      <c r="C559" t="s">
        <v>10</v>
      </c>
      <c r="D559" s="1">
        <v>34.21</v>
      </c>
      <c r="E559" s="2">
        <v>0</v>
      </c>
      <c r="F559" t="s">
        <v>11</v>
      </c>
      <c r="G559" t="str">
        <f>IF(Table1[[#This Row],[smoker]]="yes",Table1[[#This Row],[charges]]," ")</f>
        <v xml:space="preserve"> </v>
      </c>
      <c r="H559">
        <f>IF(Table1[[#This Row],[smoker]]="NO",Table1[[#This Row],[charges]]," ")</f>
        <v>3935.1799000000001</v>
      </c>
      <c r="I559" t="s">
        <v>12</v>
      </c>
      <c r="J559" s="1">
        <v>3935.1799000000001</v>
      </c>
    </row>
    <row r="560" spans="1:10" ht="14.25" x14ac:dyDescent="0.2">
      <c r="A560">
        <v>35</v>
      </c>
      <c r="B560" t="str">
        <f>IF(Table1[[#This Row],[age]]&lt;30,"YOUNG ADULTS",IF(Table1[[#This Row],[age]]&lt;40,"EARLY MIDDLE AGE",IF(Table1[[#This Row],[age]]&lt;50,"Mid middle age",IF(Table1[[#This Row],[age]]&gt;=50,"OLD",))))</f>
        <v>EARLY MIDDLE AGE</v>
      </c>
      <c r="C560" t="s">
        <v>7</v>
      </c>
      <c r="D560" s="1">
        <v>34.104999999999997</v>
      </c>
      <c r="E560" s="2">
        <v>3</v>
      </c>
      <c r="F560" t="s">
        <v>8</v>
      </c>
      <c r="G560">
        <f>IF(Table1[[#This Row],[smoker]]="yes",Table1[[#This Row],[charges]]," ")</f>
        <v>39983.425949999997</v>
      </c>
      <c r="H560" t="str">
        <f>IF(Table1[[#This Row],[smoker]]="NO",Table1[[#This Row],[charges]]," ")</f>
        <v xml:space="preserve"> </v>
      </c>
      <c r="I560" t="s">
        <v>13</v>
      </c>
      <c r="J560" s="1">
        <v>39983.425949999997</v>
      </c>
    </row>
    <row r="561" spans="1:10" ht="14.25" x14ac:dyDescent="0.2">
      <c r="A561">
        <v>19</v>
      </c>
      <c r="B561" t="str">
        <f>IF(Table1[[#This Row],[age]]&lt;30,"YOUNG ADULTS",IF(Table1[[#This Row],[age]]&lt;40,"EARLY MIDDLE AGE",IF(Table1[[#This Row],[age]]&lt;50,"Mid middle age",IF(Table1[[#This Row],[age]]&gt;=50,"OLD",))))</f>
        <v>YOUNG ADULTS</v>
      </c>
      <c r="C561" t="s">
        <v>10</v>
      </c>
      <c r="D561" s="1">
        <v>35.53</v>
      </c>
      <c r="E561" s="2">
        <v>0</v>
      </c>
      <c r="F561" t="s">
        <v>11</v>
      </c>
      <c r="G561" t="str">
        <f>IF(Table1[[#This Row],[smoker]]="yes",Table1[[#This Row],[charges]]," ")</f>
        <v xml:space="preserve"> </v>
      </c>
      <c r="H561">
        <f>IF(Table1[[#This Row],[smoker]]="NO",Table1[[#This Row],[charges]]," ")</f>
        <v>1646.4296999999999</v>
      </c>
      <c r="I561" t="s">
        <v>13</v>
      </c>
      <c r="J561" s="1">
        <v>1646.4296999999999</v>
      </c>
    </row>
    <row r="562" spans="1:10" ht="14.25" x14ac:dyDescent="0.2">
      <c r="A562">
        <v>46</v>
      </c>
      <c r="B562" t="str">
        <f>IF(Table1[[#This Row],[age]]&lt;30,"YOUNG ADULTS",IF(Table1[[#This Row],[age]]&lt;40,"EARLY MIDDLE AGE",IF(Table1[[#This Row],[age]]&lt;50,"Mid middle age",IF(Table1[[#This Row],[age]]&gt;=50,"OLD",))))</f>
        <v>Mid middle age</v>
      </c>
      <c r="C562" t="s">
        <v>7</v>
      </c>
      <c r="D562" s="1">
        <v>19.95</v>
      </c>
      <c r="E562" s="2">
        <v>2</v>
      </c>
      <c r="F562" t="s">
        <v>11</v>
      </c>
      <c r="G562" t="str">
        <f>IF(Table1[[#This Row],[smoker]]="yes",Table1[[#This Row],[charges]]," ")</f>
        <v xml:space="preserve"> </v>
      </c>
      <c r="H562">
        <f>IF(Table1[[#This Row],[smoker]]="NO",Table1[[#This Row],[charges]]," ")</f>
        <v>9193.8384999999998</v>
      </c>
      <c r="I562" t="s">
        <v>13</v>
      </c>
      <c r="J562" s="1">
        <v>9193.8384999999998</v>
      </c>
    </row>
    <row r="563" spans="1:10" ht="14.25" x14ac:dyDescent="0.2">
      <c r="A563">
        <v>54</v>
      </c>
      <c r="B563" t="str">
        <f>IF(Table1[[#This Row],[age]]&lt;30,"YOUNG ADULTS",IF(Table1[[#This Row],[age]]&lt;40,"EARLY MIDDLE AGE",IF(Table1[[#This Row],[age]]&lt;50,"Mid middle age",IF(Table1[[#This Row],[age]]&gt;=50,"OLD",))))</f>
        <v>OLD</v>
      </c>
      <c r="C563" t="s">
        <v>7</v>
      </c>
      <c r="D563" s="1">
        <v>32.68</v>
      </c>
      <c r="E563" s="2">
        <v>0</v>
      </c>
      <c r="F563" t="s">
        <v>11</v>
      </c>
      <c r="G563" t="str">
        <f>IF(Table1[[#This Row],[smoker]]="yes",Table1[[#This Row],[charges]]," ")</f>
        <v xml:space="preserve"> </v>
      </c>
      <c r="H563">
        <f>IF(Table1[[#This Row],[smoker]]="NO",Table1[[#This Row],[charges]]," ")</f>
        <v>10923.933199999999</v>
      </c>
      <c r="I563" t="s">
        <v>14</v>
      </c>
      <c r="J563" s="1">
        <v>10923.933199999999</v>
      </c>
    </row>
    <row r="564" spans="1:10" ht="14.25" x14ac:dyDescent="0.2">
      <c r="A564">
        <v>27</v>
      </c>
      <c r="B564" t="str">
        <f>IF(Table1[[#This Row],[age]]&lt;30,"YOUNG ADULTS",IF(Table1[[#This Row],[age]]&lt;40,"EARLY MIDDLE AGE",IF(Table1[[#This Row],[age]]&lt;50,"Mid middle age",IF(Table1[[#This Row],[age]]&gt;=50,"OLD",))))</f>
        <v>YOUNG ADULTS</v>
      </c>
      <c r="C564" t="s">
        <v>10</v>
      </c>
      <c r="D564" s="1">
        <v>30.5</v>
      </c>
      <c r="E564" s="2">
        <v>0</v>
      </c>
      <c r="F564" t="s">
        <v>11</v>
      </c>
      <c r="G564" t="str">
        <f>IF(Table1[[#This Row],[smoker]]="yes",Table1[[#This Row],[charges]]," ")</f>
        <v xml:space="preserve"> </v>
      </c>
      <c r="H564">
        <f>IF(Table1[[#This Row],[smoker]]="NO",Table1[[#This Row],[charges]]," ")</f>
        <v>2494.0219999999999</v>
      </c>
      <c r="I564" t="s">
        <v>9</v>
      </c>
      <c r="J564" s="1">
        <v>2494.0219999999999</v>
      </c>
    </row>
    <row r="565" spans="1:10" ht="14.25" x14ac:dyDescent="0.2">
      <c r="A565">
        <v>50</v>
      </c>
      <c r="B565" t="str">
        <f>IF(Table1[[#This Row],[age]]&lt;30,"YOUNG ADULTS",IF(Table1[[#This Row],[age]]&lt;40,"EARLY MIDDLE AGE",IF(Table1[[#This Row],[age]]&lt;50,"Mid middle age",IF(Table1[[#This Row],[age]]&gt;=50,"OLD",))))</f>
        <v>OLD</v>
      </c>
      <c r="C565" t="s">
        <v>10</v>
      </c>
      <c r="D565" s="1">
        <v>44.77</v>
      </c>
      <c r="E565" s="2">
        <v>1</v>
      </c>
      <c r="F565" t="s">
        <v>11</v>
      </c>
      <c r="G565" t="str">
        <f>IF(Table1[[#This Row],[smoker]]="yes",Table1[[#This Row],[charges]]," ")</f>
        <v xml:space="preserve"> </v>
      </c>
      <c r="H565">
        <f>IF(Table1[[#This Row],[smoker]]="NO",Table1[[#This Row],[charges]]," ")</f>
        <v>9058.7302999999993</v>
      </c>
      <c r="I565" t="s">
        <v>12</v>
      </c>
      <c r="J565" s="1">
        <v>9058.7302999999993</v>
      </c>
    </row>
    <row r="566" spans="1:10" ht="14.25" x14ac:dyDescent="0.2">
      <c r="A566">
        <v>18</v>
      </c>
      <c r="B566" t="str">
        <f>IF(Table1[[#This Row],[age]]&lt;30,"YOUNG ADULTS",IF(Table1[[#This Row],[age]]&lt;40,"EARLY MIDDLE AGE",IF(Table1[[#This Row],[age]]&lt;50,"Mid middle age",IF(Table1[[#This Row],[age]]&gt;=50,"OLD",))))</f>
        <v>YOUNG ADULTS</v>
      </c>
      <c r="C566" t="s">
        <v>7</v>
      </c>
      <c r="D566" s="1">
        <v>32.119999999999997</v>
      </c>
      <c r="E566" s="2">
        <v>2</v>
      </c>
      <c r="F566" t="s">
        <v>11</v>
      </c>
      <c r="G566" t="str">
        <f>IF(Table1[[#This Row],[smoker]]="yes",Table1[[#This Row],[charges]]," ")</f>
        <v xml:space="preserve"> </v>
      </c>
      <c r="H566">
        <f>IF(Table1[[#This Row],[smoker]]="NO",Table1[[#This Row],[charges]]," ")</f>
        <v>2801.2588000000001</v>
      </c>
      <c r="I566" t="s">
        <v>12</v>
      </c>
      <c r="J566" s="1">
        <v>2801.2588000000001</v>
      </c>
    </row>
    <row r="567" spans="1:10" ht="14.25" x14ac:dyDescent="0.2">
      <c r="A567">
        <v>19</v>
      </c>
      <c r="B567" t="str">
        <f>IF(Table1[[#This Row],[age]]&lt;30,"YOUNG ADULTS",IF(Table1[[#This Row],[age]]&lt;40,"EARLY MIDDLE AGE",IF(Table1[[#This Row],[age]]&lt;50,"Mid middle age",IF(Table1[[#This Row],[age]]&gt;=50,"OLD",))))</f>
        <v>YOUNG ADULTS</v>
      </c>
      <c r="C567" t="s">
        <v>7</v>
      </c>
      <c r="D567" s="1">
        <v>30.495000000000001</v>
      </c>
      <c r="E567" s="2">
        <v>0</v>
      </c>
      <c r="F567" t="s">
        <v>11</v>
      </c>
      <c r="G567" t="str">
        <f>IF(Table1[[#This Row],[smoker]]="yes",Table1[[#This Row],[charges]]," ")</f>
        <v xml:space="preserve"> </v>
      </c>
      <c r="H567">
        <f>IF(Table1[[#This Row],[smoker]]="NO",Table1[[#This Row],[charges]]," ")</f>
        <v>2128.4310500000001</v>
      </c>
      <c r="I567" t="s">
        <v>13</v>
      </c>
      <c r="J567" s="1">
        <v>2128.4310500000001</v>
      </c>
    </row>
    <row r="568" spans="1:10" ht="14.25" x14ac:dyDescent="0.2">
      <c r="A568">
        <v>38</v>
      </c>
      <c r="B568" t="str">
        <f>IF(Table1[[#This Row],[age]]&lt;30,"YOUNG ADULTS",IF(Table1[[#This Row],[age]]&lt;40,"EARLY MIDDLE AGE",IF(Table1[[#This Row],[age]]&lt;50,"Mid middle age",IF(Table1[[#This Row],[age]]&gt;=50,"OLD",))))</f>
        <v>EARLY MIDDLE AGE</v>
      </c>
      <c r="C568" t="s">
        <v>7</v>
      </c>
      <c r="D568" s="1">
        <v>40.564999999999998</v>
      </c>
      <c r="E568" s="2">
        <v>1</v>
      </c>
      <c r="F568" t="s">
        <v>11</v>
      </c>
      <c r="G568" t="str">
        <f>IF(Table1[[#This Row],[smoker]]="yes",Table1[[#This Row],[charges]]," ")</f>
        <v xml:space="preserve"> </v>
      </c>
      <c r="H568">
        <f>IF(Table1[[#This Row],[smoker]]="NO",Table1[[#This Row],[charges]]," ")</f>
        <v>6373.55735</v>
      </c>
      <c r="I568" t="s">
        <v>13</v>
      </c>
      <c r="J568" s="1">
        <v>6373.55735</v>
      </c>
    </row>
    <row r="569" spans="1:10" ht="14.25" x14ac:dyDescent="0.2">
      <c r="A569">
        <v>41</v>
      </c>
      <c r="B569" t="str">
        <f>IF(Table1[[#This Row],[age]]&lt;30,"YOUNG ADULTS",IF(Table1[[#This Row],[age]]&lt;40,"EARLY MIDDLE AGE",IF(Table1[[#This Row],[age]]&lt;50,"Mid middle age",IF(Table1[[#This Row],[age]]&gt;=50,"OLD",))))</f>
        <v>Mid middle age</v>
      </c>
      <c r="C569" t="s">
        <v>10</v>
      </c>
      <c r="D569" s="1">
        <v>30.59</v>
      </c>
      <c r="E569" s="2">
        <v>2</v>
      </c>
      <c r="F569" t="s">
        <v>11</v>
      </c>
      <c r="G569" t="str">
        <f>IF(Table1[[#This Row],[smoker]]="yes",Table1[[#This Row],[charges]]," ")</f>
        <v xml:space="preserve"> </v>
      </c>
      <c r="H569">
        <f>IF(Table1[[#This Row],[smoker]]="NO",Table1[[#This Row],[charges]]," ")</f>
        <v>7256.7231000000002</v>
      </c>
      <c r="I569" t="s">
        <v>13</v>
      </c>
      <c r="J569" s="1">
        <v>7256.7231000000002</v>
      </c>
    </row>
    <row r="570" spans="1:10" ht="14.25" x14ac:dyDescent="0.2">
      <c r="A570">
        <v>49</v>
      </c>
      <c r="B570" t="str">
        <f>IF(Table1[[#This Row],[age]]&lt;30,"YOUNG ADULTS",IF(Table1[[#This Row],[age]]&lt;40,"EARLY MIDDLE AGE",IF(Table1[[#This Row],[age]]&lt;50,"Mid middle age",IF(Table1[[#This Row],[age]]&gt;=50,"OLD",))))</f>
        <v>Mid middle age</v>
      </c>
      <c r="C570" t="s">
        <v>7</v>
      </c>
      <c r="D570" s="1">
        <v>31.9</v>
      </c>
      <c r="E570" s="2">
        <v>5</v>
      </c>
      <c r="F570" t="s">
        <v>11</v>
      </c>
      <c r="G570" t="str">
        <f>IF(Table1[[#This Row],[smoker]]="yes",Table1[[#This Row],[charges]]," ")</f>
        <v xml:space="preserve"> </v>
      </c>
      <c r="H570">
        <f>IF(Table1[[#This Row],[smoker]]="NO",Table1[[#This Row],[charges]]," ")</f>
        <v>11552.904</v>
      </c>
      <c r="I570" t="s">
        <v>9</v>
      </c>
      <c r="J570" s="1">
        <v>11552.904</v>
      </c>
    </row>
    <row r="571" spans="1:10" ht="14.25" x14ac:dyDescent="0.2">
      <c r="A571">
        <v>48</v>
      </c>
      <c r="B571" t="str">
        <f>IF(Table1[[#This Row],[age]]&lt;30,"YOUNG ADULTS",IF(Table1[[#This Row],[age]]&lt;40,"EARLY MIDDLE AGE",IF(Table1[[#This Row],[age]]&lt;50,"Mid middle age",IF(Table1[[#This Row],[age]]&gt;=50,"OLD",))))</f>
        <v>Mid middle age</v>
      </c>
      <c r="C571" t="s">
        <v>10</v>
      </c>
      <c r="D571" s="1">
        <v>40.564999999999998</v>
      </c>
      <c r="E571" s="2">
        <v>2</v>
      </c>
      <c r="F571" t="s">
        <v>8</v>
      </c>
      <c r="G571">
        <f>IF(Table1[[#This Row],[smoker]]="yes",Table1[[#This Row],[charges]]," ")</f>
        <v>45702.022349999999</v>
      </c>
      <c r="H571" t="str">
        <f>IF(Table1[[#This Row],[smoker]]="NO",Table1[[#This Row],[charges]]," ")</f>
        <v xml:space="preserve"> </v>
      </c>
      <c r="I571" t="s">
        <v>13</v>
      </c>
      <c r="J571" s="1">
        <v>45702.022349999999</v>
      </c>
    </row>
    <row r="572" spans="1:10" ht="14.25" x14ac:dyDescent="0.2">
      <c r="A572">
        <v>31</v>
      </c>
      <c r="B572" t="str">
        <f>IF(Table1[[#This Row],[age]]&lt;30,"YOUNG ADULTS",IF(Table1[[#This Row],[age]]&lt;40,"EARLY MIDDLE AGE",IF(Table1[[#This Row],[age]]&lt;50,"Mid middle age",IF(Table1[[#This Row],[age]]&gt;=50,"OLD",))))</f>
        <v>EARLY MIDDLE AGE</v>
      </c>
      <c r="C572" t="s">
        <v>7</v>
      </c>
      <c r="D572" s="1">
        <v>29.1</v>
      </c>
      <c r="E572" s="2">
        <v>0</v>
      </c>
      <c r="F572" t="s">
        <v>11</v>
      </c>
      <c r="G572" t="str">
        <f>IF(Table1[[#This Row],[smoker]]="yes",Table1[[#This Row],[charges]]," ")</f>
        <v xml:space="preserve"> </v>
      </c>
      <c r="H572">
        <f>IF(Table1[[#This Row],[smoker]]="NO",Table1[[#This Row],[charges]]," ")</f>
        <v>3761.2919999999999</v>
      </c>
      <c r="I572" t="s">
        <v>9</v>
      </c>
      <c r="J572" s="1">
        <v>3761.2919999999999</v>
      </c>
    </row>
    <row r="573" spans="1:10" ht="14.25" x14ac:dyDescent="0.2">
      <c r="A573">
        <v>18</v>
      </c>
      <c r="B573" t="str">
        <f>IF(Table1[[#This Row],[age]]&lt;30,"YOUNG ADULTS",IF(Table1[[#This Row],[age]]&lt;40,"EARLY MIDDLE AGE",IF(Table1[[#This Row],[age]]&lt;50,"Mid middle age",IF(Table1[[#This Row],[age]]&gt;=50,"OLD",))))</f>
        <v>YOUNG ADULTS</v>
      </c>
      <c r="C573" t="s">
        <v>7</v>
      </c>
      <c r="D573" s="1">
        <v>37.29</v>
      </c>
      <c r="E573" s="2">
        <v>1</v>
      </c>
      <c r="F573" t="s">
        <v>11</v>
      </c>
      <c r="G573" t="str">
        <f>IF(Table1[[#This Row],[smoker]]="yes",Table1[[#This Row],[charges]]," ")</f>
        <v xml:space="preserve"> </v>
      </c>
      <c r="H573">
        <f>IF(Table1[[#This Row],[smoker]]="NO",Table1[[#This Row],[charges]]," ")</f>
        <v>2219.4450999999999</v>
      </c>
      <c r="I573" t="s">
        <v>12</v>
      </c>
      <c r="J573" s="1">
        <v>2219.4450999999999</v>
      </c>
    </row>
    <row r="574" spans="1:10" ht="14.25" x14ac:dyDescent="0.2">
      <c r="A574">
        <v>30</v>
      </c>
      <c r="B574" t="str">
        <f>IF(Table1[[#This Row],[age]]&lt;30,"YOUNG ADULTS",IF(Table1[[#This Row],[age]]&lt;40,"EARLY MIDDLE AGE",IF(Table1[[#This Row],[age]]&lt;50,"Mid middle age",IF(Table1[[#This Row],[age]]&gt;=50,"OLD",))))</f>
        <v>EARLY MIDDLE AGE</v>
      </c>
      <c r="C574" t="s">
        <v>7</v>
      </c>
      <c r="D574" s="1">
        <v>43.12</v>
      </c>
      <c r="E574" s="2">
        <v>2</v>
      </c>
      <c r="F574" t="s">
        <v>11</v>
      </c>
      <c r="G574" t="str">
        <f>IF(Table1[[#This Row],[smoker]]="yes",Table1[[#This Row],[charges]]," ")</f>
        <v xml:space="preserve"> </v>
      </c>
      <c r="H574">
        <f>IF(Table1[[#This Row],[smoker]]="NO",Table1[[#This Row],[charges]]," ")</f>
        <v>4753.6368000000002</v>
      </c>
      <c r="I574" t="s">
        <v>12</v>
      </c>
      <c r="J574" s="1">
        <v>4753.6368000000002</v>
      </c>
    </row>
    <row r="575" spans="1:10" ht="14.25" x14ac:dyDescent="0.2">
      <c r="A575">
        <v>62</v>
      </c>
      <c r="B575" t="str">
        <f>IF(Table1[[#This Row],[age]]&lt;30,"YOUNG ADULTS",IF(Table1[[#This Row],[age]]&lt;40,"EARLY MIDDLE AGE",IF(Table1[[#This Row],[age]]&lt;50,"Mid middle age",IF(Table1[[#This Row],[age]]&gt;=50,"OLD",))))</f>
        <v>OLD</v>
      </c>
      <c r="C575" t="s">
        <v>7</v>
      </c>
      <c r="D575" s="1">
        <v>36.86</v>
      </c>
      <c r="E575" s="2">
        <v>1</v>
      </c>
      <c r="F575" t="s">
        <v>11</v>
      </c>
      <c r="G575" t="str">
        <f>IF(Table1[[#This Row],[smoker]]="yes",Table1[[#This Row],[charges]]," ")</f>
        <v xml:space="preserve"> </v>
      </c>
      <c r="H575">
        <f>IF(Table1[[#This Row],[smoker]]="NO",Table1[[#This Row],[charges]]," ")</f>
        <v>31620.001059999999</v>
      </c>
      <c r="I575" t="s">
        <v>14</v>
      </c>
      <c r="J575" s="1">
        <v>31620.001059999999</v>
      </c>
    </row>
    <row r="576" spans="1:10" ht="14.25" x14ac:dyDescent="0.2">
      <c r="A576">
        <v>57</v>
      </c>
      <c r="B576" t="str">
        <f>IF(Table1[[#This Row],[age]]&lt;30,"YOUNG ADULTS",IF(Table1[[#This Row],[age]]&lt;40,"EARLY MIDDLE AGE",IF(Table1[[#This Row],[age]]&lt;50,"Mid middle age",IF(Table1[[#This Row],[age]]&gt;=50,"OLD",))))</f>
        <v>OLD</v>
      </c>
      <c r="C576" t="s">
        <v>7</v>
      </c>
      <c r="D576" s="1">
        <v>34.295000000000002</v>
      </c>
      <c r="E576" s="2">
        <v>2</v>
      </c>
      <c r="F576" t="s">
        <v>11</v>
      </c>
      <c r="G576" t="str">
        <f>IF(Table1[[#This Row],[smoker]]="yes",Table1[[#This Row],[charges]]," ")</f>
        <v xml:space="preserve"> </v>
      </c>
      <c r="H576">
        <f>IF(Table1[[#This Row],[smoker]]="NO",Table1[[#This Row],[charges]]," ")</f>
        <v>13224.057049999999</v>
      </c>
      <c r="I576" t="s">
        <v>14</v>
      </c>
      <c r="J576" s="1">
        <v>13224.057049999999</v>
      </c>
    </row>
    <row r="577" spans="1:10" ht="14.25" x14ac:dyDescent="0.2">
      <c r="A577">
        <v>58</v>
      </c>
      <c r="B577" t="str">
        <f>IF(Table1[[#This Row],[age]]&lt;30,"YOUNG ADULTS",IF(Table1[[#This Row],[age]]&lt;40,"EARLY MIDDLE AGE",IF(Table1[[#This Row],[age]]&lt;50,"Mid middle age",IF(Table1[[#This Row],[age]]&gt;=50,"OLD",))))</f>
        <v>OLD</v>
      </c>
      <c r="C577" t="s">
        <v>7</v>
      </c>
      <c r="D577" s="1">
        <v>27.17</v>
      </c>
      <c r="E577" s="2">
        <v>0</v>
      </c>
      <c r="F577" t="s">
        <v>11</v>
      </c>
      <c r="G577" t="str">
        <f>IF(Table1[[#This Row],[smoker]]="yes",Table1[[#This Row],[charges]]," ")</f>
        <v xml:space="preserve"> </v>
      </c>
      <c r="H577">
        <f>IF(Table1[[#This Row],[smoker]]="NO",Table1[[#This Row],[charges]]," ")</f>
        <v>12222.898300000001</v>
      </c>
      <c r="I577" t="s">
        <v>13</v>
      </c>
      <c r="J577" s="1">
        <v>12222.898300000001</v>
      </c>
    </row>
    <row r="578" spans="1:10" ht="14.25" x14ac:dyDescent="0.2">
      <c r="A578">
        <v>22</v>
      </c>
      <c r="B578" t="str">
        <f>IF(Table1[[#This Row],[age]]&lt;30,"YOUNG ADULTS",IF(Table1[[#This Row],[age]]&lt;40,"EARLY MIDDLE AGE",IF(Table1[[#This Row],[age]]&lt;50,"Mid middle age",IF(Table1[[#This Row],[age]]&gt;=50,"OLD",))))</f>
        <v>YOUNG ADULTS</v>
      </c>
      <c r="C578" t="s">
        <v>10</v>
      </c>
      <c r="D578" s="1">
        <v>26.84</v>
      </c>
      <c r="E578" s="2">
        <v>0</v>
      </c>
      <c r="F578" t="s">
        <v>11</v>
      </c>
      <c r="G578" t="str">
        <f>IF(Table1[[#This Row],[smoker]]="yes",Table1[[#This Row],[charges]]," ")</f>
        <v xml:space="preserve"> </v>
      </c>
      <c r="H578">
        <f>IF(Table1[[#This Row],[smoker]]="NO",Table1[[#This Row],[charges]]," ")</f>
        <v>1664.9996000000001</v>
      </c>
      <c r="I578" t="s">
        <v>12</v>
      </c>
      <c r="J578" s="1">
        <v>1664.9996000000001</v>
      </c>
    </row>
    <row r="579" spans="1:10" ht="14.25" x14ac:dyDescent="0.2">
      <c r="A579">
        <v>31</v>
      </c>
      <c r="B579" t="str">
        <f>IF(Table1[[#This Row],[age]]&lt;30,"YOUNG ADULTS",IF(Table1[[#This Row],[age]]&lt;40,"EARLY MIDDLE AGE",IF(Table1[[#This Row],[age]]&lt;50,"Mid middle age",IF(Table1[[#This Row],[age]]&gt;=50,"OLD",))))</f>
        <v>EARLY MIDDLE AGE</v>
      </c>
      <c r="C579" t="s">
        <v>7</v>
      </c>
      <c r="D579" s="1">
        <v>38.094999999999999</v>
      </c>
      <c r="E579" s="2">
        <v>1</v>
      </c>
      <c r="F579" t="s">
        <v>8</v>
      </c>
      <c r="G579">
        <f>IF(Table1[[#This Row],[smoker]]="yes",Table1[[#This Row],[charges]]," ")</f>
        <v>58571.074480000003</v>
      </c>
      <c r="H579" t="str">
        <f>IF(Table1[[#This Row],[smoker]]="NO",Table1[[#This Row],[charges]]," ")</f>
        <v xml:space="preserve"> </v>
      </c>
      <c r="I579" t="s">
        <v>14</v>
      </c>
      <c r="J579" s="1">
        <v>58571.074480000003</v>
      </c>
    </row>
    <row r="580" spans="1:10" ht="14.25" x14ac:dyDescent="0.2">
      <c r="A580">
        <v>52</v>
      </c>
      <c r="B580" t="str">
        <f>IF(Table1[[#This Row],[age]]&lt;30,"YOUNG ADULTS",IF(Table1[[#This Row],[age]]&lt;40,"EARLY MIDDLE AGE",IF(Table1[[#This Row],[age]]&lt;50,"Mid middle age",IF(Table1[[#This Row],[age]]&gt;=50,"OLD",))))</f>
        <v>OLD</v>
      </c>
      <c r="C580" t="s">
        <v>10</v>
      </c>
      <c r="D580" s="1">
        <v>30.2</v>
      </c>
      <c r="E580" s="2">
        <v>1</v>
      </c>
      <c r="F580" t="s">
        <v>11</v>
      </c>
      <c r="G580" t="str">
        <f>IF(Table1[[#This Row],[smoker]]="yes",Table1[[#This Row],[charges]]," ")</f>
        <v xml:space="preserve"> </v>
      </c>
      <c r="H580">
        <f>IF(Table1[[#This Row],[smoker]]="NO",Table1[[#This Row],[charges]]," ")</f>
        <v>9724.5300000000007</v>
      </c>
      <c r="I580" t="s">
        <v>9</v>
      </c>
      <c r="J580" s="1">
        <v>9724.5300000000007</v>
      </c>
    </row>
    <row r="581" spans="1:10" ht="14.25" x14ac:dyDescent="0.2">
      <c r="A581">
        <v>25</v>
      </c>
      <c r="B581" t="str">
        <f>IF(Table1[[#This Row],[age]]&lt;30,"YOUNG ADULTS",IF(Table1[[#This Row],[age]]&lt;40,"EARLY MIDDLE AGE",IF(Table1[[#This Row],[age]]&lt;50,"Mid middle age",IF(Table1[[#This Row],[age]]&gt;=50,"OLD",))))</f>
        <v>YOUNG ADULTS</v>
      </c>
      <c r="C581" t="s">
        <v>7</v>
      </c>
      <c r="D581" s="1">
        <v>23.465</v>
      </c>
      <c r="E581" s="2">
        <v>0</v>
      </c>
      <c r="F581" t="s">
        <v>11</v>
      </c>
      <c r="G581" t="str">
        <f>IF(Table1[[#This Row],[smoker]]="yes",Table1[[#This Row],[charges]]," ")</f>
        <v xml:space="preserve"> </v>
      </c>
      <c r="H581">
        <f>IF(Table1[[#This Row],[smoker]]="NO",Table1[[#This Row],[charges]]," ")</f>
        <v>3206.4913499999998</v>
      </c>
      <c r="I581" t="s">
        <v>14</v>
      </c>
      <c r="J581" s="1">
        <v>3206.4913499999998</v>
      </c>
    </row>
    <row r="582" spans="1:10" ht="14.25" x14ac:dyDescent="0.2">
      <c r="A582">
        <v>59</v>
      </c>
      <c r="B582" t="str">
        <f>IF(Table1[[#This Row],[age]]&lt;30,"YOUNG ADULTS",IF(Table1[[#This Row],[age]]&lt;40,"EARLY MIDDLE AGE",IF(Table1[[#This Row],[age]]&lt;50,"Mid middle age",IF(Table1[[#This Row],[age]]&gt;=50,"OLD",))))</f>
        <v>OLD</v>
      </c>
      <c r="C582" t="s">
        <v>10</v>
      </c>
      <c r="D582" s="1">
        <v>25.46</v>
      </c>
      <c r="E582" s="2">
        <v>1</v>
      </c>
      <c r="F582" t="s">
        <v>11</v>
      </c>
      <c r="G582" t="str">
        <f>IF(Table1[[#This Row],[smoker]]="yes",Table1[[#This Row],[charges]]," ")</f>
        <v xml:space="preserve"> </v>
      </c>
      <c r="H582">
        <f>IF(Table1[[#This Row],[smoker]]="NO",Table1[[#This Row],[charges]]," ")</f>
        <v>12913.992399999999</v>
      </c>
      <c r="I582" t="s">
        <v>14</v>
      </c>
      <c r="J582" s="1">
        <v>12913.992399999999</v>
      </c>
    </row>
    <row r="583" spans="1:10" ht="14.25" x14ac:dyDescent="0.2">
      <c r="A583">
        <v>19</v>
      </c>
      <c r="B583" t="str">
        <f>IF(Table1[[#This Row],[age]]&lt;30,"YOUNG ADULTS",IF(Table1[[#This Row],[age]]&lt;40,"EARLY MIDDLE AGE",IF(Table1[[#This Row],[age]]&lt;50,"Mid middle age",IF(Table1[[#This Row],[age]]&gt;=50,"OLD",))))</f>
        <v>YOUNG ADULTS</v>
      </c>
      <c r="C583" t="s">
        <v>10</v>
      </c>
      <c r="D583" s="1">
        <v>30.59</v>
      </c>
      <c r="E583" s="2">
        <v>0</v>
      </c>
      <c r="F583" t="s">
        <v>11</v>
      </c>
      <c r="G583" t="str">
        <f>IF(Table1[[#This Row],[smoker]]="yes",Table1[[#This Row],[charges]]," ")</f>
        <v xml:space="preserve"> </v>
      </c>
      <c r="H583">
        <f>IF(Table1[[#This Row],[smoker]]="NO",Table1[[#This Row],[charges]]," ")</f>
        <v>1639.5631000000001</v>
      </c>
      <c r="I583" t="s">
        <v>13</v>
      </c>
      <c r="J583" s="1">
        <v>1639.5631000000001</v>
      </c>
    </row>
    <row r="584" spans="1:10" ht="14.25" x14ac:dyDescent="0.2">
      <c r="A584">
        <v>39</v>
      </c>
      <c r="B584" t="str">
        <f>IF(Table1[[#This Row],[age]]&lt;30,"YOUNG ADULTS",IF(Table1[[#This Row],[age]]&lt;40,"EARLY MIDDLE AGE",IF(Table1[[#This Row],[age]]&lt;50,"Mid middle age",IF(Table1[[#This Row],[age]]&gt;=50,"OLD",))))</f>
        <v>EARLY MIDDLE AGE</v>
      </c>
      <c r="C584" t="s">
        <v>10</v>
      </c>
      <c r="D584" s="1">
        <v>45.43</v>
      </c>
      <c r="E584" s="2">
        <v>2</v>
      </c>
      <c r="F584" t="s">
        <v>11</v>
      </c>
      <c r="G584" t="str">
        <f>IF(Table1[[#This Row],[smoker]]="yes",Table1[[#This Row],[charges]]," ")</f>
        <v xml:space="preserve"> </v>
      </c>
      <c r="H584">
        <f>IF(Table1[[#This Row],[smoker]]="NO",Table1[[#This Row],[charges]]," ")</f>
        <v>6356.2707</v>
      </c>
      <c r="I584" t="s">
        <v>12</v>
      </c>
      <c r="J584" s="1">
        <v>6356.2707</v>
      </c>
    </row>
    <row r="585" spans="1:10" ht="14.25" x14ac:dyDescent="0.2">
      <c r="A585">
        <v>32</v>
      </c>
      <c r="B585" t="str">
        <f>IF(Table1[[#This Row],[age]]&lt;30,"YOUNG ADULTS",IF(Table1[[#This Row],[age]]&lt;40,"EARLY MIDDLE AGE",IF(Table1[[#This Row],[age]]&lt;50,"Mid middle age",IF(Table1[[#This Row],[age]]&gt;=50,"OLD",))))</f>
        <v>EARLY MIDDLE AGE</v>
      </c>
      <c r="C585" t="s">
        <v>7</v>
      </c>
      <c r="D585" s="1">
        <v>23.65</v>
      </c>
      <c r="E585" s="2">
        <v>1</v>
      </c>
      <c r="F585" t="s">
        <v>11</v>
      </c>
      <c r="G585" t="str">
        <f>IF(Table1[[#This Row],[smoker]]="yes",Table1[[#This Row],[charges]]," ")</f>
        <v xml:space="preserve"> </v>
      </c>
      <c r="H585">
        <f>IF(Table1[[#This Row],[smoker]]="NO",Table1[[#This Row],[charges]]," ")</f>
        <v>17626.239509999999</v>
      </c>
      <c r="I585" t="s">
        <v>12</v>
      </c>
      <c r="J585" s="1">
        <v>17626.239509999999</v>
      </c>
    </row>
    <row r="586" spans="1:10" ht="14.25" x14ac:dyDescent="0.2">
      <c r="A586">
        <v>19</v>
      </c>
      <c r="B586" t="str">
        <f>IF(Table1[[#This Row],[age]]&lt;30,"YOUNG ADULTS",IF(Table1[[#This Row],[age]]&lt;40,"EARLY MIDDLE AGE",IF(Table1[[#This Row],[age]]&lt;50,"Mid middle age",IF(Table1[[#This Row],[age]]&gt;=50,"OLD",))))</f>
        <v>YOUNG ADULTS</v>
      </c>
      <c r="C586" t="s">
        <v>10</v>
      </c>
      <c r="D586" s="1">
        <v>20.7</v>
      </c>
      <c r="E586" s="2">
        <v>0</v>
      </c>
      <c r="F586" t="s">
        <v>11</v>
      </c>
      <c r="G586" t="str">
        <f>IF(Table1[[#This Row],[smoker]]="yes",Table1[[#This Row],[charges]]," ")</f>
        <v xml:space="preserve"> </v>
      </c>
      <c r="H586">
        <f>IF(Table1[[#This Row],[smoker]]="NO",Table1[[#This Row],[charges]]," ")</f>
        <v>1242.816</v>
      </c>
      <c r="I586" t="s">
        <v>9</v>
      </c>
      <c r="J586" s="1">
        <v>1242.816</v>
      </c>
    </row>
    <row r="587" spans="1:10" ht="14.25" x14ac:dyDescent="0.2">
      <c r="A587">
        <v>33</v>
      </c>
      <c r="B587" t="str">
        <f>IF(Table1[[#This Row],[age]]&lt;30,"YOUNG ADULTS",IF(Table1[[#This Row],[age]]&lt;40,"EARLY MIDDLE AGE",IF(Table1[[#This Row],[age]]&lt;50,"Mid middle age",IF(Table1[[#This Row],[age]]&gt;=50,"OLD",))))</f>
        <v>EARLY MIDDLE AGE</v>
      </c>
      <c r="C587" t="s">
        <v>7</v>
      </c>
      <c r="D587" s="1">
        <v>28.27</v>
      </c>
      <c r="E587" s="2">
        <v>1</v>
      </c>
      <c r="F587" t="s">
        <v>11</v>
      </c>
      <c r="G587" t="str">
        <f>IF(Table1[[#This Row],[smoker]]="yes",Table1[[#This Row],[charges]]," ")</f>
        <v xml:space="preserve"> </v>
      </c>
      <c r="H587">
        <f>IF(Table1[[#This Row],[smoker]]="NO",Table1[[#This Row],[charges]]," ")</f>
        <v>4779.6022999999996</v>
      </c>
      <c r="I587" t="s">
        <v>12</v>
      </c>
      <c r="J587" s="1">
        <v>4779.6022999999996</v>
      </c>
    </row>
    <row r="588" spans="1:10" ht="14.25" x14ac:dyDescent="0.2">
      <c r="A588">
        <v>21</v>
      </c>
      <c r="B588" t="str">
        <f>IF(Table1[[#This Row],[age]]&lt;30,"YOUNG ADULTS",IF(Table1[[#This Row],[age]]&lt;40,"EARLY MIDDLE AGE",IF(Table1[[#This Row],[age]]&lt;50,"Mid middle age",IF(Table1[[#This Row],[age]]&gt;=50,"OLD",))))</f>
        <v>YOUNG ADULTS</v>
      </c>
      <c r="C588" t="s">
        <v>10</v>
      </c>
      <c r="D588" s="1">
        <v>20.234999999999999</v>
      </c>
      <c r="E588" s="2">
        <v>3</v>
      </c>
      <c r="F588" t="s">
        <v>11</v>
      </c>
      <c r="G588" t="str">
        <f>IF(Table1[[#This Row],[smoker]]="yes",Table1[[#This Row],[charges]]," ")</f>
        <v xml:space="preserve"> </v>
      </c>
      <c r="H588">
        <f>IF(Table1[[#This Row],[smoker]]="NO",Table1[[#This Row],[charges]]," ")</f>
        <v>3861.2096499999998</v>
      </c>
      <c r="I588" t="s">
        <v>14</v>
      </c>
      <c r="J588" s="1">
        <v>3861.2096499999998</v>
      </c>
    </row>
    <row r="589" spans="1:10" ht="14.25" x14ac:dyDescent="0.2">
      <c r="A589">
        <v>34</v>
      </c>
      <c r="B589" t="str">
        <f>IF(Table1[[#This Row],[age]]&lt;30,"YOUNG ADULTS",IF(Table1[[#This Row],[age]]&lt;40,"EARLY MIDDLE AGE",IF(Table1[[#This Row],[age]]&lt;50,"Mid middle age",IF(Table1[[#This Row],[age]]&gt;=50,"OLD",))))</f>
        <v>EARLY MIDDLE AGE</v>
      </c>
      <c r="C589" t="s">
        <v>7</v>
      </c>
      <c r="D589" s="1">
        <v>30.21</v>
      </c>
      <c r="E589" s="2">
        <v>1</v>
      </c>
      <c r="F589" t="s">
        <v>8</v>
      </c>
      <c r="G589">
        <f>IF(Table1[[#This Row],[smoker]]="yes",Table1[[#This Row],[charges]]," ")</f>
        <v>43943.876100000001</v>
      </c>
      <c r="H589" t="str">
        <f>IF(Table1[[#This Row],[smoker]]="NO",Table1[[#This Row],[charges]]," ")</f>
        <v xml:space="preserve"> </v>
      </c>
      <c r="I589" t="s">
        <v>13</v>
      </c>
      <c r="J589" s="1">
        <v>43943.876100000001</v>
      </c>
    </row>
    <row r="590" spans="1:10" ht="14.25" x14ac:dyDescent="0.2">
      <c r="A590">
        <v>61</v>
      </c>
      <c r="B590" t="str">
        <f>IF(Table1[[#This Row],[age]]&lt;30,"YOUNG ADULTS",IF(Table1[[#This Row],[age]]&lt;40,"EARLY MIDDLE AGE",IF(Table1[[#This Row],[age]]&lt;50,"Mid middle age",IF(Table1[[#This Row],[age]]&gt;=50,"OLD",))))</f>
        <v>OLD</v>
      </c>
      <c r="C590" t="s">
        <v>7</v>
      </c>
      <c r="D590" s="1">
        <v>35.909999999999997</v>
      </c>
      <c r="E590" s="2">
        <v>0</v>
      </c>
      <c r="F590" t="s">
        <v>11</v>
      </c>
      <c r="G590" t="str">
        <f>IF(Table1[[#This Row],[smoker]]="yes",Table1[[#This Row],[charges]]," ")</f>
        <v xml:space="preserve"> </v>
      </c>
      <c r="H590">
        <f>IF(Table1[[#This Row],[smoker]]="NO",Table1[[#This Row],[charges]]," ")</f>
        <v>13635.6379</v>
      </c>
      <c r="I590" t="s">
        <v>14</v>
      </c>
      <c r="J590" s="1">
        <v>13635.6379</v>
      </c>
    </row>
    <row r="591" spans="1:10" ht="14.25" x14ac:dyDescent="0.2">
      <c r="A591">
        <v>38</v>
      </c>
      <c r="B591" t="str">
        <f>IF(Table1[[#This Row],[age]]&lt;30,"YOUNG ADULTS",IF(Table1[[#This Row],[age]]&lt;40,"EARLY MIDDLE AGE",IF(Table1[[#This Row],[age]]&lt;50,"Mid middle age",IF(Table1[[#This Row],[age]]&gt;=50,"OLD",))))</f>
        <v>EARLY MIDDLE AGE</v>
      </c>
      <c r="C591" t="s">
        <v>7</v>
      </c>
      <c r="D591" s="1">
        <v>30.69</v>
      </c>
      <c r="E591" s="2">
        <v>1</v>
      </c>
      <c r="F591" t="s">
        <v>11</v>
      </c>
      <c r="G591" t="str">
        <f>IF(Table1[[#This Row],[smoker]]="yes",Table1[[#This Row],[charges]]," ")</f>
        <v xml:space="preserve"> </v>
      </c>
      <c r="H591">
        <f>IF(Table1[[#This Row],[smoker]]="NO",Table1[[#This Row],[charges]]," ")</f>
        <v>5976.8311000000003</v>
      </c>
      <c r="I591" t="s">
        <v>12</v>
      </c>
      <c r="J591" s="1">
        <v>5976.8311000000003</v>
      </c>
    </row>
    <row r="592" spans="1:10" ht="14.25" x14ac:dyDescent="0.2">
      <c r="A592">
        <v>58</v>
      </c>
      <c r="B592" t="str">
        <f>IF(Table1[[#This Row],[age]]&lt;30,"YOUNG ADULTS",IF(Table1[[#This Row],[age]]&lt;40,"EARLY MIDDLE AGE",IF(Table1[[#This Row],[age]]&lt;50,"Mid middle age",IF(Table1[[#This Row],[age]]&gt;=50,"OLD",))))</f>
        <v>OLD</v>
      </c>
      <c r="C592" t="s">
        <v>7</v>
      </c>
      <c r="D592" s="1">
        <v>29</v>
      </c>
      <c r="E592" s="2">
        <v>0</v>
      </c>
      <c r="F592" t="s">
        <v>11</v>
      </c>
      <c r="G592" t="str">
        <f>IF(Table1[[#This Row],[smoker]]="yes",Table1[[#This Row],[charges]]," ")</f>
        <v xml:space="preserve"> </v>
      </c>
      <c r="H592">
        <f>IF(Table1[[#This Row],[smoker]]="NO",Table1[[#This Row],[charges]]," ")</f>
        <v>11842.441999999999</v>
      </c>
      <c r="I592" t="s">
        <v>9</v>
      </c>
      <c r="J592" s="1">
        <v>11842.441999999999</v>
      </c>
    </row>
    <row r="593" spans="1:10" ht="14.25" x14ac:dyDescent="0.2">
      <c r="A593">
        <v>47</v>
      </c>
      <c r="B593" t="str">
        <f>IF(Table1[[#This Row],[age]]&lt;30,"YOUNG ADULTS",IF(Table1[[#This Row],[age]]&lt;40,"EARLY MIDDLE AGE",IF(Table1[[#This Row],[age]]&lt;50,"Mid middle age",IF(Table1[[#This Row],[age]]&gt;=50,"OLD",))))</f>
        <v>Mid middle age</v>
      </c>
      <c r="C593" t="s">
        <v>10</v>
      </c>
      <c r="D593" s="1">
        <v>19.57</v>
      </c>
      <c r="E593" s="2">
        <v>1</v>
      </c>
      <c r="F593" t="s">
        <v>11</v>
      </c>
      <c r="G593" t="str">
        <f>IF(Table1[[#This Row],[smoker]]="yes",Table1[[#This Row],[charges]]," ")</f>
        <v xml:space="preserve"> </v>
      </c>
      <c r="H593">
        <f>IF(Table1[[#This Row],[smoker]]="NO",Table1[[#This Row],[charges]]," ")</f>
        <v>8428.0692999999992</v>
      </c>
      <c r="I593" t="s">
        <v>13</v>
      </c>
      <c r="J593" s="1">
        <v>8428.0692999999992</v>
      </c>
    </row>
    <row r="594" spans="1:10" ht="14.25" x14ac:dyDescent="0.2">
      <c r="A594">
        <v>20</v>
      </c>
      <c r="B594" t="str">
        <f>IF(Table1[[#This Row],[age]]&lt;30,"YOUNG ADULTS",IF(Table1[[#This Row],[age]]&lt;40,"EARLY MIDDLE AGE",IF(Table1[[#This Row],[age]]&lt;50,"Mid middle age",IF(Table1[[#This Row],[age]]&gt;=50,"OLD",))))</f>
        <v>YOUNG ADULTS</v>
      </c>
      <c r="C594" t="s">
        <v>10</v>
      </c>
      <c r="D594" s="1">
        <v>31.13</v>
      </c>
      <c r="E594" s="2">
        <v>2</v>
      </c>
      <c r="F594" t="s">
        <v>11</v>
      </c>
      <c r="G594" t="str">
        <f>IF(Table1[[#This Row],[smoker]]="yes",Table1[[#This Row],[charges]]," ")</f>
        <v xml:space="preserve"> </v>
      </c>
      <c r="H594">
        <f>IF(Table1[[#This Row],[smoker]]="NO",Table1[[#This Row],[charges]]," ")</f>
        <v>2566.4706999999999</v>
      </c>
      <c r="I594" t="s">
        <v>12</v>
      </c>
      <c r="J594" s="1">
        <v>2566.4706999999999</v>
      </c>
    </row>
    <row r="595" spans="1:10" ht="14.25" x14ac:dyDescent="0.2">
      <c r="A595">
        <v>21</v>
      </c>
      <c r="B595" t="str">
        <f>IF(Table1[[#This Row],[age]]&lt;30,"YOUNG ADULTS",IF(Table1[[#This Row],[age]]&lt;40,"EARLY MIDDLE AGE",IF(Table1[[#This Row],[age]]&lt;50,"Mid middle age",IF(Table1[[#This Row],[age]]&gt;=50,"OLD",))))</f>
        <v>YOUNG ADULTS</v>
      </c>
      <c r="C595" t="s">
        <v>7</v>
      </c>
      <c r="D595" s="1">
        <v>21.85</v>
      </c>
      <c r="E595" s="2">
        <v>1</v>
      </c>
      <c r="F595" t="s">
        <v>8</v>
      </c>
      <c r="G595">
        <f>IF(Table1[[#This Row],[smoker]]="yes",Table1[[#This Row],[charges]]," ")</f>
        <v>15359.104499999999</v>
      </c>
      <c r="H595" t="str">
        <f>IF(Table1[[#This Row],[smoker]]="NO",Table1[[#This Row],[charges]]," ")</f>
        <v xml:space="preserve"> </v>
      </c>
      <c r="I595" t="s">
        <v>14</v>
      </c>
      <c r="J595" s="1">
        <v>15359.104499999999</v>
      </c>
    </row>
    <row r="596" spans="1:10" ht="14.25" x14ac:dyDescent="0.2">
      <c r="A596">
        <v>41</v>
      </c>
      <c r="B596" t="str">
        <f>IF(Table1[[#This Row],[age]]&lt;30,"YOUNG ADULTS",IF(Table1[[#This Row],[age]]&lt;40,"EARLY MIDDLE AGE",IF(Table1[[#This Row],[age]]&lt;50,"Mid middle age",IF(Table1[[#This Row],[age]]&gt;=50,"OLD",))))</f>
        <v>Mid middle age</v>
      </c>
      <c r="C596" t="s">
        <v>10</v>
      </c>
      <c r="D596" s="1">
        <v>40.26</v>
      </c>
      <c r="E596" s="2">
        <v>0</v>
      </c>
      <c r="F596" t="s">
        <v>11</v>
      </c>
      <c r="G596" t="str">
        <f>IF(Table1[[#This Row],[smoker]]="yes",Table1[[#This Row],[charges]]," ")</f>
        <v xml:space="preserve"> </v>
      </c>
      <c r="H596">
        <f>IF(Table1[[#This Row],[smoker]]="NO",Table1[[#This Row],[charges]]," ")</f>
        <v>5709.1643999999997</v>
      </c>
      <c r="I596" t="s">
        <v>12</v>
      </c>
      <c r="J596" s="1">
        <v>5709.1643999999997</v>
      </c>
    </row>
    <row r="597" spans="1:10" ht="14.25" x14ac:dyDescent="0.2">
      <c r="A597">
        <v>46</v>
      </c>
      <c r="B597" t="str">
        <f>IF(Table1[[#This Row],[age]]&lt;30,"YOUNG ADULTS",IF(Table1[[#This Row],[age]]&lt;40,"EARLY MIDDLE AGE",IF(Table1[[#This Row],[age]]&lt;50,"Mid middle age",IF(Table1[[#This Row],[age]]&gt;=50,"OLD",))))</f>
        <v>Mid middle age</v>
      </c>
      <c r="C597" t="s">
        <v>7</v>
      </c>
      <c r="D597" s="1">
        <v>33.725000000000001</v>
      </c>
      <c r="E597" s="2">
        <v>1</v>
      </c>
      <c r="F597" t="s">
        <v>11</v>
      </c>
      <c r="G597" t="str">
        <f>IF(Table1[[#This Row],[smoker]]="yes",Table1[[#This Row],[charges]]," ")</f>
        <v xml:space="preserve"> </v>
      </c>
      <c r="H597">
        <f>IF(Table1[[#This Row],[smoker]]="NO",Table1[[#This Row],[charges]]," ")</f>
        <v>8823.9857499999998</v>
      </c>
      <c r="I597" t="s">
        <v>14</v>
      </c>
      <c r="J597" s="1">
        <v>8823.9857499999998</v>
      </c>
    </row>
    <row r="598" spans="1:10" ht="14.25" x14ac:dyDescent="0.2">
      <c r="A598">
        <v>42</v>
      </c>
      <c r="B598" t="str">
        <f>IF(Table1[[#This Row],[age]]&lt;30,"YOUNG ADULTS",IF(Table1[[#This Row],[age]]&lt;40,"EARLY MIDDLE AGE",IF(Table1[[#This Row],[age]]&lt;50,"Mid middle age",IF(Table1[[#This Row],[age]]&gt;=50,"OLD",))))</f>
        <v>Mid middle age</v>
      </c>
      <c r="C598" t="s">
        <v>7</v>
      </c>
      <c r="D598" s="1">
        <v>29.48</v>
      </c>
      <c r="E598" s="2">
        <v>2</v>
      </c>
      <c r="F598" t="s">
        <v>11</v>
      </c>
      <c r="G598" t="str">
        <f>IF(Table1[[#This Row],[smoker]]="yes",Table1[[#This Row],[charges]]," ")</f>
        <v xml:space="preserve"> </v>
      </c>
      <c r="H598">
        <f>IF(Table1[[#This Row],[smoker]]="NO",Table1[[#This Row],[charges]]," ")</f>
        <v>7640.3091999999997</v>
      </c>
      <c r="I598" t="s">
        <v>12</v>
      </c>
      <c r="J598" s="1">
        <v>7640.3091999999997</v>
      </c>
    </row>
    <row r="599" spans="1:10" ht="14.25" x14ac:dyDescent="0.2">
      <c r="A599">
        <v>34</v>
      </c>
      <c r="B599" t="str">
        <f>IF(Table1[[#This Row],[age]]&lt;30,"YOUNG ADULTS",IF(Table1[[#This Row],[age]]&lt;40,"EARLY MIDDLE AGE",IF(Table1[[#This Row],[age]]&lt;50,"Mid middle age",IF(Table1[[#This Row],[age]]&gt;=50,"OLD",))))</f>
        <v>EARLY MIDDLE AGE</v>
      </c>
      <c r="C599" t="s">
        <v>7</v>
      </c>
      <c r="D599" s="1">
        <v>33.25</v>
      </c>
      <c r="E599" s="2">
        <v>1</v>
      </c>
      <c r="F599" t="s">
        <v>11</v>
      </c>
      <c r="G599" t="str">
        <f>IF(Table1[[#This Row],[smoker]]="yes",Table1[[#This Row],[charges]]," ")</f>
        <v xml:space="preserve"> </v>
      </c>
      <c r="H599">
        <f>IF(Table1[[#This Row],[smoker]]="NO",Table1[[#This Row],[charges]]," ")</f>
        <v>5594.8455000000004</v>
      </c>
      <c r="I599" t="s">
        <v>14</v>
      </c>
      <c r="J599" s="1">
        <v>5594.8455000000004</v>
      </c>
    </row>
    <row r="600" spans="1:10" ht="14.25" x14ac:dyDescent="0.2">
      <c r="A600">
        <v>43</v>
      </c>
      <c r="B600" t="str">
        <f>IF(Table1[[#This Row],[age]]&lt;30,"YOUNG ADULTS",IF(Table1[[#This Row],[age]]&lt;40,"EARLY MIDDLE AGE",IF(Table1[[#This Row],[age]]&lt;50,"Mid middle age",IF(Table1[[#This Row],[age]]&gt;=50,"OLD",))))</f>
        <v>Mid middle age</v>
      </c>
      <c r="C600" t="s">
        <v>10</v>
      </c>
      <c r="D600" s="1">
        <v>32.6</v>
      </c>
      <c r="E600" s="2">
        <v>2</v>
      </c>
      <c r="F600" t="s">
        <v>11</v>
      </c>
      <c r="G600" t="str">
        <f>IF(Table1[[#This Row],[smoker]]="yes",Table1[[#This Row],[charges]]," ")</f>
        <v xml:space="preserve"> </v>
      </c>
      <c r="H600">
        <f>IF(Table1[[#This Row],[smoker]]="NO",Table1[[#This Row],[charges]]," ")</f>
        <v>7441.5010000000002</v>
      </c>
      <c r="I600" t="s">
        <v>9</v>
      </c>
      <c r="J600" s="1">
        <v>7441.5010000000002</v>
      </c>
    </row>
    <row r="601" spans="1:10" ht="14.25" x14ac:dyDescent="0.2">
      <c r="A601">
        <v>52</v>
      </c>
      <c r="B601" t="str">
        <f>IF(Table1[[#This Row],[age]]&lt;30,"YOUNG ADULTS",IF(Table1[[#This Row],[age]]&lt;40,"EARLY MIDDLE AGE",IF(Table1[[#This Row],[age]]&lt;50,"Mid middle age",IF(Table1[[#This Row],[age]]&gt;=50,"OLD",))))</f>
        <v>OLD</v>
      </c>
      <c r="C601" t="s">
        <v>7</v>
      </c>
      <c r="D601" s="1">
        <v>37.524999999999999</v>
      </c>
      <c r="E601" s="2">
        <v>2</v>
      </c>
      <c r="F601" t="s">
        <v>11</v>
      </c>
      <c r="G601" t="str">
        <f>IF(Table1[[#This Row],[smoker]]="yes",Table1[[#This Row],[charges]]," ")</f>
        <v xml:space="preserve"> </v>
      </c>
      <c r="H601">
        <f>IF(Table1[[#This Row],[smoker]]="NO",Table1[[#This Row],[charges]]," ")</f>
        <v>33471.971890000001</v>
      </c>
      <c r="I601" t="s">
        <v>13</v>
      </c>
      <c r="J601" s="1">
        <v>33471.971890000001</v>
      </c>
    </row>
    <row r="602" spans="1:10" ht="14.25" x14ac:dyDescent="0.2">
      <c r="A602">
        <v>18</v>
      </c>
      <c r="B602" t="str">
        <f>IF(Table1[[#This Row],[age]]&lt;30,"YOUNG ADULTS",IF(Table1[[#This Row],[age]]&lt;40,"EARLY MIDDLE AGE",IF(Table1[[#This Row],[age]]&lt;50,"Mid middle age",IF(Table1[[#This Row],[age]]&gt;=50,"OLD",))))</f>
        <v>YOUNG ADULTS</v>
      </c>
      <c r="C602" t="s">
        <v>7</v>
      </c>
      <c r="D602" s="1">
        <v>39.159999999999997</v>
      </c>
      <c r="E602" s="2">
        <v>0</v>
      </c>
      <c r="F602" t="s">
        <v>11</v>
      </c>
      <c r="G602" t="str">
        <f>IF(Table1[[#This Row],[smoker]]="yes",Table1[[#This Row],[charges]]," ")</f>
        <v xml:space="preserve"> </v>
      </c>
      <c r="H602">
        <f>IF(Table1[[#This Row],[smoker]]="NO",Table1[[#This Row],[charges]]," ")</f>
        <v>1633.0444</v>
      </c>
      <c r="I602" t="s">
        <v>12</v>
      </c>
      <c r="J602" s="1">
        <v>1633.0444</v>
      </c>
    </row>
    <row r="603" spans="1:10" ht="14.25" x14ac:dyDescent="0.2">
      <c r="A603">
        <v>51</v>
      </c>
      <c r="B603" t="str">
        <f>IF(Table1[[#This Row],[age]]&lt;30,"YOUNG ADULTS",IF(Table1[[#This Row],[age]]&lt;40,"EARLY MIDDLE AGE",IF(Table1[[#This Row],[age]]&lt;50,"Mid middle age",IF(Table1[[#This Row],[age]]&gt;=50,"OLD",))))</f>
        <v>OLD</v>
      </c>
      <c r="C603" t="s">
        <v>10</v>
      </c>
      <c r="D603" s="1">
        <v>31.635000000000002</v>
      </c>
      <c r="E603" s="2">
        <v>0</v>
      </c>
      <c r="F603" t="s">
        <v>11</v>
      </c>
      <c r="G603" t="str">
        <f>IF(Table1[[#This Row],[smoker]]="yes",Table1[[#This Row],[charges]]," ")</f>
        <v xml:space="preserve"> </v>
      </c>
      <c r="H603">
        <f>IF(Table1[[#This Row],[smoker]]="NO",Table1[[#This Row],[charges]]," ")</f>
        <v>9174.1356500000002</v>
      </c>
      <c r="I603" t="s">
        <v>13</v>
      </c>
      <c r="J603" s="1">
        <v>9174.1356500000002</v>
      </c>
    </row>
    <row r="604" spans="1:10" ht="14.25" x14ac:dyDescent="0.2">
      <c r="A604">
        <v>56</v>
      </c>
      <c r="B604" t="str">
        <f>IF(Table1[[#This Row],[age]]&lt;30,"YOUNG ADULTS",IF(Table1[[#This Row],[age]]&lt;40,"EARLY MIDDLE AGE",IF(Table1[[#This Row],[age]]&lt;50,"Mid middle age",IF(Table1[[#This Row],[age]]&gt;=50,"OLD",))))</f>
        <v>OLD</v>
      </c>
      <c r="C604" t="s">
        <v>7</v>
      </c>
      <c r="D604" s="1">
        <v>25.3</v>
      </c>
      <c r="E604" s="2">
        <v>0</v>
      </c>
      <c r="F604" t="s">
        <v>11</v>
      </c>
      <c r="G604" t="str">
        <f>IF(Table1[[#This Row],[smoker]]="yes",Table1[[#This Row],[charges]]," ")</f>
        <v xml:space="preserve"> </v>
      </c>
      <c r="H604">
        <f>IF(Table1[[#This Row],[smoker]]="NO",Table1[[#This Row],[charges]]," ")</f>
        <v>11070.535</v>
      </c>
      <c r="I604" t="s">
        <v>9</v>
      </c>
      <c r="J604" s="1">
        <v>11070.535</v>
      </c>
    </row>
    <row r="605" spans="1:10" ht="14.25" x14ac:dyDescent="0.2">
      <c r="A605">
        <v>64</v>
      </c>
      <c r="B605" t="str">
        <f>IF(Table1[[#This Row],[age]]&lt;30,"YOUNG ADULTS",IF(Table1[[#This Row],[age]]&lt;40,"EARLY MIDDLE AGE",IF(Table1[[#This Row],[age]]&lt;50,"Mid middle age",IF(Table1[[#This Row],[age]]&gt;=50,"OLD",))))</f>
        <v>OLD</v>
      </c>
      <c r="C605" t="s">
        <v>7</v>
      </c>
      <c r="D605" s="1">
        <v>39.049999999999997</v>
      </c>
      <c r="E605" s="2">
        <v>3</v>
      </c>
      <c r="F605" t="s">
        <v>11</v>
      </c>
      <c r="G605" t="str">
        <f>IF(Table1[[#This Row],[smoker]]="yes",Table1[[#This Row],[charges]]," ")</f>
        <v xml:space="preserve"> </v>
      </c>
      <c r="H605">
        <f>IF(Table1[[#This Row],[smoker]]="NO",Table1[[#This Row],[charges]]," ")</f>
        <v>16085.127500000001</v>
      </c>
      <c r="I605" t="s">
        <v>12</v>
      </c>
      <c r="J605" s="1">
        <v>16085.127500000001</v>
      </c>
    </row>
    <row r="606" spans="1:10" ht="14.25" x14ac:dyDescent="0.2">
      <c r="A606">
        <v>19</v>
      </c>
      <c r="B606" t="str">
        <f>IF(Table1[[#This Row],[age]]&lt;30,"YOUNG ADULTS",IF(Table1[[#This Row],[age]]&lt;40,"EARLY MIDDLE AGE",IF(Table1[[#This Row],[age]]&lt;50,"Mid middle age",IF(Table1[[#This Row],[age]]&gt;=50,"OLD",))))</f>
        <v>YOUNG ADULTS</v>
      </c>
      <c r="C606" t="s">
        <v>7</v>
      </c>
      <c r="D606" s="1">
        <v>28.31</v>
      </c>
      <c r="E606" s="2">
        <v>0</v>
      </c>
      <c r="F606" t="s">
        <v>8</v>
      </c>
      <c r="G606">
        <f>IF(Table1[[#This Row],[smoker]]="yes",Table1[[#This Row],[charges]]," ")</f>
        <v>17468.983899999999</v>
      </c>
      <c r="H606" t="str">
        <f>IF(Table1[[#This Row],[smoker]]="NO",Table1[[#This Row],[charges]]," ")</f>
        <v xml:space="preserve"> </v>
      </c>
      <c r="I606" t="s">
        <v>13</v>
      </c>
      <c r="J606" s="1">
        <v>17468.983899999999</v>
      </c>
    </row>
    <row r="607" spans="1:10" ht="14.25" x14ac:dyDescent="0.2">
      <c r="A607">
        <v>51</v>
      </c>
      <c r="B607" t="str">
        <f>IF(Table1[[#This Row],[age]]&lt;30,"YOUNG ADULTS",IF(Table1[[#This Row],[age]]&lt;40,"EARLY MIDDLE AGE",IF(Table1[[#This Row],[age]]&lt;50,"Mid middle age",IF(Table1[[#This Row],[age]]&gt;=50,"OLD",))))</f>
        <v>OLD</v>
      </c>
      <c r="C607" t="s">
        <v>7</v>
      </c>
      <c r="D607" s="1">
        <v>34.1</v>
      </c>
      <c r="E607" s="2">
        <v>0</v>
      </c>
      <c r="F607" t="s">
        <v>11</v>
      </c>
      <c r="G607" t="str">
        <f>IF(Table1[[#This Row],[smoker]]="yes",Table1[[#This Row],[charges]]," ")</f>
        <v xml:space="preserve"> </v>
      </c>
      <c r="H607">
        <f>IF(Table1[[#This Row],[smoker]]="NO",Table1[[#This Row],[charges]]," ")</f>
        <v>9283.5619999999999</v>
      </c>
      <c r="I607" t="s">
        <v>12</v>
      </c>
      <c r="J607" s="1">
        <v>9283.5619999999999</v>
      </c>
    </row>
    <row r="608" spans="1:10" ht="14.25" x14ac:dyDescent="0.2">
      <c r="A608">
        <v>27</v>
      </c>
      <c r="B608" t="str">
        <f>IF(Table1[[#This Row],[age]]&lt;30,"YOUNG ADULTS",IF(Table1[[#This Row],[age]]&lt;40,"EARLY MIDDLE AGE",IF(Table1[[#This Row],[age]]&lt;50,"Mid middle age",IF(Table1[[#This Row],[age]]&gt;=50,"OLD",))))</f>
        <v>YOUNG ADULTS</v>
      </c>
      <c r="C608" t="s">
        <v>7</v>
      </c>
      <c r="D608" s="1">
        <v>25.175000000000001</v>
      </c>
      <c r="E608" s="2">
        <v>0</v>
      </c>
      <c r="F608" t="s">
        <v>11</v>
      </c>
      <c r="G608" t="str">
        <f>IF(Table1[[#This Row],[smoker]]="yes",Table1[[#This Row],[charges]]," ")</f>
        <v xml:space="preserve"> </v>
      </c>
      <c r="H608">
        <f>IF(Table1[[#This Row],[smoker]]="NO",Table1[[#This Row],[charges]]," ")</f>
        <v>3558.6202499999999</v>
      </c>
      <c r="I608" t="s">
        <v>14</v>
      </c>
      <c r="J608" s="1">
        <v>3558.6202499999999</v>
      </c>
    </row>
    <row r="609" spans="1:10" ht="14.25" x14ac:dyDescent="0.2">
      <c r="A609">
        <v>59</v>
      </c>
      <c r="B609" t="str">
        <f>IF(Table1[[#This Row],[age]]&lt;30,"YOUNG ADULTS",IF(Table1[[#This Row],[age]]&lt;40,"EARLY MIDDLE AGE",IF(Table1[[#This Row],[age]]&lt;50,"Mid middle age",IF(Table1[[#This Row],[age]]&gt;=50,"OLD",))))</f>
        <v>OLD</v>
      </c>
      <c r="C609" t="s">
        <v>7</v>
      </c>
      <c r="D609" s="1">
        <v>23.655000000000001</v>
      </c>
      <c r="E609" s="2">
        <v>0</v>
      </c>
      <c r="F609" t="s">
        <v>8</v>
      </c>
      <c r="G609">
        <f>IF(Table1[[#This Row],[smoker]]="yes",Table1[[#This Row],[charges]]," ")</f>
        <v>25678.778450000002</v>
      </c>
      <c r="H609" t="str">
        <f>IF(Table1[[#This Row],[smoker]]="NO",Table1[[#This Row],[charges]]," ")</f>
        <v xml:space="preserve"> </v>
      </c>
      <c r="I609" t="s">
        <v>13</v>
      </c>
      <c r="J609" s="1">
        <v>25678.778450000002</v>
      </c>
    </row>
    <row r="610" spans="1:10" ht="14.25" x14ac:dyDescent="0.2">
      <c r="A610">
        <v>28</v>
      </c>
      <c r="B610" t="str">
        <f>IF(Table1[[#This Row],[age]]&lt;30,"YOUNG ADULTS",IF(Table1[[#This Row],[age]]&lt;40,"EARLY MIDDLE AGE",IF(Table1[[#This Row],[age]]&lt;50,"Mid middle age",IF(Table1[[#This Row],[age]]&gt;=50,"OLD",))))</f>
        <v>YOUNG ADULTS</v>
      </c>
      <c r="C610" t="s">
        <v>10</v>
      </c>
      <c r="D610" s="1">
        <v>26.98</v>
      </c>
      <c r="E610" s="2">
        <v>2</v>
      </c>
      <c r="F610" t="s">
        <v>11</v>
      </c>
      <c r="G610" t="str">
        <f>IF(Table1[[#This Row],[smoker]]="yes",Table1[[#This Row],[charges]]," ")</f>
        <v xml:space="preserve"> </v>
      </c>
      <c r="H610">
        <f>IF(Table1[[#This Row],[smoker]]="NO",Table1[[#This Row],[charges]]," ")</f>
        <v>4435.0941999999995</v>
      </c>
      <c r="I610" t="s">
        <v>14</v>
      </c>
      <c r="J610" s="1">
        <v>4435.0941999999995</v>
      </c>
    </row>
    <row r="611" spans="1:10" ht="14.25" x14ac:dyDescent="0.2">
      <c r="A611">
        <v>30</v>
      </c>
      <c r="B611" t="str">
        <f>IF(Table1[[#This Row],[age]]&lt;30,"YOUNG ADULTS",IF(Table1[[#This Row],[age]]&lt;40,"EARLY MIDDLE AGE",IF(Table1[[#This Row],[age]]&lt;50,"Mid middle age",IF(Table1[[#This Row],[age]]&gt;=50,"OLD",))))</f>
        <v>EARLY MIDDLE AGE</v>
      </c>
      <c r="C611" t="s">
        <v>10</v>
      </c>
      <c r="D611" s="1">
        <v>37.799999999999997</v>
      </c>
      <c r="E611" s="2">
        <v>2</v>
      </c>
      <c r="F611" t="s">
        <v>8</v>
      </c>
      <c r="G611">
        <f>IF(Table1[[#This Row],[smoker]]="yes",Table1[[#This Row],[charges]]," ")</f>
        <v>39241.442000000003</v>
      </c>
      <c r="H611" t="str">
        <f>IF(Table1[[#This Row],[smoker]]="NO",Table1[[#This Row],[charges]]," ")</f>
        <v xml:space="preserve"> </v>
      </c>
      <c r="I611" t="s">
        <v>9</v>
      </c>
      <c r="J611" s="1">
        <v>39241.442000000003</v>
      </c>
    </row>
    <row r="612" spans="1:10" ht="14.25" x14ac:dyDescent="0.2">
      <c r="A612">
        <v>47</v>
      </c>
      <c r="B612" t="str">
        <f>IF(Table1[[#This Row],[age]]&lt;30,"YOUNG ADULTS",IF(Table1[[#This Row],[age]]&lt;40,"EARLY MIDDLE AGE",IF(Table1[[#This Row],[age]]&lt;50,"Mid middle age",IF(Table1[[#This Row],[age]]&gt;=50,"OLD",))))</f>
        <v>Mid middle age</v>
      </c>
      <c r="C612" t="s">
        <v>7</v>
      </c>
      <c r="D612" s="1">
        <v>29.37</v>
      </c>
      <c r="E612" s="2">
        <v>1</v>
      </c>
      <c r="F612" t="s">
        <v>11</v>
      </c>
      <c r="G612" t="str">
        <f>IF(Table1[[#This Row],[smoker]]="yes",Table1[[#This Row],[charges]]," ")</f>
        <v xml:space="preserve"> </v>
      </c>
      <c r="H612">
        <f>IF(Table1[[#This Row],[smoker]]="NO",Table1[[#This Row],[charges]]," ")</f>
        <v>8547.6913000000004</v>
      </c>
      <c r="I612" t="s">
        <v>12</v>
      </c>
      <c r="J612" s="1">
        <v>8547.6913000000004</v>
      </c>
    </row>
    <row r="613" spans="1:10" ht="14.25" x14ac:dyDescent="0.2">
      <c r="A613">
        <v>38</v>
      </c>
      <c r="B613" t="str">
        <f>IF(Table1[[#This Row],[age]]&lt;30,"YOUNG ADULTS",IF(Table1[[#This Row],[age]]&lt;40,"EARLY MIDDLE AGE",IF(Table1[[#This Row],[age]]&lt;50,"Mid middle age",IF(Table1[[#This Row],[age]]&gt;=50,"OLD",))))</f>
        <v>EARLY MIDDLE AGE</v>
      </c>
      <c r="C613" t="s">
        <v>7</v>
      </c>
      <c r="D613" s="1">
        <v>34.799999999999997</v>
      </c>
      <c r="E613" s="2">
        <v>2</v>
      </c>
      <c r="F613" t="s">
        <v>11</v>
      </c>
      <c r="G613" t="str">
        <f>IF(Table1[[#This Row],[smoker]]="yes",Table1[[#This Row],[charges]]," ")</f>
        <v xml:space="preserve"> </v>
      </c>
      <c r="H613">
        <f>IF(Table1[[#This Row],[smoker]]="NO",Table1[[#This Row],[charges]]," ")</f>
        <v>6571.5439999999999</v>
      </c>
      <c r="I613" t="s">
        <v>9</v>
      </c>
      <c r="J613" s="1">
        <v>6571.5439999999999</v>
      </c>
    </row>
    <row r="614" spans="1:10" ht="14.25" x14ac:dyDescent="0.2">
      <c r="A614">
        <v>18</v>
      </c>
      <c r="B614" t="str">
        <f>IF(Table1[[#This Row],[age]]&lt;30,"YOUNG ADULTS",IF(Table1[[#This Row],[age]]&lt;40,"EARLY MIDDLE AGE",IF(Table1[[#This Row],[age]]&lt;50,"Mid middle age",IF(Table1[[#This Row],[age]]&gt;=50,"OLD",))))</f>
        <v>YOUNG ADULTS</v>
      </c>
      <c r="C614" t="s">
        <v>7</v>
      </c>
      <c r="D614" s="1">
        <v>33.155000000000001</v>
      </c>
      <c r="E614" s="2">
        <v>0</v>
      </c>
      <c r="F614" t="s">
        <v>11</v>
      </c>
      <c r="G614" t="str">
        <f>IF(Table1[[#This Row],[smoker]]="yes",Table1[[#This Row],[charges]]," ")</f>
        <v xml:space="preserve"> </v>
      </c>
      <c r="H614">
        <f>IF(Table1[[#This Row],[smoker]]="NO",Table1[[#This Row],[charges]]," ")</f>
        <v>2207.6974500000001</v>
      </c>
      <c r="I614" t="s">
        <v>14</v>
      </c>
      <c r="J614" s="1">
        <v>2207.6974500000001</v>
      </c>
    </row>
    <row r="615" spans="1:10" ht="14.25" x14ac:dyDescent="0.2">
      <c r="A615">
        <v>34</v>
      </c>
      <c r="B615" t="str">
        <f>IF(Table1[[#This Row],[age]]&lt;30,"YOUNG ADULTS",IF(Table1[[#This Row],[age]]&lt;40,"EARLY MIDDLE AGE",IF(Table1[[#This Row],[age]]&lt;50,"Mid middle age",IF(Table1[[#This Row],[age]]&gt;=50,"OLD",))))</f>
        <v>EARLY MIDDLE AGE</v>
      </c>
      <c r="C615" t="s">
        <v>7</v>
      </c>
      <c r="D615" s="1">
        <v>19</v>
      </c>
      <c r="E615" s="2">
        <v>3</v>
      </c>
      <c r="F615" t="s">
        <v>11</v>
      </c>
      <c r="G615" t="str">
        <f>IF(Table1[[#This Row],[smoker]]="yes",Table1[[#This Row],[charges]]," ")</f>
        <v xml:space="preserve"> </v>
      </c>
      <c r="H615">
        <f>IF(Table1[[#This Row],[smoker]]="NO",Table1[[#This Row],[charges]]," ")</f>
        <v>6753.0379999999996</v>
      </c>
      <c r="I615" t="s">
        <v>14</v>
      </c>
      <c r="J615" s="1">
        <v>6753.0379999999996</v>
      </c>
    </row>
    <row r="616" spans="1:10" ht="14.25" x14ac:dyDescent="0.2">
      <c r="A616">
        <v>20</v>
      </c>
      <c r="B616" t="str">
        <f>IF(Table1[[#This Row],[age]]&lt;30,"YOUNG ADULTS",IF(Table1[[#This Row],[age]]&lt;40,"EARLY MIDDLE AGE",IF(Table1[[#This Row],[age]]&lt;50,"Mid middle age",IF(Table1[[#This Row],[age]]&gt;=50,"OLD",))))</f>
        <v>YOUNG ADULTS</v>
      </c>
      <c r="C616" t="s">
        <v>7</v>
      </c>
      <c r="D616" s="1">
        <v>33</v>
      </c>
      <c r="E616" s="2">
        <v>0</v>
      </c>
      <c r="F616" t="s">
        <v>11</v>
      </c>
      <c r="G616" t="str">
        <f>IF(Table1[[#This Row],[smoker]]="yes",Table1[[#This Row],[charges]]," ")</f>
        <v xml:space="preserve"> </v>
      </c>
      <c r="H616">
        <f>IF(Table1[[#This Row],[smoker]]="NO",Table1[[#This Row],[charges]]," ")</f>
        <v>1880.07</v>
      </c>
      <c r="I616" t="s">
        <v>12</v>
      </c>
      <c r="J616" s="1">
        <v>1880.07</v>
      </c>
    </row>
    <row r="617" spans="1:10" ht="14.25" x14ac:dyDescent="0.2">
      <c r="A617">
        <v>47</v>
      </c>
      <c r="B617" t="str">
        <f>IF(Table1[[#This Row],[age]]&lt;30,"YOUNG ADULTS",IF(Table1[[#This Row],[age]]&lt;40,"EARLY MIDDLE AGE",IF(Table1[[#This Row],[age]]&lt;50,"Mid middle age",IF(Table1[[#This Row],[age]]&gt;=50,"OLD",))))</f>
        <v>Mid middle age</v>
      </c>
      <c r="C617" t="s">
        <v>7</v>
      </c>
      <c r="D617" s="1">
        <v>36.630000000000003</v>
      </c>
      <c r="E617" s="2">
        <v>1</v>
      </c>
      <c r="F617" t="s">
        <v>8</v>
      </c>
      <c r="G617">
        <f>IF(Table1[[#This Row],[smoker]]="yes",Table1[[#This Row],[charges]]," ")</f>
        <v>42969.852700000003</v>
      </c>
      <c r="H617" t="str">
        <f>IF(Table1[[#This Row],[smoker]]="NO",Table1[[#This Row],[charges]]," ")</f>
        <v xml:space="preserve"> </v>
      </c>
      <c r="I617" t="s">
        <v>12</v>
      </c>
      <c r="J617" s="1">
        <v>42969.852700000003</v>
      </c>
    </row>
    <row r="618" spans="1:10" ht="14.25" x14ac:dyDescent="0.2">
      <c r="A618">
        <v>56</v>
      </c>
      <c r="B618" t="str">
        <f>IF(Table1[[#This Row],[age]]&lt;30,"YOUNG ADULTS",IF(Table1[[#This Row],[age]]&lt;40,"EARLY MIDDLE AGE",IF(Table1[[#This Row],[age]]&lt;50,"Mid middle age",IF(Table1[[#This Row],[age]]&gt;=50,"OLD",))))</f>
        <v>OLD</v>
      </c>
      <c r="C618" t="s">
        <v>7</v>
      </c>
      <c r="D618" s="1">
        <v>28.594999999999999</v>
      </c>
      <c r="E618" s="2">
        <v>0</v>
      </c>
      <c r="F618" t="s">
        <v>11</v>
      </c>
      <c r="G618" t="str">
        <f>IF(Table1[[#This Row],[smoker]]="yes",Table1[[#This Row],[charges]]," ")</f>
        <v xml:space="preserve"> </v>
      </c>
      <c r="H618">
        <f>IF(Table1[[#This Row],[smoker]]="NO",Table1[[#This Row],[charges]]," ")</f>
        <v>11658.11505</v>
      </c>
      <c r="I618" t="s">
        <v>14</v>
      </c>
      <c r="J618" s="1">
        <v>11658.11505</v>
      </c>
    </row>
    <row r="619" spans="1:10" ht="14.25" x14ac:dyDescent="0.2">
      <c r="A619">
        <v>49</v>
      </c>
      <c r="B619" t="str">
        <f>IF(Table1[[#This Row],[age]]&lt;30,"YOUNG ADULTS",IF(Table1[[#This Row],[age]]&lt;40,"EARLY MIDDLE AGE",IF(Table1[[#This Row],[age]]&lt;50,"Mid middle age",IF(Table1[[#This Row],[age]]&gt;=50,"OLD",))))</f>
        <v>Mid middle age</v>
      </c>
      <c r="C619" t="s">
        <v>10</v>
      </c>
      <c r="D619" s="1">
        <v>25.6</v>
      </c>
      <c r="E619" s="2">
        <v>2</v>
      </c>
      <c r="F619" t="s">
        <v>8</v>
      </c>
      <c r="G619">
        <f>IF(Table1[[#This Row],[smoker]]="yes",Table1[[#This Row],[charges]]," ")</f>
        <v>23306.546999999999</v>
      </c>
      <c r="H619" t="str">
        <f>IF(Table1[[#This Row],[smoker]]="NO",Table1[[#This Row],[charges]]," ")</f>
        <v xml:space="preserve"> </v>
      </c>
      <c r="I619" t="s">
        <v>9</v>
      </c>
      <c r="J619" s="1">
        <v>23306.546999999999</v>
      </c>
    </row>
    <row r="620" spans="1:10" ht="14.25" x14ac:dyDescent="0.2">
      <c r="A620">
        <v>19</v>
      </c>
      <c r="B620" t="str">
        <f>IF(Table1[[#This Row],[age]]&lt;30,"YOUNG ADULTS",IF(Table1[[#This Row],[age]]&lt;40,"EARLY MIDDLE AGE",IF(Table1[[#This Row],[age]]&lt;50,"Mid middle age",IF(Table1[[#This Row],[age]]&gt;=50,"OLD",))))</f>
        <v>YOUNG ADULTS</v>
      </c>
      <c r="C620" t="s">
        <v>7</v>
      </c>
      <c r="D620" s="1">
        <v>33.11</v>
      </c>
      <c r="E620" s="2">
        <v>0</v>
      </c>
      <c r="F620" t="s">
        <v>8</v>
      </c>
      <c r="G620">
        <f>IF(Table1[[#This Row],[smoker]]="yes",Table1[[#This Row],[charges]]," ")</f>
        <v>34439.855900000002</v>
      </c>
      <c r="H620" t="str">
        <f>IF(Table1[[#This Row],[smoker]]="NO",Table1[[#This Row],[charges]]," ")</f>
        <v xml:space="preserve"> </v>
      </c>
      <c r="I620" t="s">
        <v>12</v>
      </c>
      <c r="J620" s="1">
        <v>34439.855900000002</v>
      </c>
    </row>
    <row r="621" spans="1:10" ht="14.25" x14ac:dyDescent="0.2">
      <c r="A621">
        <v>55</v>
      </c>
      <c r="B621" t="str">
        <f>IF(Table1[[#This Row],[age]]&lt;30,"YOUNG ADULTS",IF(Table1[[#This Row],[age]]&lt;40,"EARLY MIDDLE AGE",IF(Table1[[#This Row],[age]]&lt;50,"Mid middle age",IF(Table1[[#This Row],[age]]&gt;=50,"OLD",))))</f>
        <v>OLD</v>
      </c>
      <c r="C621" t="s">
        <v>7</v>
      </c>
      <c r="D621" s="1">
        <v>37.1</v>
      </c>
      <c r="E621" s="2">
        <v>0</v>
      </c>
      <c r="F621" t="s">
        <v>11</v>
      </c>
      <c r="G621" t="str">
        <f>IF(Table1[[#This Row],[smoker]]="yes",Table1[[#This Row],[charges]]," ")</f>
        <v xml:space="preserve"> </v>
      </c>
      <c r="H621">
        <f>IF(Table1[[#This Row],[smoker]]="NO",Table1[[#This Row],[charges]]," ")</f>
        <v>10713.644</v>
      </c>
      <c r="I621" t="s">
        <v>9</v>
      </c>
      <c r="J621" s="1">
        <v>10713.644</v>
      </c>
    </row>
    <row r="622" spans="1:10" ht="14.25" x14ac:dyDescent="0.2">
      <c r="A622">
        <v>30</v>
      </c>
      <c r="B622" t="str">
        <f>IF(Table1[[#This Row],[age]]&lt;30,"YOUNG ADULTS",IF(Table1[[#This Row],[age]]&lt;40,"EARLY MIDDLE AGE",IF(Table1[[#This Row],[age]]&lt;50,"Mid middle age",IF(Table1[[#This Row],[age]]&gt;=50,"OLD",))))</f>
        <v>EARLY MIDDLE AGE</v>
      </c>
      <c r="C622" t="s">
        <v>10</v>
      </c>
      <c r="D622" s="1">
        <v>31.4</v>
      </c>
      <c r="E622" s="2">
        <v>1</v>
      </c>
      <c r="F622" t="s">
        <v>11</v>
      </c>
      <c r="G622" t="str">
        <f>IF(Table1[[#This Row],[smoker]]="yes",Table1[[#This Row],[charges]]," ")</f>
        <v xml:space="preserve"> </v>
      </c>
      <c r="H622">
        <f>IF(Table1[[#This Row],[smoker]]="NO",Table1[[#This Row],[charges]]," ")</f>
        <v>3659.346</v>
      </c>
      <c r="I622" t="s">
        <v>9</v>
      </c>
      <c r="J622" s="1">
        <v>3659.346</v>
      </c>
    </row>
    <row r="623" spans="1:10" ht="14.25" x14ac:dyDescent="0.2">
      <c r="A623">
        <v>37</v>
      </c>
      <c r="B623" t="str">
        <f>IF(Table1[[#This Row],[age]]&lt;30,"YOUNG ADULTS",IF(Table1[[#This Row],[age]]&lt;40,"EARLY MIDDLE AGE",IF(Table1[[#This Row],[age]]&lt;50,"Mid middle age",IF(Table1[[#This Row],[age]]&gt;=50,"OLD",))))</f>
        <v>EARLY MIDDLE AGE</v>
      </c>
      <c r="C623" t="s">
        <v>10</v>
      </c>
      <c r="D623" s="1">
        <v>34.1</v>
      </c>
      <c r="E623" s="2">
        <v>4</v>
      </c>
      <c r="F623" t="s">
        <v>8</v>
      </c>
      <c r="G623">
        <f>IF(Table1[[#This Row],[smoker]]="yes",Table1[[#This Row],[charges]]," ")</f>
        <v>40182.245999999999</v>
      </c>
      <c r="H623" t="str">
        <f>IF(Table1[[#This Row],[smoker]]="NO",Table1[[#This Row],[charges]]," ")</f>
        <v xml:space="preserve"> </v>
      </c>
      <c r="I623" t="s">
        <v>9</v>
      </c>
      <c r="J623" s="1">
        <v>40182.245999999999</v>
      </c>
    </row>
    <row r="624" spans="1:10" ht="14.25" x14ac:dyDescent="0.2">
      <c r="A624">
        <v>49</v>
      </c>
      <c r="B624" t="str">
        <f>IF(Table1[[#This Row],[age]]&lt;30,"YOUNG ADULTS",IF(Table1[[#This Row],[age]]&lt;40,"EARLY MIDDLE AGE",IF(Table1[[#This Row],[age]]&lt;50,"Mid middle age",IF(Table1[[#This Row],[age]]&gt;=50,"OLD",))))</f>
        <v>Mid middle age</v>
      </c>
      <c r="C624" t="s">
        <v>7</v>
      </c>
      <c r="D624" s="1">
        <v>21.3</v>
      </c>
      <c r="E624" s="2">
        <v>1</v>
      </c>
      <c r="F624" t="s">
        <v>11</v>
      </c>
      <c r="G624" t="str">
        <f>IF(Table1[[#This Row],[smoker]]="yes",Table1[[#This Row],[charges]]," ")</f>
        <v xml:space="preserve"> </v>
      </c>
      <c r="H624">
        <f>IF(Table1[[#This Row],[smoker]]="NO",Table1[[#This Row],[charges]]," ")</f>
        <v>9182.17</v>
      </c>
      <c r="I624" t="s">
        <v>9</v>
      </c>
      <c r="J624" s="1">
        <v>9182.17</v>
      </c>
    </row>
    <row r="625" spans="1:10" ht="14.25" x14ac:dyDescent="0.2">
      <c r="A625">
        <v>18</v>
      </c>
      <c r="B625" t="str">
        <f>IF(Table1[[#This Row],[age]]&lt;30,"YOUNG ADULTS",IF(Table1[[#This Row],[age]]&lt;40,"EARLY MIDDLE AGE",IF(Table1[[#This Row],[age]]&lt;50,"Mid middle age",IF(Table1[[#This Row],[age]]&gt;=50,"OLD",))))</f>
        <v>YOUNG ADULTS</v>
      </c>
      <c r="C625" t="s">
        <v>10</v>
      </c>
      <c r="D625" s="1">
        <v>33.534999999999997</v>
      </c>
      <c r="E625" s="2">
        <v>0</v>
      </c>
      <c r="F625" t="s">
        <v>8</v>
      </c>
      <c r="G625">
        <f>IF(Table1[[#This Row],[smoker]]="yes",Table1[[#This Row],[charges]]," ")</f>
        <v>34617.840649999998</v>
      </c>
      <c r="H625" t="str">
        <f>IF(Table1[[#This Row],[smoker]]="NO",Table1[[#This Row],[charges]]," ")</f>
        <v xml:space="preserve"> </v>
      </c>
      <c r="I625" t="s">
        <v>14</v>
      </c>
      <c r="J625" s="1">
        <v>34617.840649999998</v>
      </c>
    </row>
    <row r="626" spans="1:10" ht="14.25" x14ac:dyDescent="0.2">
      <c r="A626">
        <v>59</v>
      </c>
      <c r="B626" t="str">
        <f>IF(Table1[[#This Row],[age]]&lt;30,"YOUNG ADULTS",IF(Table1[[#This Row],[age]]&lt;40,"EARLY MIDDLE AGE",IF(Table1[[#This Row],[age]]&lt;50,"Mid middle age",IF(Table1[[#This Row],[age]]&gt;=50,"OLD",))))</f>
        <v>OLD</v>
      </c>
      <c r="C626" t="s">
        <v>10</v>
      </c>
      <c r="D626" s="1">
        <v>28.785</v>
      </c>
      <c r="E626" s="2">
        <v>0</v>
      </c>
      <c r="F626" t="s">
        <v>11</v>
      </c>
      <c r="G626" t="str">
        <f>IF(Table1[[#This Row],[smoker]]="yes",Table1[[#This Row],[charges]]," ")</f>
        <v xml:space="preserve"> </v>
      </c>
      <c r="H626">
        <f>IF(Table1[[#This Row],[smoker]]="NO",Table1[[#This Row],[charges]]," ")</f>
        <v>12129.614149999999</v>
      </c>
      <c r="I626" t="s">
        <v>13</v>
      </c>
      <c r="J626" s="1">
        <v>12129.614149999999</v>
      </c>
    </row>
    <row r="627" spans="1:10" ht="14.25" x14ac:dyDescent="0.2">
      <c r="A627">
        <v>29</v>
      </c>
      <c r="B627" t="str">
        <f>IF(Table1[[#This Row],[age]]&lt;30,"YOUNG ADULTS",IF(Table1[[#This Row],[age]]&lt;40,"EARLY MIDDLE AGE",IF(Table1[[#This Row],[age]]&lt;50,"Mid middle age",IF(Table1[[#This Row],[age]]&gt;=50,"OLD",))))</f>
        <v>YOUNG ADULTS</v>
      </c>
      <c r="C627" t="s">
        <v>7</v>
      </c>
      <c r="D627" s="1">
        <v>26.03</v>
      </c>
      <c r="E627" s="2">
        <v>0</v>
      </c>
      <c r="F627" t="s">
        <v>11</v>
      </c>
      <c r="G627" t="str">
        <f>IF(Table1[[#This Row],[smoker]]="yes",Table1[[#This Row],[charges]]," ")</f>
        <v xml:space="preserve"> </v>
      </c>
      <c r="H627">
        <f>IF(Table1[[#This Row],[smoker]]="NO",Table1[[#This Row],[charges]]," ")</f>
        <v>3736.4647</v>
      </c>
      <c r="I627" t="s">
        <v>13</v>
      </c>
      <c r="J627" s="1">
        <v>3736.4647</v>
      </c>
    </row>
    <row r="628" spans="1:10" ht="14.25" x14ac:dyDescent="0.2">
      <c r="A628">
        <v>36</v>
      </c>
      <c r="B628" t="str">
        <f>IF(Table1[[#This Row],[age]]&lt;30,"YOUNG ADULTS",IF(Table1[[#This Row],[age]]&lt;40,"EARLY MIDDLE AGE",IF(Table1[[#This Row],[age]]&lt;50,"Mid middle age",IF(Table1[[#This Row],[age]]&gt;=50,"OLD",))))</f>
        <v>EARLY MIDDLE AGE</v>
      </c>
      <c r="C628" t="s">
        <v>10</v>
      </c>
      <c r="D628" s="1">
        <v>28.88</v>
      </c>
      <c r="E628" s="2">
        <v>3</v>
      </c>
      <c r="F628" t="s">
        <v>11</v>
      </c>
      <c r="G628" t="str">
        <f>IF(Table1[[#This Row],[smoker]]="yes",Table1[[#This Row],[charges]]," ")</f>
        <v xml:space="preserve"> </v>
      </c>
      <c r="H628">
        <f>IF(Table1[[#This Row],[smoker]]="NO",Table1[[#This Row],[charges]]," ")</f>
        <v>6748.5911999999998</v>
      </c>
      <c r="I628" t="s">
        <v>14</v>
      </c>
      <c r="J628" s="1">
        <v>6748.5911999999998</v>
      </c>
    </row>
    <row r="629" spans="1:10" ht="14.25" x14ac:dyDescent="0.2">
      <c r="A629">
        <v>33</v>
      </c>
      <c r="B629" t="str">
        <f>IF(Table1[[#This Row],[age]]&lt;30,"YOUNG ADULTS",IF(Table1[[#This Row],[age]]&lt;40,"EARLY MIDDLE AGE",IF(Table1[[#This Row],[age]]&lt;50,"Mid middle age",IF(Table1[[#This Row],[age]]&gt;=50,"OLD",))))</f>
        <v>EARLY MIDDLE AGE</v>
      </c>
      <c r="C629" t="s">
        <v>10</v>
      </c>
      <c r="D629" s="1">
        <v>42.46</v>
      </c>
      <c r="E629" s="2">
        <v>1</v>
      </c>
      <c r="F629" t="s">
        <v>11</v>
      </c>
      <c r="G629" t="str">
        <f>IF(Table1[[#This Row],[smoker]]="yes",Table1[[#This Row],[charges]]," ")</f>
        <v xml:space="preserve"> </v>
      </c>
      <c r="H629">
        <f>IF(Table1[[#This Row],[smoker]]="NO",Table1[[#This Row],[charges]]," ")</f>
        <v>11326.71487</v>
      </c>
      <c r="I629" t="s">
        <v>12</v>
      </c>
      <c r="J629" s="1">
        <v>11326.71487</v>
      </c>
    </row>
    <row r="630" spans="1:10" ht="14.25" x14ac:dyDescent="0.2">
      <c r="A630">
        <v>58</v>
      </c>
      <c r="B630" t="str">
        <f>IF(Table1[[#This Row],[age]]&lt;30,"YOUNG ADULTS",IF(Table1[[#This Row],[age]]&lt;40,"EARLY MIDDLE AGE",IF(Table1[[#This Row],[age]]&lt;50,"Mid middle age",IF(Table1[[#This Row],[age]]&gt;=50,"OLD",))))</f>
        <v>OLD</v>
      </c>
      <c r="C630" t="s">
        <v>10</v>
      </c>
      <c r="D630" s="1">
        <v>38</v>
      </c>
      <c r="E630" s="2">
        <v>0</v>
      </c>
      <c r="F630" t="s">
        <v>11</v>
      </c>
      <c r="G630" t="str">
        <f>IF(Table1[[#This Row],[smoker]]="yes",Table1[[#This Row],[charges]]," ")</f>
        <v xml:space="preserve"> </v>
      </c>
      <c r="H630">
        <f>IF(Table1[[#This Row],[smoker]]="NO",Table1[[#This Row],[charges]]," ")</f>
        <v>11365.951999999999</v>
      </c>
      <c r="I630" t="s">
        <v>9</v>
      </c>
      <c r="J630" s="1">
        <v>11365.951999999999</v>
      </c>
    </row>
    <row r="631" spans="1:10" ht="14.25" x14ac:dyDescent="0.2">
      <c r="A631">
        <v>44</v>
      </c>
      <c r="B631" t="str">
        <f>IF(Table1[[#This Row],[age]]&lt;30,"YOUNG ADULTS",IF(Table1[[#This Row],[age]]&lt;40,"EARLY MIDDLE AGE",IF(Table1[[#This Row],[age]]&lt;50,"Mid middle age",IF(Table1[[#This Row],[age]]&gt;=50,"OLD",))))</f>
        <v>Mid middle age</v>
      </c>
      <c r="C631" t="s">
        <v>7</v>
      </c>
      <c r="D631" s="1">
        <v>38.950000000000003</v>
      </c>
      <c r="E631" s="2">
        <v>0</v>
      </c>
      <c r="F631" t="s">
        <v>8</v>
      </c>
      <c r="G631">
        <f>IF(Table1[[#This Row],[smoker]]="yes",Table1[[#This Row],[charges]]," ")</f>
        <v>42983.458500000001</v>
      </c>
      <c r="H631" t="str">
        <f>IF(Table1[[#This Row],[smoker]]="NO",Table1[[#This Row],[charges]]," ")</f>
        <v xml:space="preserve"> </v>
      </c>
      <c r="I631" t="s">
        <v>13</v>
      </c>
      <c r="J631" s="1">
        <v>42983.458500000001</v>
      </c>
    </row>
    <row r="632" spans="1:10" ht="14.25" x14ac:dyDescent="0.2">
      <c r="A632">
        <v>53</v>
      </c>
      <c r="B632" t="str">
        <f>IF(Table1[[#This Row],[age]]&lt;30,"YOUNG ADULTS",IF(Table1[[#This Row],[age]]&lt;40,"EARLY MIDDLE AGE",IF(Table1[[#This Row],[age]]&lt;50,"Mid middle age",IF(Table1[[#This Row],[age]]&gt;=50,"OLD",))))</f>
        <v>OLD</v>
      </c>
      <c r="C632" t="s">
        <v>10</v>
      </c>
      <c r="D632" s="1">
        <v>36.1</v>
      </c>
      <c r="E632" s="2">
        <v>1</v>
      </c>
      <c r="F632" t="s">
        <v>11</v>
      </c>
      <c r="G632" t="str">
        <f>IF(Table1[[#This Row],[smoker]]="yes",Table1[[#This Row],[charges]]," ")</f>
        <v xml:space="preserve"> </v>
      </c>
      <c r="H632">
        <f>IF(Table1[[#This Row],[smoker]]="NO",Table1[[#This Row],[charges]]," ")</f>
        <v>10085.846</v>
      </c>
      <c r="I632" t="s">
        <v>9</v>
      </c>
      <c r="J632" s="1">
        <v>10085.846</v>
      </c>
    </row>
    <row r="633" spans="1:10" ht="14.25" x14ac:dyDescent="0.2">
      <c r="A633">
        <v>24</v>
      </c>
      <c r="B633" t="str">
        <f>IF(Table1[[#This Row],[age]]&lt;30,"YOUNG ADULTS",IF(Table1[[#This Row],[age]]&lt;40,"EARLY MIDDLE AGE",IF(Table1[[#This Row],[age]]&lt;50,"Mid middle age",IF(Table1[[#This Row],[age]]&gt;=50,"OLD",))))</f>
        <v>YOUNG ADULTS</v>
      </c>
      <c r="C633" t="s">
        <v>10</v>
      </c>
      <c r="D633" s="1">
        <v>29.3</v>
      </c>
      <c r="E633" s="2">
        <v>0</v>
      </c>
      <c r="F633" t="s">
        <v>11</v>
      </c>
      <c r="G633" t="str">
        <f>IF(Table1[[#This Row],[smoker]]="yes",Table1[[#This Row],[charges]]," ")</f>
        <v xml:space="preserve"> </v>
      </c>
      <c r="H633">
        <f>IF(Table1[[#This Row],[smoker]]="NO",Table1[[#This Row],[charges]]," ")</f>
        <v>1977.8150000000001</v>
      </c>
      <c r="I633" t="s">
        <v>9</v>
      </c>
      <c r="J633" s="1">
        <v>1977.8150000000001</v>
      </c>
    </row>
    <row r="634" spans="1:10" ht="14.25" x14ac:dyDescent="0.2">
      <c r="A634">
        <v>29</v>
      </c>
      <c r="B634" t="str">
        <f>IF(Table1[[#This Row],[age]]&lt;30,"YOUNG ADULTS",IF(Table1[[#This Row],[age]]&lt;40,"EARLY MIDDLE AGE",IF(Table1[[#This Row],[age]]&lt;50,"Mid middle age",IF(Table1[[#This Row],[age]]&gt;=50,"OLD",))))</f>
        <v>YOUNG ADULTS</v>
      </c>
      <c r="C634" t="s">
        <v>7</v>
      </c>
      <c r="D634" s="1">
        <v>35.53</v>
      </c>
      <c r="E634" s="2">
        <v>0</v>
      </c>
      <c r="F634" t="s">
        <v>11</v>
      </c>
      <c r="G634" t="str">
        <f>IF(Table1[[#This Row],[smoker]]="yes",Table1[[#This Row],[charges]]," ")</f>
        <v xml:space="preserve"> </v>
      </c>
      <c r="H634">
        <f>IF(Table1[[#This Row],[smoker]]="NO",Table1[[#This Row],[charges]]," ")</f>
        <v>3366.6696999999999</v>
      </c>
      <c r="I634" t="s">
        <v>12</v>
      </c>
      <c r="J634" s="1">
        <v>3366.6696999999999</v>
      </c>
    </row>
    <row r="635" spans="1:10" ht="14.25" x14ac:dyDescent="0.2">
      <c r="A635">
        <v>40</v>
      </c>
      <c r="B635" t="str">
        <f>IF(Table1[[#This Row],[age]]&lt;30,"YOUNG ADULTS",IF(Table1[[#This Row],[age]]&lt;40,"EARLY MIDDLE AGE",IF(Table1[[#This Row],[age]]&lt;50,"Mid middle age",IF(Table1[[#This Row],[age]]&gt;=50,"OLD",))))</f>
        <v>Mid middle age</v>
      </c>
      <c r="C635" t="s">
        <v>10</v>
      </c>
      <c r="D635" s="1">
        <v>22.704999999999998</v>
      </c>
      <c r="E635" s="2">
        <v>2</v>
      </c>
      <c r="F635" t="s">
        <v>11</v>
      </c>
      <c r="G635" t="str">
        <f>IF(Table1[[#This Row],[smoker]]="yes",Table1[[#This Row],[charges]]," ")</f>
        <v xml:space="preserve"> </v>
      </c>
      <c r="H635">
        <f>IF(Table1[[#This Row],[smoker]]="NO",Table1[[#This Row],[charges]]," ")</f>
        <v>7173.35995</v>
      </c>
      <c r="I635" t="s">
        <v>14</v>
      </c>
      <c r="J635" s="1">
        <v>7173.35995</v>
      </c>
    </row>
    <row r="636" spans="1:10" ht="14.25" x14ac:dyDescent="0.2">
      <c r="A636">
        <v>51</v>
      </c>
      <c r="B636" t="str">
        <f>IF(Table1[[#This Row],[age]]&lt;30,"YOUNG ADULTS",IF(Table1[[#This Row],[age]]&lt;40,"EARLY MIDDLE AGE",IF(Table1[[#This Row],[age]]&lt;50,"Mid middle age",IF(Table1[[#This Row],[age]]&gt;=50,"OLD",))))</f>
        <v>OLD</v>
      </c>
      <c r="C636" t="s">
        <v>10</v>
      </c>
      <c r="D636" s="1">
        <v>39.700000000000003</v>
      </c>
      <c r="E636" s="2">
        <v>1</v>
      </c>
      <c r="F636" t="s">
        <v>11</v>
      </c>
      <c r="G636" t="str">
        <f>IF(Table1[[#This Row],[smoker]]="yes",Table1[[#This Row],[charges]]," ")</f>
        <v xml:space="preserve"> </v>
      </c>
      <c r="H636">
        <f>IF(Table1[[#This Row],[smoker]]="NO",Table1[[#This Row],[charges]]," ")</f>
        <v>9391.3459999999995</v>
      </c>
      <c r="I636" t="s">
        <v>9</v>
      </c>
      <c r="J636" s="1">
        <v>9391.3459999999995</v>
      </c>
    </row>
    <row r="637" spans="1:10" ht="14.25" x14ac:dyDescent="0.2">
      <c r="A637">
        <v>64</v>
      </c>
      <c r="B637" t="str">
        <f>IF(Table1[[#This Row],[age]]&lt;30,"YOUNG ADULTS",IF(Table1[[#This Row],[age]]&lt;40,"EARLY MIDDLE AGE",IF(Table1[[#This Row],[age]]&lt;50,"Mid middle age",IF(Table1[[#This Row],[age]]&gt;=50,"OLD",))))</f>
        <v>OLD</v>
      </c>
      <c r="C637" t="s">
        <v>10</v>
      </c>
      <c r="D637" s="1">
        <v>38.19</v>
      </c>
      <c r="E637" s="2">
        <v>0</v>
      </c>
      <c r="F637" t="s">
        <v>11</v>
      </c>
      <c r="G637" t="str">
        <f>IF(Table1[[#This Row],[smoker]]="yes",Table1[[#This Row],[charges]]," ")</f>
        <v xml:space="preserve"> </v>
      </c>
      <c r="H637">
        <f>IF(Table1[[#This Row],[smoker]]="NO",Table1[[#This Row],[charges]]," ")</f>
        <v>14410.9321</v>
      </c>
      <c r="I637" t="s">
        <v>14</v>
      </c>
      <c r="J637" s="1">
        <v>14410.9321</v>
      </c>
    </row>
    <row r="638" spans="1:10" ht="14.25" x14ac:dyDescent="0.2">
      <c r="A638">
        <v>19</v>
      </c>
      <c r="B638" t="str">
        <f>IF(Table1[[#This Row],[age]]&lt;30,"YOUNG ADULTS",IF(Table1[[#This Row],[age]]&lt;40,"EARLY MIDDLE AGE",IF(Table1[[#This Row],[age]]&lt;50,"Mid middle age",IF(Table1[[#This Row],[age]]&gt;=50,"OLD",))))</f>
        <v>YOUNG ADULTS</v>
      </c>
      <c r="C638" t="s">
        <v>7</v>
      </c>
      <c r="D638" s="1">
        <v>24.51</v>
      </c>
      <c r="E638" s="2">
        <v>1</v>
      </c>
      <c r="F638" t="s">
        <v>11</v>
      </c>
      <c r="G638" t="str">
        <f>IF(Table1[[#This Row],[smoker]]="yes",Table1[[#This Row],[charges]]," ")</f>
        <v xml:space="preserve"> </v>
      </c>
      <c r="H638">
        <f>IF(Table1[[#This Row],[smoker]]="NO",Table1[[#This Row],[charges]]," ")</f>
        <v>2709.1118999999999</v>
      </c>
      <c r="I638" t="s">
        <v>13</v>
      </c>
      <c r="J638" s="1">
        <v>2709.1118999999999</v>
      </c>
    </row>
    <row r="639" spans="1:10" ht="14.25" x14ac:dyDescent="0.2">
      <c r="A639">
        <v>35</v>
      </c>
      <c r="B639" t="str">
        <f>IF(Table1[[#This Row],[age]]&lt;30,"YOUNG ADULTS",IF(Table1[[#This Row],[age]]&lt;40,"EARLY MIDDLE AGE",IF(Table1[[#This Row],[age]]&lt;50,"Mid middle age",IF(Table1[[#This Row],[age]]&gt;=50,"OLD",))))</f>
        <v>EARLY MIDDLE AGE</v>
      </c>
      <c r="C639" t="s">
        <v>7</v>
      </c>
      <c r="D639" s="1">
        <v>38.094999999999999</v>
      </c>
      <c r="E639" s="2">
        <v>2</v>
      </c>
      <c r="F639" t="s">
        <v>11</v>
      </c>
      <c r="G639" t="str">
        <f>IF(Table1[[#This Row],[smoker]]="yes",Table1[[#This Row],[charges]]," ")</f>
        <v xml:space="preserve"> </v>
      </c>
      <c r="H639">
        <f>IF(Table1[[#This Row],[smoker]]="NO",Table1[[#This Row],[charges]]," ")</f>
        <v>24915.046259999999</v>
      </c>
      <c r="I639" t="s">
        <v>14</v>
      </c>
      <c r="J639" s="1">
        <v>24915.046259999999</v>
      </c>
    </row>
    <row r="640" spans="1:10" ht="14.25" x14ac:dyDescent="0.2">
      <c r="A640">
        <v>39</v>
      </c>
      <c r="B640" t="str">
        <f>IF(Table1[[#This Row],[age]]&lt;30,"YOUNG ADULTS",IF(Table1[[#This Row],[age]]&lt;40,"EARLY MIDDLE AGE",IF(Table1[[#This Row],[age]]&lt;50,"Mid middle age",IF(Table1[[#This Row],[age]]&gt;=50,"OLD",))))</f>
        <v>EARLY MIDDLE AGE</v>
      </c>
      <c r="C640" t="s">
        <v>10</v>
      </c>
      <c r="D640" s="1">
        <v>26.41</v>
      </c>
      <c r="E640" s="2">
        <v>0</v>
      </c>
      <c r="F640" t="s">
        <v>8</v>
      </c>
      <c r="G640">
        <f>IF(Table1[[#This Row],[smoker]]="yes",Table1[[#This Row],[charges]]," ")</f>
        <v>20149.322899999999</v>
      </c>
      <c r="H640" t="str">
        <f>IF(Table1[[#This Row],[smoker]]="NO",Table1[[#This Row],[charges]]," ")</f>
        <v xml:space="preserve"> </v>
      </c>
      <c r="I640" t="s">
        <v>14</v>
      </c>
      <c r="J640" s="1">
        <v>20149.322899999999</v>
      </c>
    </row>
    <row r="641" spans="1:10" ht="14.25" x14ac:dyDescent="0.2">
      <c r="A641">
        <v>56</v>
      </c>
      <c r="B641" t="str">
        <f>IF(Table1[[#This Row],[age]]&lt;30,"YOUNG ADULTS",IF(Table1[[#This Row],[age]]&lt;40,"EARLY MIDDLE AGE",IF(Table1[[#This Row],[age]]&lt;50,"Mid middle age",IF(Table1[[#This Row],[age]]&gt;=50,"OLD",))))</f>
        <v>OLD</v>
      </c>
      <c r="C641" t="s">
        <v>10</v>
      </c>
      <c r="D641" s="1">
        <v>33.659999999999997</v>
      </c>
      <c r="E641" s="2">
        <v>4</v>
      </c>
      <c r="F641" t="s">
        <v>11</v>
      </c>
      <c r="G641" t="str">
        <f>IF(Table1[[#This Row],[smoker]]="yes",Table1[[#This Row],[charges]]," ")</f>
        <v xml:space="preserve"> </v>
      </c>
      <c r="H641">
        <f>IF(Table1[[#This Row],[smoker]]="NO",Table1[[#This Row],[charges]]," ")</f>
        <v>12949.1554</v>
      </c>
      <c r="I641" t="s">
        <v>12</v>
      </c>
      <c r="J641" s="1">
        <v>12949.1554</v>
      </c>
    </row>
    <row r="642" spans="1:10" ht="14.25" x14ac:dyDescent="0.2">
      <c r="A642">
        <v>33</v>
      </c>
      <c r="B642" t="str">
        <f>IF(Table1[[#This Row],[age]]&lt;30,"YOUNG ADULTS",IF(Table1[[#This Row],[age]]&lt;40,"EARLY MIDDLE AGE",IF(Table1[[#This Row],[age]]&lt;50,"Mid middle age",IF(Table1[[#This Row],[age]]&gt;=50,"OLD",))))</f>
        <v>EARLY MIDDLE AGE</v>
      </c>
      <c r="C642" t="s">
        <v>10</v>
      </c>
      <c r="D642" s="1">
        <v>42.4</v>
      </c>
      <c r="E642" s="2">
        <v>5</v>
      </c>
      <c r="F642" t="s">
        <v>11</v>
      </c>
      <c r="G642" t="str">
        <f>IF(Table1[[#This Row],[smoker]]="yes",Table1[[#This Row],[charges]]," ")</f>
        <v xml:space="preserve"> </v>
      </c>
      <c r="H642">
        <f>IF(Table1[[#This Row],[smoker]]="NO",Table1[[#This Row],[charges]]," ")</f>
        <v>6666.2430000000004</v>
      </c>
      <c r="I642" t="s">
        <v>9</v>
      </c>
      <c r="J642" s="1">
        <v>6666.2430000000004</v>
      </c>
    </row>
    <row r="643" spans="1:10" ht="14.25" x14ac:dyDescent="0.2">
      <c r="A643">
        <v>42</v>
      </c>
      <c r="B643" t="str">
        <f>IF(Table1[[#This Row],[age]]&lt;30,"YOUNG ADULTS",IF(Table1[[#This Row],[age]]&lt;40,"EARLY MIDDLE AGE",IF(Table1[[#This Row],[age]]&lt;50,"Mid middle age",IF(Table1[[#This Row],[age]]&gt;=50,"OLD",))))</f>
        <v>Mid middle age</v>
      </c>
      <c r="C643" t="s">
        <v>10</v>
      </c>
      <c r="D643" s="1">
        <v>28.31</v>
      </c>
      <c r="E643" s="2">
        <v>3</v>
      </c>
      <c r="F643" t="s">
        <v>8</v>
      </c>
      <c r="G643">
        <f>IF(Table1[[#This Row],[smoker]]="yes",Table1[[#This Row],[charges]]," ")</f>
        <v>32787.458590000002</v>
      </c>
      <c r="H643" t="str">
        <f>IF(Table1[[#This Row],[smoker]]="NO",Table1[[#This Row],[charges]]," ")</f>
        <v xml:space="preserve"> </v>
      </c>
      <c r="I643" t="s">
        <v>13</v>
      </c>
      <c r="J643" s="1">
        <v>32787.458590000002</v>
      </c>
    </row>
    <row r="644" spans="1:10" ht="14.25" x14ac:dyDescent="0.2">
      <c r="A644">
        <v>61</v>
      </c>
      <c r="B644" t="str">
        <f>IF(Table1[[#This Row],[age]]&lt;30,"YOUNG ADULTS",IF(Table1[[#This Row],[age]]&lt;40,"EARLY MIDDLE AGE",IF(Table1[[#This Row],[age]]&lt;50,"Mid middle age",IF(Table1[[#This Row],[age]]&gt;=50,"OLD",))))</f>
        <v>OLD</v>
      </c>
      <c r="C644" t="s">
        <v>10</v>
      </c>
      <c r="D644" s="1">
        <v>33.914999999999999</v>
      </c>
      <c r="E644" s="2">
        <v>0</v>
      </c>
      <c r="F644" t="s">
        <v>11</v>
      </c>
      <c r="G644" t="str">
        <f>IF(Table1[[#This Row],[smoker]]="yes",Table1[[#This Row],[charges]]," ")</f>
        <v xml:space="preserve"> </v>
      </c>
      <c r="H644">
        <f>IF(Table1[[#This Row],[smoker]]="NO",Table1[[#This Row],[charges]]," ")</f>
        <v>13143.86485</v>
      </c>
      <c r="I644" t="s">
        <v>14</v>
      </c>
      <c r="J644" s="1">
        <v>13143.86485</v>
      </c>
    </row>
    <row r="645" spans="1:10" ht="14.25" x14ac:dyDescent="0.2">
      <c r="A645">
        <v>23</v>
      </c>
      <c r="B645" t="str">
        <f>IF(Table1[[#This Row],[age]]&lt;30,"YOUNG ADULTS",IF(Table1[[#This Row],[age]]&lt;40,"EARLY MIDDLE AGE",IF(Table1[[#This Row],[age]]&lt;50,"Mid middle age",IF(Table1[[#This Row],[age]]&gt;=50,"OLD",))))</f>
        <v>YOUNG ADULTS</v>
      </c>
      <c r="C645" t="s">
        <v>7</v>
      </c>
      <c r="D645" s="1">
        <v>34.96</v>
      </c>
      <c r="E645" s="2">
        <v>3</v>
      </c>
      <c r="F645" t="s">
        <v>11</v>
      </c>
      <c r="G645" t="str">
        <f>IF(Table1[[#This Row],[smoker]]="yes",Table1[[#This Row],[charges]]," ")</f>
        <v xml:space="preserve"> </v>
      </c>
      <c r="H645">
        <f>IF(Table1[[#This Row],[smoker]]="NO",Table1[[#This Row],[charges]]," ")</f>
        <v>4466.6214</v>
      </c>
      <c r="I645" t="s">
        <v>13</v>
      </c>
      <c r="J645" s="1">
        <v>4466.6214</v>
      </c>
    </row>
    <row r="646" spans="1:10" ht="14.25" x14ac:dyDescent="0.2">
      <c r="A646">
        <v>43</v>
      </c>
      <c r="B646" t="str">
        <f>IF(Table1[[#This Row],[age]]&lt;30,"YOUNG ADULTS",IF(Table1[[#This Row],[age]]&lt;40,"EARLY MIDDLE AGE",IF(Table1[[#This Row],[age]]&lt;50,"Mid middle age",IF(Table1[[#This Row],[age]]&gt;=50,"OLD",))))</f>
        <v>Mid middle age</v>
      </c>
      <c r="C646" t="s">
        <v>10</v>
      </c>
      <c r="D646" s="1">
        <v>35.31</v>
      </c>
      <c r="E646" s="2">
        <v>2</v>
      </c>
      <c r="F646" t="s">
        <v>11</v>
      </c>
      <c r="G646" t="str">
        <f>IF(Table1[[#This Row],[smoker]]="yes",Table1[[#This Row],[charges]]," ")</f>
        <v xml:space="preserve"> </v>
      </c>
      <c r="H646">
        <f>IF(Table1[[#This Row],[smoker]]="NO",Table1[[#This Row],[charges]]," ")</f>
        <v>18806.145469999999</v>
      </c>
      <c r="I646" t="s">
        <v>12</v>
      </c>
      <c r="J646" s="1">
        <v>18806.145469999999</v>
      </c>
    </row>
    <row r="647" spans="1:10" ht="14.25" x14ac:dyDescent="0.2">
      <c r="A647">
        <v>48</v>
      </c>
      <c r="B647" t="str">
        <f>IF(Table1[[#This Row],[age]]&lt;30,"YOUNG ADULTS",IF(Table1[[#This Row],[age]]&lt;40,"EARLY MIDDLE AGE",IF(Table1[[#This Row],[age]]&lt;50,"Mid middle age",IF(Table1[[#This Row],[age]]&gt;=50,"OLD",))))</f>
        <v>Mid middle age</v>
      </c>
      <c r="C647" t="s">
        <v>10</v>
      </c>
      <c r="D647" s="1">
        <v>30.78</v>
      </c>
      <c r="E647" s="2">
        <v>3</v>
      </c>
      <c r="F647" t="s">
        <v>11</v>
      </c>
      <c r="G647" t="str">
        <f>IF(Table1[[#This Row],[smoker]]="yes",Table1[[#This Row],[charges]]," ")</f>
        <v xml:space="preserve"> </v>
      </c>
      <c r="H647">
        <f>IF(Table1[[#This Row],[smoker]]="NO",Table1[[#This Row],[charges]]," ")</f>
        <v>10141.136200000001</v>
      </c>
      <c r="I647" t="s">
        <v>14</v>
      </c>
      <c r="J647" s="1">
        <v>10141.136200000001</v>
      </c>
    </row>
    <row r="648" spans="1:10" ht="14.25" x14ac:dyDescent="0.2">
      <c r="A648">
        <v>39</v>
      </c>
      <c r="B648" t="str">
        <f>IF(Table1[[#This Row],[age]]&lt;30,"YOUNG ADULTS",IF(Table1[[#This Row],[age]]&lt;40,"EARLY MIDDLE AGE",IF(Table1[[#This Row],[age]]&lt;50,"Mid middle age",IF(Table1[[#This Row],[age]]&gt;=50,"OLD",))))</f>
        <v>EARLY MIDDLE AGE</v>
      </c>
      <c r="C648" t="s">
        <v>10</v>
      </c>
      <c r="D648" s="1">
        <v>26.22</v>
      </c>
      <c r="E648" s="2">
        <v>1</v>
      </c>
      <c r="F648" t="s">
        <v>11</v>
      </c>
      <c r="G648" t="str">
        <f>IF(Table1[[#This Row],[smoker]]="yes",Table1[[#This Row],[charges]]," ")</f>
        <v xml:space="preserve"> </v>
      </c>
      <c r="H648">
        <f>IF(Table1[[#This Row],[smoker]]="NO",Table1[[#This Row],[charges]]," ")</f>
        <v>6123.5688</v>
      </c>
      <c r="I648" t="s">
        <v>13</v>
      </c>
      <c r="J648" s="1">
        <v>6123.5688</v>
      </c>
    </row>
    <row r="649" spans="1:10" ht="14.25" x14ac:dyDescent="0.2">
      <c r="A649">
        <v>40</v>
      </c>
      <c r="B649" t="str">
        <f>IF(Table1[[#This Row],[age]]&lt;30,"YOUNG ADULTS",IF(Table1[[#This Row],[age]]&lt;40,"EARLY MIDDLE AGE",IF(Table1[[#This Row],[age]]&lt;50,"Mid middle age",IF(Table1[[#This Row],[age]]&gt;=50,"OLD",))))</f>
        <v>Mid middle age</v>
      </c>
      <c r="C649" t="s">
        <v>7</v>
      </c>
      <c r="D649" s="1">
        <v>23.37</v>
      </c>
      <c r="E649" s="2">
        <v>3</v>
      </c>
      <c r="F649" t="s">
        <v>11</v>
      </c>
      <c r="G649" t="str">
        <f>IF(Table1[[#This Row],[smoker]]="yes",Table1[[#This Row],[charges]]," ")</f>
        <v xml:space="preserve"> </v>
      </c>
      <c r="H649">
        <f>IF(Table1[[#This Row],[smoker]]="NO",Table1[[#This Row],[charges]]," ")</f>
        <v>8252.2842999999993</v>
      </c>
      <c r="I649" t="s">
        <v>14</v>
      </c>
      <c r="J649" s="1">
        <v>8252.2842999999993</v>
      </c>
    </row>
    <row r="650" spans="1:10" ht="14.25" x14ac:dyDescent="0.2">
      <c r="A650">
        <v>18</v>
      </c>
      <c r="B650" t="str">
        <f>IF(Table1[[#This Row],[age]]&lt;30,"YOUNG ADULTS",IF(Table1[[#This Row],[age]]&lt;40,"EARLY MIDDLE AGE",IF(Table1[[#This Row],[age]]&lt;50,"Mid middle age",IF(Table1[[#This Row],[age]]&gt;=50,"OLD",))))</f>
        <v>YOUNG ADULTS</v>
      </c>
      <c r="C650" t="s">
        <v>10</v>
      </c>
      <c r="D650" s="1">
        <v>28.5</v>
      </c>
      <c r="E650" s="2">
        <v>0</v>
      </c>
      <c r="F650" t="s">
        <v>11</v>
      </c>
      <c r="G650" t="str">
        <f>IF(Table1[[#This Row],[smoker]]="yes",Table1[[#This Row],[charges]]," ")</f>
        <v xml:space="preserve"> </v>
      </c>
      <c r="H650">
        <f>IF(Table1[[#This Row],[smoker]]="NO",Table1[[#This Row],[charges]]," ")</f>
        <v>1712.2270000000001</v>
      </c>
      <c r="I650" t="s">
        <v>14</v>
      </c>
      <c r="J650" s="1">
        <v>1712.2270000000001</v>
      </c>
    </row>
    <row r="651" spans="1:10" ht="14.25" x14ac:dyDescent="0.2">
      <c r="A651">
        <v>58</v>
      </c>
      <c r="B651" t="str">
        <f>IF(Table1[[#This Row],[age]]&lt;30,"YOUNG ADULTS",IF(Table1[[#This Row],[age]]&lt;40,"EARLY MIDDLE AGE",IF(Table1[[#This Row],[age]]&lt;50,"Mid middle age",IF(Table1[[#This Row],[age]]&gt;=50,"OLD",))))</f>
        <v>OLD</v>
      </c>
      <c r="C651" t="s">
        <v>7</v>
      </c>
      <c r="D651" s="1">
        <v>32.965000000000003</v>
      </c>
      <c r="E651" s="2">
        <v>0</v>
      </c>
      <c r="F651" t="s">
        <v>11</v>
      </c>
      <c r="G651" t="str">
        <f>IF(Table1[[#This Row],[smoker]]="yes",Table1[[#This Row],[charges]]," ")</f>
        <v xml:space="preserve"> </v>
      </c>
      <c r="H651">
        <f>IF(Table1[[#This Row],[smoker]]="NO",Table1[[#This Row],[charges]]," ")</f>
        <v>12430.95335</v>
      </c>
      <c r="I651" t="s">
        <v>14</v>
      </c>
      <c r="J651" s="1">
        <v>12430.95335</v>
      </c>
    </row>
    <row r="652" spans="1:10" ht="14.25" x14ac:dyDescent="0.2">
      <c r="A652">
        <v>49</v>
      </c>
      <c r="B652" t="str">
        <f>IF(Table1[[#This Row],[age]]&lt;30,"YOUNG ADULTS",IF(Table1[[#This Row],[age]]&lt;40,"EARLY MIDDLE AGE",IF(Table1[[#This Row],[age]]&lt;50,"Mid middle age",IF(Table1[[#This Row],[age]]&gt;=50,"OLD",))))</f>
        <v>Mid middle age</v>
      </c>
      <c r="C652" t="s">
        <v>7</v>
      </c>
      <c r="D652" s="1">
        <v>42.68</v>
      </c>
      <c r="E652" s="2">
        <v>2</v>
      </c>
      <c r="F652" t="s">
        <v>11</v>
      </c>
      <c r="G652" t="str">
        <f>IF(Table1[[#This Row],[smoker]]="yes",Table1[[#This Row],[charges]]," ")</f>
        <v xml:space="preserve"> </v>
      </c>
      <c r="H652">
        <f>IF(Table1[[#This Row],[smoker]]="NO",Table1[[#This Row],[charges]]," ")</f>
        <v>9800.8881999999994</v>
      </c>
      <c r="I652" t="s">
        <v>12</v>
      </c>
      <c r="J652" s="1">
        <v>9800.8881999999994</v>
      </c>
    </row>
    <row r="653" spans="1:10" ht="14.25" x14ac:dyDescent="0.2">
      <c r="A653">
        <v>53</v>
      </c>
      <c r="B653" t="str">
        <f>IF(Table1[[#This Row],[age]]&lt;30,"YOUNG ADULTS",IF(Table1[[#This Row],[age]]&lt;40,"EARLY MIDDLE AGE",IF(Table1[[#This Row],[age]]&lt;50,"Mid middle age",IF(Table1[[#This Row],[age]]&gt;=50,"OLD",))))</f>
        <v>OLD</v>
      </c>
      <c r="C653" t="s">
        <v>7</v>
      </c>
      <c r="D653" s="1">
        <v>39.6</v>
      </c>
      <c r="E653" s="2">
        <v>1</v>
      </c>
      <c r="F653" t="s">
        <v>11</v>
      </c>
      <c r="G653" t="str">
        <f>IF(Table1[[#This Row],[smoker]]="yes",Table1[[#This Row],[charges]]," ")</f>
        <v xml:space="preserve"> </v>
      </c>
      <c r="H653">
        <f>IF(Table1[[#This Row],[smoker]]="NO",Table1[[#This Row],[charges]]," ")</f>
        <v>10579.710999999999</v>
      </c>
      <c r="I653" t="s">
        <v>12</v>
      </c>
      <c r="J653" s="1">
        <v>10579.710999999999</v>
      </c>
    </row>
    <row r="654" spans="1:10" ht="14.25" x14ac:dyDescent="0.2">
      <c r="A654">
        <v>48</v>
      </c>
      <c r="B654" t="str">
        <f>IF(Table1[[#This Row],[age]]&lt;30,"YOUNG ADULTS",IF(Table1[[#This Row],[age]]&lt;40,"EARLY MIDDLE AGE",IF(Table1[[#This Row],[age]]&lt;50,"Mid middle age",IF(Table1[[#This Row],[age]]&gt;=50,"OLD",))))</f>
        <v>Mid middle age</v>
      </c>
      <c r="C654" t="s">
        <v>7</v>
      </c>
      <c r="D654" s="1">
        <v>31.13</v>
      </c>
      <c r="E654" s="2">
        <v>0</v>
      </c>
      <c r="F654" t="s">
        <v>11</v>
      </c>
      <c r="G654" t="str">
        <f>IF(Table1[[#This Row],[smoker]]="yes",Table1[[#This Row],[charges]]," ")</f>
        <v xml:space="preserve"> </v>
      </c>
      <c r="H654">
        <f>IF(Table1[[#This Row],[smoker]]="NO",Table1[[#This Row],[charges]]," ")</f>
        <v>8280.6226999999999</v>
      </c>
      <c r="I654" t="s">
        <v>12</v>
      </c>
      <c r="J654" s="1">
        <v>8280.6226999999999</v>
      </c>
    </row>
    <row r="655" spans="1:10" ht="14.25" x14ac:dyDescent="0.2">
      <c r="A655">
        <v>45</v>
      </c>
      <c r="B655" t="str">
        <f>IF(Table1[[#This Row],[age]]&lt;30,"YOUNG ADULTS",IF(Table1[[#This Row],[age]]&lt;40,"EARLY MIDDLE AGE",IF(Table1[[#This Row],[age]]&lt;50,"Mid middle age",IF(Table1[[#This Row],[age]]&gt;=50,"OLD",))))</f>
        <v>Mid middle age</v>
      </c>
      <c r="C655" t="s">
        <v>7</v>
      </c>
      <c r="D655" s="1">
        <v>36.299999999999997</v>
      </c>
      <c r="E655" s="2">
        <v>2</v>
      </c>
      <c r="F655" t="s">
        <v>11</v>
      </c>
      <c r="G655" t="str">
        <f>IF(Table1[[#This Row],[smoker]]="yes",Table1[[#This Row],[charges]]," ")</f>
        <v xml:space="preserve"> </v>
      </c>
      <c r="H655">
        <f>IF(Table1[[#This Row],[smoker]]="NO",Table1[[#This Row],[charges]]," ")</f>
        <v>8527.5319999999992</v>
      </c>
      <c r="I655" t="s">
        <v>12</v>
      </c>
      <c r="J655" s="1">
        <v>8527.5319999999992</v>
      </c>
    </row>
    <row r="656" spans="1:10" ht="14.25" x14ac:dyDescent="0.2">
      <c r="A656">
        <v>59</v>
      </c>
      <c r="B656" t="str">
        <f>IF(Table1[[#This Row],[age]]&lt;30,"YOUNG ADULTS",IF(Table1[[#This Row],[age]]&lt;40,"EARLY MIDDLE AGE",IF(Table1[[#This Row],[age]]&lt;50,"Mid middle age",IF(Table1[[#This Row],[age]]&gt;=50,"OLD",))))</f>
        <v>OLD</v>
      </c>
      <c r="C656" t="s">
        <v>7</v>
      </c>
      <c r="D656" s="1">
        <v>35.200000000000003</v>
      </c>
      <c r="E656" s="2">
        <v>0</v>
      </c>
      <c r="F656" t="s">
        <v>11</v>
      </c>
      <c r="G656" t="str">
        <f>IF(Table1[[#This Row],[smoker]]="yes",Table1[[#This Row],[charges]]," ")</f>
        <v xml:space="preserve"> </v>
      </c>
      <c r="H656">
        <f>IF(Table1[[#This Row],[smoker]]="NO",Table1[[#This Row],[charges]]," ")</f>
        <v>12244.531000000001</v>
      </c>
      <c r="I656" t="s">
        <v>12</v>
      </c>
      <c r="J656" s="1">
        <v>12244.531000000001</v>
      </c>
    </row>
    <row r="657" spans="1:10" ht="14.25" x14ac:dyDescent="0.2">
      <c r="A657">
        <v>52</v>
      </c>
      <c r="B657" t="str">
        <f>IF(Table1[[#This Row],[age]]&lt;30,"YOUNG ADULTS",IF(Table1[[#This Row],[age]]&lt;40,"EARLY MIDDLE AGE",IF(Table1[[#This Row],[age]]&lt;50,"Mid middle age",IF(Table1[[#This Row],[age]]&gt;=50,"OLD",))))</f>
        <v>OLD</v>
      </c>
      <c r="C657" t="s">
        <v>7</v>
      </c>
      <c r="D657" s="1">
        <v>25.3</v>
      </c>
      <c r="E657" s="2">
        <v>2</v>
      </c>
      <c r="F657" t="s">
        <v>8</v>
      </c>
      <c r="G657">
        <f>IF(Table1[[#This Row],[smoker]]="yes",Table1[[#This Row],[charges]]," ")</f>
        <v>24667.419000000002</v>
      </c>
      <c r="H657" t="str">
        <f>IF(Table1[[#This Row],[smoker]]="NO",Table1[[#This Row],[charges]]," ")</f>
        <v xml:space="preserve"> </v>
      </c>
      <c r="I657" t="s">
        <v>12</v>
      </c>
      <c r="J657" s="1">
        <v>24667.419000000002</v>
      </c>
    </row>
    <row r="658" spans="1:10" ht="14.25" x14ac:dyDescent="0.2">
      <c r="A658">
        <v>26</v>
      </c>
      <c r="B658" t="str">
        <f>IF(Table1[[#This Row],[age]]&lt;30,"YOUNG ADULTS",IF(Table1[[#This Row],[age]]&lt;40,"EARLY MIDDLE AGE",IF(Table1[[#This Row],[age]]&lt;50,"Mid middle age",IF(Table1[[#This Row],[age]]&gt;=50,"OLD",))))</f>
        <v>YOUNG ADULTS</v>
      </c>
      <c r="C658" t="s">
        <v>7</v>
      </c>
      <c r="D658" s="1">
        <v>42.4</v>
      </c>
      <c r="E658" s="2">
        <v>1</v>
      </c>
      <c r="F658" t="s">
        <v>11</v>
      </c>
      <c r="G658" t="str">
        <f>IF(Table1[[#This Row],[smoker]]="yes",Table1[[#This Row],[charges]]," ")</f>
        <v xml:space="preserve"> </v>
      </c>
      <c r="H658">
        <f>IF(Table1[[#This Row],[smoker]]="NO",Table1[[#This Row],[charges]]," ")</f>
        <v>3410.3240000000001</v>
      </c>
      <c r="I658" t="s">
        <v>9</v>
      </c>
      <c r="J658" s="1">
        <v>3410.3240000000001</v>
      </c>
    </row>
    <row r="659" spans="1:10" ht="14.25" x14ac:dyDescent="0.2">
      <c r="A659">
        <v>27</v>
      </c>
      <c r="B659" t="str">
        <f>IF(Table1[[#This Row],[age]]&lt;30,"YOUNG ADULTS",IF(Table1[[#This Row],[age]]&lt;40,"EARLY MIDDLE AGE",IF(Table1[[#This Row],[age]]&lt;50,"Mid middle age",IF(Table1[[#This Row],[age]]&gt;=50,"OLD",))))</f>
        <v>YOUNG ADULTS</v>
      </c>
      <c r="C659" t="s">
        <v>10</v>
      </c>
      <c r="D659" s="1">
        <v>33.155000000000001</v>
      </c>
      <c r="E659" s="2">
        <v>2</v>
      </c>
      <c r="F659" t="s">
        <v>11</v>
      </c>
      <c r="G659" t="str">
        <f>IF(Table1[[#This Row],[smoker]]="yes",Table1[[#This Row],[charges]]," ")</f>
        <v xml:space="preserve"> </v>
      </c>
      <c r="H659">
        <f>IF(Table1[[#This Row],[smoker]]="NO",Table1[[#This Row],[charges]]," ")</f>
        <v>4058.71245</v>
      </c>
      <c r="I659" t="s">
        <v>13</v>
      </c>
      <c r="J659" s="1">
        <v>4058.71245</v>
      </c>
    </row>
    <row r="660" spans="1:10" ht="14.25" x14ac:dyDescent="0.2">
      <c r="A660">
        <v>48</v>
      </c>
      <c r="B660" t="str">
        <f>IF(Table1[[#This Row],[age]]&lt;30,"YOUNG ADULTS",IF(Table1[[#This Row],[age]]&lt;40,"EARLY MIDDLE AGE",IF(Table1[[#This Row],[age]]&lt;50,"Mid middle age",IF(Table1[[#This Row],[age]]&gt;=50,"OLD",))))</f>
        <v>Mid middle age</v>
      </c>
      <c r="C660" t="s">
        <v>7</v>
      </c>
      <c r="D660" s="1">
        <v>35.909999999999997</v>
      </c>
      <c r="E660" s="2">
        <v>1</v>
      </c>
      <c r="F660" t="s">
        <v>11</v>
      </c>
      <c r="G660" t="str">
        <f>IF(Table1[[#This Row],[smoker]]="yes",Table1[[#This Row],[charges]]," ")</f>
        <v xml:space="preserve"> </v>
      </c>
      <c r="H660">
        <f>IF(Table1[[#This Row],[smoker]]="NO",Table1[[#This Row],[charges]]," ")</f>
        <v>26392.260289999998</v>
      </c>
      <c r="I660" t="s">
        <v>14</v>
      </c>
      <c r="J660" s="1">
        <v>26392.260289999998</v>
      </c>
    </row>
    <row r="661" spans="1:10" ht="14.25" x14ac:dyDescent="0.2">
      <c r="A661">
        <v>57</v>
      </c>
      <c r="B661" t="str">
        <f>IF(Table1[[#This Row],[age]]&lt;30,"YOUNG ADULTS",IF(Table1[[#This Row],[age]]&lt;40,"EARLY MIDDLE AGE",IF(Table1[[#This Row],[age]]&lt;50,"Mid middle age",IF(Table1[[#This Row],[age]]&gt;=50,"OLD",))))</f>
        <v>OLD</v>
      </c>
      <c r="C661" t="s">
        <v>7</v>
      </c>
      <c r="D661" s="1">
        <v>28.785</v>
      </c>
      <c r="E661" s="2">
        <v>4</v>
      </c>
      <c r="F661" t="s">
        <v>11</v>
      </c>
      <c r="G661" t="str">
        <f>IF(Table1[[#This Row],[smoker]]="yes",Table1[[#This Row],[charges]]," ")</f>
        <v xml:space="preserve"> </v>
      </c>
      <c r="H661">
        <f>IF(Table1[[#This Row],[smoker]]="NO",Table1[[#This Row],[charges]]," ")</f>
        <v>14394.398150000001</v>
      </c>
      <c r="I661" t="s">
        <v>14</v>
      </c>
      <c r="J661" s="1">
        <v>14394.398150000001</v>
      </c>
    </row>
    <row r="662" spans="1:10" ht="14.25" x14ac:dyDescent="0.2">
      <c r="A662">
        <v>37</v>
      </c>
      <c r="B662" t="str">
        <f>IF(Table1[[#This Row],[age]]&lt;30,"YOUNG ADULTS",IF(Table1[[#This Row],[age]]&lt;40,"EARLY MIDDLE AGE",IF(Table1[[#This Row],[age]]&lt;50,"Mid middle age",IF(Table1[[#This Row],[age]]&gt;=50,"OLD",))))</f>
        <v>EARLY MIDDLE AGE</v>
      </c>
      <c r="C662" t="s">
        <v>10</v>
      </c>
      <c r="D662" s="1">
        <v>46.53</v>
      </c>
      <c r="E662" s="2">
        <v>3</v>
      </c>
      <c r="F662" t="s">
        <v>11</v>
      </c>
      <c r="G662" t="str">
        <f>IF(Table1[[#This Row],[smoker]]="yes",Table1[[#This Row],[charges]]," ")</f>
        <v xml:space="preserve"> </v>
      </c>
      <c r="H662">
        <f>IF(Table1[[#This Row],[smoker]]="NO",Table1[[#This Row],[charges]]," ")</f>
        <v>6435.6237000000001</v>
      </c>
      <c r="I662" t="s">
        <v>12</v>
      </c>
      <c r="J662" s="1">
        <v>6435.6237000000001</v>
      </c>
    </row>
    <row r="663" spans="1:10" ht="14.25" x14ac:dyDescent="0.2">
      <c r="A663">
        <v>57</v>
      </c>
      <c r="B663" t="str">
        <f>IF(Table1[[#This Row],[age]]&lt;30,"YOUNG ADULTS",IF(Table1[[#This Row],[age]]&lt;40,"EARLY MIDDLE AGE",IF(Table1[[#This Row],[age]]&lt;50,"Mid middle age",IF(Table1[[#This Row],[age]]&gt;=50,"OLD",))))</f>
        <v>OLD</v>
      </c>
      <c r="C663" t="s">
        <v>7</v>
      </c>
      <c r="D663" s="1">
        <v>23.98</v>
      </c>
      <c r="E663" s="2">
        <v>1</v>
      </c>
      <c r="F663" t="s">
        <v>11</v>
      </c>
      <c r="G663" t="str">
        <f>IF(Table1[[#This Row],[smoker]]="yes",Table1[[#This Row],[charges]]," ")</f>
        <v xml:space="preserve"> </v>
      </c>
      <c r="H663">
        <f>IF(Table1[[#This Row],[smoker]]="NO",Table1[[#This Row],[charges]]," ")</f>
        <v>22192.437109999999</v>
      </c>
      <c r="I663" t="s">
        <v>12</v>
      </c>
      <c r="J663" s="1">
        <v>22192.437109999999</v>
      </c>
    </row>
    <row r="664" spans="1:10" ht="14.25" x14ac:dyDescent="0.2">
      <c r="A664">
        <v>32</v>
      </c>
      <c r="B664" t="str">
        <f>IF(Table1[[#This Row],[age]]&lt;30,"YOUNG ADULTS",IF(Table1[[#This Row],[age]]&lt;40,"EARLY MIDDLE AGE",IF(Table1[[#This Row],[age]]&lt;50,"Mid middle age",IF(Table1[[#This Row],[age]]&gt;=50,"OLD",))))</f>
        <v>EARLY MIDDLE AGE</v>
      </c>
      <c r="C664" t="s">
        <v>7</v>
      </c>
      <c r="D664" s="1">
        <v>31.54</v>
      </c>
      <c r="E664" s="2">
        <v>1</v>
      </c>
      <c r="F664" t="s">
        <v>11</v>
      </c>
      <c r="G664" t="str">
        <f>IF(Table1[[#This Row],[smoker]]="yes",Table1[[#This Row],[charges]]," ")</f>
        <v xml:space="preserve"> </v>
      </c>
      <c r="H664">
        <f>IF(Table1[[#This Row],[smoker]]="NO",Table1[[#This Row],[charges]]," ")</f>
        <v>5148.5526</v>
      </c>
      <c r="I664" t="s">
        <v>14</v>
      </c>
      <c r="J664" s="1">
        <v>5148.5526</v>
      </c>
    </row>
    <row r="665" spans="1:10" ht="14.25" x14ac:dyDescent="0.2">
      <c r="A665">
        <v>18</v>
      </c>
      <c r="B665" t="str">
        <f>IF(Table1[[#This Row],[age]]&lt;30,"YOUNG ADULTS",IF(Table1[[#This Row],[age]]&lt;40,"EARLY MIDDLE AGE",IF(Table1[[#This Row],[age]]&lt;50,"Mid middle age",IF(Table1[[#This Row],[age]]&gt;=50,"OLD",))))</f>
        <v>YOUNG ADULTS</v>
      </c>
      <c r="C665" t="s">
        <v>10</v>
      </c>
      <c r="D665" s="1">
        <v>33.659999999999997</v>
      </c>
      <c r="E665" s="2">
        <v>0</v>
      </c>
      <c r="F665" t="s">
        <v>11</v>
      </c>
      <c r="G665" t="str">
        <f>IF(Table1[[#This Row],[smoker]]="yes",Table1[[#This Row],[charges]]," ")</f>
        <v xml:space="preserve"> </v>
      </c>
      <c r="H665">
        <f>IF(Table1[[#This Row],[smoker]]="NO",Table1[[#This Row],[charges]]," ")</f>
        <v>1136.3994</v>
      </c>
      <c r="I665" t="s">
        <v>12</v>
      </c>
      <c r="J665" s="1">
        <v>1136.3994</v>
      </c>
    </row>
    <row r="666" spans="1:10" ht="14.25" x14ac:dyDescent="0.2">
      <c r="A666">
        <v>64</v>
      </c>
      <c r="B666" t="str">
        <f>IF(Table1[[#This Row],[age]]&lt;30,"YOUNG ADULTS",IF(Table1[[#This Row],[age]]&lt;40,"EARLY MIDDLE AGE",IF(Table1[[#This Row],[age]]&lt;50,"Mid middle age",IF(Table1[[#This Row],[age]]&gt;=50,"OLD",))))</f>
        <v>OLD</v>
      </c>
      <c r="C666" t="s">
        <v>7</v>
      </c>
      <c r="D666" s="1">
        <v>22.99</v>
      </c>
      <c r="E666" s="2">
        <v>0</v>
      </c>
      <c r="F666" t="s">
        <v>8</v>
      </c>
      <c r="G666">
        <f>IF(Table1[[#This Row],[smoker]]="yes",Table1[[#This Row],[charges]]," ")</f>
        <v>27037.914100000002</v>
      </c>
      <c r="H666" t="str">
        <f>IF(Table1[[#This Row],[smoker]]="NO",Table1[[#This Row],[charges]]," ")</f>
        <v xml:space="preserve"> </v>
      </c>
      <c r="I666" t="s">
        <v>12</v>
      </c>
      <c r="J666" s="1">
        <v>27037.914100000002</v>
      </c>
    </row>
    <row r="667" spans="1:10" ht="14.25" x14ac:dyDescent="0.2">
      <c r="A667">
        <v>43</v>
      </c>
      <c r="B667" t="str">
        <f>IF(Table1[[#This Row],[age]]&lt;30,"YOUNG ADULTS",IF(Table1[[#This Row],[age]]&lt;40,"EARLY MIDDLE AGE",IF(Table1[[#This Row],[age]]&lt;50,"Mid middle age",IF(Table1[[#This Row],[age]]&gt;=50,"OLD",))))</f>
        <v>Mid middle age</v>
      </c>
      <c r="C667" t="s">
        <v>10</v>
      </c>
      <c r="D667" s="1">
        <v>38.06</v>
      </c>
      <c r="E667" s="2">
        <v>2</v>
      </c>
      <c r="F667" t="s">
        <v>8</v>
      </c>
      <c r="G667">
        <f>IF(Table1[[#This Row],[smoker]]="yes",Table1[[#This Row],[charges]]," ")</f>
        <v>42560.430399999997</v>
      </c>
      <c r="H667" t="str">
        <f>IF(Table1[[#This Row],[smoker]]="NO",Table1[[#This Row],[charges]]," ")</f>
        <v xml:space="preserve"> </v>
      </c>
      <c r="I667" t="s">
        <v>12</v>
      </c>
      <c r="J667" s="1">
        <v>42560.430399999997</v>
      </c>
    </row>
    <row r="668" spans="1:10" ht="14.25" x14ac:dyDescent="0.2">
      <c r="A668">
        <v>49</v>
      </c>
      <c r="B668" t="str">
        <f>IF(Table1[[#This Row],[age]]&lt;30,"YOUNG ADULTS",IF(Table1[[#This Row],[age]]&lt;40,"EARLY MIDDLE AGE",IF(Table1[[#This Row],[age]]&lt;50,"Mid middle age",IF(Table1[[#This Row],[age]]&gt;=50,"OLD",))))</f>
        <v>Mid middle age</v>
      </c>
      <c r="C668" t="s">
        <v>10</v>
      </c>
      <c r="D668" s="1">
        <v>28.7</v>
      </c>
      <c r="E668" s="2">
        <v>1</v>
      </c>
      <c r="F668" t="s">
        <v>11</v>
      </c>
      <c r="G668" t="str">
        <f>IF(Table1[[#This Row],[smoker]]="yes",Table1[[#This Row],[charges]]," ")</f>
        <v xml:space="preserve"> </v>
      </c>
      <c r="H668">
        <f>IF(Table1[[#This Row],[smoker]]="NO",Table1[[#This Row],[charges]]," ")</f>
        <v>8703.4560000000001</v>
      </c>
      <c r="I668" t="s">
        <v>9</v>
      </c>
      <c r="J668" s="1">
        <v>8703.4560000000001</v>
      </c>
    </row>
    <row r="669" spans="1:10" ht="14.25" x14ac:dyDescent="0.2">
      <c r="A669">
        <v>40</v>
      </c>
      <c r="B669" t="str">
        <f>IF(Table1[[#This Row],[age]]&lt;30,"YOUNG ADULTS",IF(Table1[[#This Row],[age]]&lt;40,"EARLY MIDDLE AGE",IF(Table1[[#This Row],[age]]&lt;50,"Mid middle age",IF(Table1[[#This Row],[age]]&gt;=50,"OLD",))))</f>
        <v>Mid middle age</v>
      </c>
      <c r="C669" t="s">
        <v>7</v>
      </c>
      <c r="D669" s="1">
        <v>32.774999999999999</v>
      </c>
      <c r="E669" s="2">
        <v>2</v>
      </c>
      <c r="F669" t="s">
        <v>8</v>
      </c>
      <c r="G669">
        <f>IF(Table1[[#This Row],[smoker]]="yes",Table1[[#This Row],[charges]]," ")</f>
        <v>40003.332249999999</v>
      </c>
      <c r="H669" t="str">
        <f>IF(Table1[[#This Row],[smoker]]="NO",Table1[[#This Row],[charges]]," ")</f>
        <v xml:space="preserve"> </v>
      </c>
      <c r="I669" t="s">
        <v>13</v>
      </c>
      <c r="J669" s="1">
        <v>40003.332249999999</v>
      </c>
    </row>
    <row r="670" spans="1:10" ht="14.25" x14ac:dyDescent="0.2">
      <c r="A670">
        <v>62</v>
      </c>
      <c r="B670" t="str">
        <f>IF(Table1[[#This Row],[age]]&lt;30,"YOUNG ADULTS",IF(Table1[[#This Row],[age]]&lt;40,"EARLY MIDDLE AGE",IF(Table1[[#This Row],[age]]&lt;50,"Mid middle age",IF(Table1[[#This Row],[age]]&gt;=50,"OLD",))))</f>
        <v>OLD</v>
      </c>
      <c r="C670" t="s">
        <v>10</v>
      </c>
      <c r="D670" s="1">
        <v>32.015000000000001</v>
      </c>
      <c r="E670" s="2">
        <v>0</v>
      </c>
      <c r="F670" t="s">
        <v>8</v>
      </c>
      <c r="G670">
        <f>IF(Table1[[#This Row],[smoker]]="yes",Table1[[#This Row],[charges]]," ")</f>
        <v>45710.207849999999</v>
      </c>
      <c r="H670" t="str">
        <f>IF(Table1[[#This Row],[smoker]]="NO",Table1[[#This Row],[charges]]," ")</f>
        <v xml:space="preserve"> </v>
      </c>
      <c r="I670" t="s">
        <v>14</v>
      </c>
      <c r="J670" s="1">
        <v>45710.207849999999</v>
      </c>
    </row>
    <row r="671" spans="1:10" ht="14.25" x14ac:dyDescent="0.2">
      <c r="A671">
        <v>40</v>
      </c>
      <c r="B671" t="str">
        <f>IF(Table1[[#This Row],[age]]&lt;30,"YOUNG ADULTS",IF(Table1[[#This Row],[age]]&lt;40,"EARLY MIDDLE AGE",IF(Table1[[#This Row],[age]]&lt;50,"Mid middle age",IF(Table1[[#This Row],[age]]&gt;=50,"OLD",))))</f>
        <v>Mid middle age</v>
      </c>
      <c r="C671" t="s">
        <v>7</v>
      </c>
      <c r="D671" s="1">
        <v>29.81</v>
      </c>
      <c r="E671" s="2">
        <v>1</v>
      </c>
      <c r="F671" t="s">
        <v>11</v>
      </c>
      <c r="G671" t="str">
        <f>IF(Table1[[#This Row],[smoker]]="yes",Table1[[#This Row],[charges]]," ")</f>
        <v xml:space="preserve"> </v>
      </c>
      <c r="H671">
        <f>IF(Table1[[#This Row],[smoker]]="NO",Table1[[#This Row],[charges]]," ")</f>
        <v>6500.2358999999997</v>
      </c>
      <c r="I671" t="s">
        <v>12</v>
      </c>
      <c r="J671" s="1">
        <v>6500.2358999999997</v>
      </c>
    </row>
    <row r="672" spans="1:10" ht="14.25" x14ac:dyDescent="0.2">
      <c r="A672">
        <v>30</v>
      </c>
      <c r="B672" t="str">
        <f>IF(Table1[[#This Row],[age]]&lt;30,"YOUNG ADULTS",IF(Table1[[#This Row],[age]]&lt;40,"EARLY MIDDLE AGE",IF(Table1[[#This Row],[age]]&lt;50,"Mid middle age",IF(Table1[[#This Row],[age]]&gt;=50,"OLD",))))</f>
        <v>EARLY MIDDLE AGE</v>
      </c>
      <c r="C672" t="s">
        <v>10</v>
      </c>
      <c r="D672" s="1">
        <v>31.57</v>
      </c>
      <c r="E672" s="2">
        <v>3</v>
      </c>
      <c r="F672" t="s">
        <v>11</v>
      </c>
      <c r="G672" t="str">
        <f>IF(Table1[[#This Row],[smoker]]="yes",Table1[[#This Row],[charges]]," ")</f>
        <v xml:space="preserve"> </v>
      </c>
      <c r="H672">
        <f>IF(Table1[[#This Row],[smoker]]="NO",Table1[[#This Row],[charges]]," ")</f>
        <v>4837.5823</v>
      </c>
      <c r="I672" t="s">
        <v>12</v>
      </c>
      <c r="J672" s="1">
        <v>4837.5823</v>
      </c>
    </row>
    <row r="673" spans="1:10" ht="14.25" x14ac:dyDescent="0.2">
      <c r="A673">
        <v>29</v>
      </c>
      <c r="B673" t="str">
        <f>IF(Table1[[#This Row],[age]]&lt;30,"YOUNG ADULTS",IF(Table1[[#This Row],[age]]&lt;40,"EARLY MIDDLE AGE",IF(Table1[[#This Row],[age]]&lt;50,"Mid middle age",IF(Table1[[#This Row],[age]]&gt;=50,"OLD",))))</f>
        <v>YOUNG ADULTS</v>
      </c>
      <c r="C673" t="s">
        <v>7</v>
      </c>
      <c r="D673" s="1">
        <v>31.16</v>
      </c>
      <c r="E673" s="2">
        <v>0</v>
      </c>
      <c r="F673" t="s">
        <v>11</v>
      </c>
      <c r="G673" t="str">
        <f>IF(Table1[[#This Row],[smoker]]="yes",Table1[[#This Row],[charges]]," ")</f>
        <v xml:space="preserve"> </v>
      </c>
      <c r="H673">
        <f>IF(Table1[[#This Row],[smoker]]="NO",Table1[[#This Row],[charges]]," ")</f>
        <v>3943.5954000000002</v>
      </c>
      <c r="I673" t="s">
        <v>14</v>
      </c>
      <c r="J673" s="1">
        <v>3943.5954000000002</v>
      </c>
    </row>
    <row r="674" spans="1:10" ht="14.25" x14ac:dyDescent="0.2">
      <c r="A674">
        <v>36</v>
      </c>
      <c r="B674" t="str">
        <f>IF(Table1[[#This Row],[age]]&lt;30,"YOUNG ADULTS",IF(Table1[[#This Row],[age]]&lt;40,"EARLY MIDDLE AGE",IF(Table1[[#This Row],[age]]&lt;50,"Mid middle age",IF(Table1[[#This Row],[age]]&gt;=50,"OLD",))))</f>
        <v>EARLY MIDDLE AGE</v>
      </c>
      <c r="C674" t="s">
        <v>10</v>
      </c>
      <c r="D674" s="1">
        <v>29.7</v>
      </c>
      <c r="E674" s="2">
        <v>0</v>
      </c>
      <c r="F674" t="s">
        <v>11</v>
      </c>
      <c r="G674" t="str">
        <f>IF(Table1[[#This Row],[smoker]]="yes",Table1[[#This Row],[charges]]," ")</f>
        <v xml:space="preserve"> </v>
      </c>
      <c r="H674">
        <f>IF(Table1[[#This Row],[smoker]]="NO",Table1[[#This Row],[charges]]," ")</f>
        <v>4399.7309999999998</v>
      </c>
      <c r="I674" t="s">
        <v>12</v>
      </c>
      <c r="J674" s="1">
        <v>4399.7309999999998</v>
      </c>
    </row>
    <row r="675" spans="1:10" ht="14.25" x14ac:dyDescent="0.2">
      <c r="A675">
        <v>41</v>
      </c>
      <c r="B675" t="str">
        <f>IF(Table1[[#This Row],[age]]&lt;30,"YOUNG ADULTS",IF(Table1[[#This Row],[age]]&lt;40,"EARLY MIDDLE AGE",IF(Table1[[#This Row],[age]]&lt;50,"Mid middle age",IF(Table1[[#This Row],[age]]&gt;=50,"OLD",))))</f>
        <v>Mid middle age</v>
      </c>
      <c r="C675" t="s">
        <v>7</v>
      </c>
      <c r="D675" s="1">
        <v>31.02</v>
      </c>
      <c r="E675" s="2">
        <v>0</v>
      </c>
      <c r="F675" t="s">
        <v>11</v>
      </c>
      <c r="G675" t="str">
        <f>IF(Table1[[#This Row],[smoker]]="yes",Table1[[#This Row],[charges]]," ")</f>
        <v xml:space="preserve"> </v>
      </c>
      <c r="H675">
        <f>IF(Table1[[#This Row],[smoker]]="NO",Table1[[#This Row],[charges]]," ")</f>
        <v>6185.3208000000004</v>
      </c>
      <c r="I675" t="s">
        <v>12</v>
      </c>
      <c r="J675" s="1">
        <v>6185.3208000000004</v>
      </c>
    </row>
    <row r="676" spans="1:10" ht="14.25" x14ac:dyDescent="0.2">
      <c r="A676">
        <v>44</v>
      </c>
      <c r="B676" t="str">
        <f>IF(Table1[[#This Row],[age]]&lt;30,"YOUNG ADULTS",IF(Table1[[#This Row],[age]]&lt;40,"EARLY MIDDLE AGE",IF(Table1[[#This Row],[age]]&lt;50,"Mid middle age",IF(Table1[[#This Row],[age]]&gt;=50,"OLD",))))</f>
        <v>Mid middle age</v>
      </c>
      <c r="C676" t="s">
        <v>7</v>
      </c>
      <c r="D676" s="1">
        <v>43.89</v>
      </c>
      <c r="E676" s="2">
        <v>2</v>
      </c>
      <c r="F676" t="s">
        <v>8</v>
      </c>
      <c r="G676">
        <f>IF(Table1[[#This Row],[smoker]]="yes",Table1[[#This Row],[charges]]," ")</f>
        <v>46200.985099999998</v>
      </c>
      <c r="H676" t="str">
        <f>IF(Table1[[#This Row],[smoker]]="NO",Table1[[#This Row],[charges]]," ")</f>
        <v xml:space="preserve"> </v>
      </c>
      <c r="I676" t="s">
        <v>12</v>
      </c>
      <c r="J676" s="1">
        <v>46200.985099999998</v>
      </c>
    </row>
    <row r="677" spans="1:10" ht="14.25" x14ac:dyDescent="0.2">
      <c r="A677">
        <v>45</v>
      </c>
      <c r="B677" t="str">
        <f>IF(Table1[[#This Row],[age]]&lt;30,"YOUNG ADULTS",IF(Table1[[#This Row],[age]]&lt;40,"EARLY MIDDLE AGE",IF(Table1[[#This Row],[age]]&lt;50,"Mid middle age",IF(Table1[[#This Row],[age]]&gt;=50,"OLD",))))</f>
        <v>Mid middle age</v>
      </c>
      <c r="C677" t="s">
        <v>10</v>
      </c>
      <c r="D677" s="1">
        <v>21.375</v>
      </c>
      <c r="E677" s="2">
        <v>0</v>
      </c>
      <c r="F677" t="s">
        <v>11</v>
      </c>
      <c r="G677" t="str">
        <f>IF(Table1[[#This Row],[smoker]]="yes",Table1[[#This Row],[charges]]," ")</f>
        <v xml:space="preserve"> </v>
      </c>
      <c r="H677">
        <f>IF(Table1[[#This Row],[smoker]]="NO",Table1[[#This Row],[charges]]," ")</f>
        <v>7222.7862500000001</v>
      </c>
      <c r="I677" t="s">
        <v>13</v>
      </c>
      <c r="J677" s="1">
        <v>7222.7862500000001</v>
      </c>
    </row>
    <row r="678" spans="1:10" ht="14.25" x14ac:dyDescent="0.2">
      <c r="A678">
        <v>55</v>
      </c>
      <c r="B678" t="str">
        <f>IF(Table1[[#This Row],[age]]&lt;30,"YOUNG ADULTS",IF(Table1[[#This Row],[age]]&lt;40,"EARLY MIDDLE AGE",IF(Table1[[#This Row],[age]]&lt;50,"Mid middle age",IF(Table1[[#This Row],[age]]&gt;=50,"OLD",))))</f>
        <v>OLD</v>
      </c>
      <c r="C678" t="s">
        <v>7</v>
      </c>
      <c r="D678" s="1">
        <v>40.81</v>
      </c>
      <c r="E678" s="2">
        <v>3</v>
      </c>
      <c r="F678" t="s">
        <v>11</v>
      </c>
      <c r="G678" t="str">
        <f>IF(Table1[[#This Row],[smoker]]="yes",Table1[[#This Row],[charges]]," ")</f>
        <v xml:space="preserve"> </v>
      </c>
      <c r="H678">
        <f>IF(Table1[[#This Row],[smoker]]="NO",Table1[[#This Row],[charges]]," ")</f>
        <v>12485.8009</v>
      </c>
      <c r="I678" t="s">
        <v>12</v>
      </c>
      <c r="J678" s="1">
        <v>12485.8009</v>
      </c>
    </row>
    <row r="679" spans="1:10" ht="14.25" x14ac:dyDescent="0.2">
      <c r="A679">
        <v>60</v>
      </c>
      <c r="B679" t="str">
        <f>IF(Table1[[#This Row],[age]]&lt;30,"YOUNG ADULTS",IF(Table1[[#This Row],[age]]&lt;40,"EARLY MIDDLE AGE",IF(Table1[[#This Row],[age]]&lt;50,"Mid middle age",IF(Table1[[#This Row],[age]]&gt;=50,"OLD",))))</f>
        <v>OLD</v>
      </c>
      <c r="C679" t="s">
        <v>10</v>
      </c>
      <c r="D679" s="1">
        <v>31.35</v>
      </c>
      <c r="E679" s="2">
        <v>3</v>
      </c>
      <c r="F679" t="s">
        <v>8</v>
      </c>
      <c r="G679">
        <f>IF(Table1[[#This Row],[smoker]]="yes",Table1[[#This Row],[charges]]," ")</f>
        <v>46130.5265</v>
      </c>
      <c r="H679" t="str">
        <f>IF(Table1[[#This Row],[smoker]]="NO",Table1[[#This Row],[charges]]," ")</f>
        <v xml:space="preserve"> </v>
      </c>
      <c r="I679" t="s">
        <v>13</v>
      </c>
      <c r="J679" s="1">
        <v>46130.5265</v>
      </c>
    </row>
    <row r="680" spans="1:10" ht="14.25" x14ac:dyDescent="0.2">
      <c r="A680">
        <v>56</v>
      </c>
      <c r="B680" t="str">
        <f>IF(Table1[[#This Row],[age]]&lt;30,"YOUNG ADULTS",IF(Table1[[#This Row],[age]]&lt;40,"EARLY MIDDLE AGE",IF(Table1[[#This Row],[age]]&lt;50,"Mid middle age",IF(Table1[[#This Row],[age]]&gt;=50,"OLD",))))</f>
        <v>OLD</v>
      </c>
      <c r="C680" t="s">
        <v>10</v>
      </c>
      <c r="D680" s="1">
        <v>36.1</v>
      </c>
      <c r="E680" s="2">
        <v>3</v>
      </c>
      <c r="F680" t="s">
        <v>11</v>
      </c>
      <c r="G680" t="str">
        <f>IF(Table1[[#This Row],[smoker]]="yes",Table1[[#This Row],[charges]]," ")</f>
        <v xml:space="preserve"> </v>
      </c>
      <c r="H680">
        <f>IF(Table1[[#This Row],[smoker]]="NO",Table1[[#This Row],[charges]]," ")</f>
        <v>12363.547</v>
      </c>
      <c r="I680" t="s">
        <v>9</v>
      </c>
      <c r="J680" s="1">
        <v>12363.547</v>
      </c>
    </row>
    <row r="681" spans="1:10" ht="14.25" x14ac:dyDescent="0.2">
      <c r="A681">
        <v>49</v>
      </c>
      <c r="B681" t="str">
        <f>IF(Table1[[#This Row],[age]]&lt;30,"YOUNG ADULTS",IF(Table1[[#This Row],[age]]&lt;40,"EARLY MIDDLE AGE",IF(Table1[[#This Row],[age]]&lt;50,"Mid middle age",IF(Table1[[#This Row],[age]]&gt;=50,"OLD",))))</f>
        <v>Mid middle age</v>
      </c>
      <c r="C681" t="s">
        <v>7</v>
      </c>
      <c r="D681" s="1">
        <v>23.18</v>
      </c>
      <c r="E681" s="2">
        <v>2</v>
      </c>
      <c r="F681" t="s">
        <v>11</v>
      </c>
      <c r="G681" t="str">
        <f>IF(Table1[[#This Row],[smoker]]="yes",Table1[[#This Row],[charges]]," ")</f>
        <v xml:space="preserve"> </v>
      </c>
      <c r="H681">
        <f>IF(Table1[[#This Row],[smoker]]="NO",Table1[[#This Row],[charges]]," ")</f>
        <v>10156.7832</v>
      </c>
      <c r="I681" t="s">
        <v>13</v>
      </c>
      <c r="J681" s="1">
        <v>10156.7832</v>
      </c>
    </row>
    <row r="682" spans="1:10" ht="14.25" x14ac:dyDescent="0.2">
      <c r="A682">
        <v>21</v>
      </c>
      <c r="B682" t="str">
        <f>IF(Table1[[#This Row],[age]]&lt;30,"YOUNG ADULTS",IF(Table1[[#This Row],[age]]&lt;40,"EARLY MIDDLE AGE",IF(Table1[[#This Row],[age]]&lt;50,"Mid middle age",IF(Table1[[#This Row],[age]]&gt;=50,"OLD",))))</f>
        <v>YOUNG ADULTS</v>
      </c>
      <c r="C682" t="s">
        <v>7</v>
      </c>
      <c r="D682" s="1">
        <v>17.399999999999999</v>
      </c>
      <c r="E682" s="2">
        <v>1</v>
      </c>
      <c r="F682" t="s">
        <v>11</v>
      </c>
      <c r="G682" t="str">
        <f>IF(Table1[[#This Row],[smoker]]="yes",Table1[[#This Row],[charges]]," ")</f>
        <v xml:space="preserve"> </v>
      </c>
      <c r="H682">
        <f>IF(Table1[[#This Row],[smoker]]="NO",Table1[[#This Row],[charges]]," ")</f>
        <v>2585.2689999999998</v>
      </c>
      <c r="I682" t="s">
        <v>9</v>
      </c>
      <c r="J682" s="1">
        <v>2585.2689999999998</v>
      </c>
    </row>
    <row r="683" spans="1:10" ht="14.25" x14ac:dyDescent="0.2">
      <c r="A683">
        <v>19</v>
      </c>
      <c r="B683" t="str">
        <f>IF(Table1[[#This Row],[age]]&lt;30,"YOUNG ADULTS",IF(Table1[[#This Row],[age]]&lt;40,"EARLY MIDDLE AGE",IF(Table1[[#This Row],[age]]&lt;50,"Mid middle age",IF(Table1[[#This Row],[age]]&gt;=50,"OLD",))))</f>
        <v>YOUNG ADULTS</v>
      </c>
      <c r="C683" t="s">
        <v>10</v>
      </c>
      <c r="D683" s="1">
        <v>20.3</v>
      </c>
      <c r="E683" s="2">
        <v>0</v>
      </c>
      <c r="F683" t="s">
        <v>11</v>
      </c>
      <c r="G683" t="str">
        <f>IF(Table1[[#This Row],[smoker]]="yes",Table1[[#This Row],[charges]]," ")</f>
        <v xml:space="preserve"> </v>
      </c>
      <c r="H683">
        <f>IF(Table1[[#This Row],[smoker]]="NO",Table1[[#This Row],[charges]]," ")</f>
        <v>1242.26</v>
      </c>
      <c r="I683" t="s">
        <v>9</v>
      </c>
      <c r="J683" s="1">
        <v>1242.26</v>
      </c>
    </row>
    <row r="684" spans="1:10" ht="14.25" x14ac:dyDescent="0.2">
      <c r="A684">
        <v>39</v>
      </c>
      <c r="B684" t="str">
        <f>IF(Table1[[#This Row],[age]]&lt;30,"YOUNG ADULTS",IF(Table1[[#This Row],[age]]&lt;40,"EARLY MIDDLE AGE",IF(Table1[[#This Row],[age]]&lt;50,"Mid middle age",IF(Table1[[#This Row],[age]]&gt;=50,"OLD",))))</f>
        <v>EARLY MIDDLE AGE</v>
      </c>
      <c r="C684" t="s">
        <v>10</v>
      </c>
      <c r="D684" s="1">
        <v>35.299999999999997</v>
      </c>
      <c r="E684" s="2">
        <v>2</v>
      </c>
      <c r="F684" t="s">
        <v>8</v>
      </c>
      <c r="G684">
        <f>IF(Table1[[#This Row],[smoker]]="yes",Table1[[#This Row],[charges]]," ")</f>
        <v>40103.89</v>
      </c>
      <c r="H684" t="str">
        <f>IF(Table1[[#This Row],[smoker]]="NO",Table1[[#This Row],[charges]]," ")</f>
        <v xml:space="preserve"> </v>
      </c>
      <c r="I684" t="s">
        <v>9</v>
      </c>
      <c r="J684" s="1">
        <v>40103.89</v>
      </c>
    </row>
    <row r="685" spans="1:10" ht="14.25" x14ac:dyDescent="0.2">
      <c r="A685">
        <v>53</v>
      </c>
      <c r="B685" t="str">
        <f>IF(Table1[[#This Row],[age]]&lt;30,"YOUNG ADULTS",IF(Table1[[#This Row],[age]]&lt;40,"EARLY MIDDLE AGE",IF(Table1[[#This Row],[age]]&lt;50,"Mid middle age",IF(Table1[[#This Row],[age]]&gt;=50,"OLD",))))</f>
        <v>OLD</v>
      </c>
      <c r="C685" t="s">
        <v>10</v>
      </c>
      <c r="D685" s="1">
        <v>24.32</v>
      </c>
      <c r="E685" s="2">
        <v>0</v>
      </c>
      <c r="F685" t="s">
        <v>11</v>
      </c>
      <c r="G685" t="str">
        <f>IF(Table1[[#This Row],[smoker]]="yes",Table1[[#This Row],[charges]]," ")</f>
        <v xml:space="preserve"> </v>
      </c>
      <c r="H685">
        <f>IF(Table1[[#This Row],[smoker]]="NO",Table1[[#This Row],[charges]]," ")</f>
        <v>9863.4717999999993</v>
      </c>
      <c r="I685" t="s">
        <v>13</v>
      </c>
      <c r="J685" s="1">
        <v>9863.4717999999993</v>
      </c>
    </row>
    <row r="686" spans="1:10" ht="14.25" x14ac:dyDescent="0.2">
      <c r="A686">
        <v>33</v>
      </c>
      <c r="B686" t="str">
        <f>IF(Table1[[#This Row],[age]]&lt;30,"YOUNG ADULTS",IF(Table1[[#This Row],[age]]&lt;40,"EARLY MIDDLE AGE",IF(Table1[[#This Row],[age]]&lt;50,"Mid middle age",IF(Table1[[#This Row],[age]]&gt;=50,"OLD",))))</f>
        <v>EARLY MIDDLE AGE</v>
      </c>
      <c r="C686" t="s">
        <v>7</v>
      </c>
      <c r="D686" s="1">
        <v>18.5</v>
      </c>
      <c r="E686" s="2">
        <v>1</v>
      </c>
      <c r="F686" t="s">
        <v>11</v>
      </c>
      <c r="G686" t="str">
        <f>IF(Table1[[#This Row],[smoker]]="yes",Table1[[#This Row],[charges]]," ")</f>
        <v xml:space="preserve"> </v>
      </c>
      <c r="H686">
        <f>IF(Table1[[#This Row],[smoker]]="NO",Table1[[#This Row],[charges]]," ")</f>
        <v>4766.0219999999999</v>
      </c>
      <c r="I686" t="s">
        <v>9</v>
      </c>
      <c r="J686" s="1">
        <v>4766.0219999999999</v>
      </c>
    </row>
    <row r="687" spans="1:10" ht="14.25" x14ac:dyDescent="0.2">
      <c r="A687">
        <v>53</v>
      </c>
      <c r="B687" t="str">
        <f>IF(Table1[[#This Row],[age]]&lt;30,"YOUNG ADULTS",IF(Table1[[#This Row],[age]]&lt;40,"EARLY MIDDLE AGE",IF(Table1[[#This Row],[age]]&lt;50,"Mid middle age",IF(Table1[[#This Row],[age]]&gt;=50,"OLD",))))</f>
        <v>OLD</v>
      </c>
      <c r="C687" t="s">
        <v>10</v>
      </c>
      <c r="D687" s="1">
        <v>26.41</v>
      </c>
      <c r="E687" s="2">
        <v>2</v>
      </c>
      <c r="F687" t="s">
        <v>11</v>
      </c>
      <c r="G687" t="str">
        <f>IF(Table1[[#This Row],[smoker]]="yes",Table1[[#This Row],[charges]]," ")</f>
        <v xml:space="preserve"> </v>
      </c>
      <c r="H687">
        <f>IF(Table1[[#This Row],[smoker]]="NO",Table1[[#This Row],[charges]]," ")</f>
        <v>11244.376899999999</v>
      </c>
      <c r="I687" t="s">
        <v>14</v>
      </c>
      <c r="J687" s="1">
        <v>11244.376899999999</v>
      </c>
    </row>
    <row r="688" spans="1:10" ht="14.25" x14ac:dyDescent="0.2">
      <c r="A688">
        <v>42</v>
      </c>
      <c r="B688" t="str">
        <f>IF(Table1[[#This Row],[age]]&lt;30,"YOUNG ADULTS",IF(Table1[[#This Row],[age]]&lt;40,"EARLY MIDDLE AGE",IF(Table1[[#This Row],[age]]&lt;50,"Mid middle age",IF(Table1[[#This Row],[age]]&gt;=50,"OLD",))))</f>
        <v>Mid middle age</v>
      </c>
      <c r="C688" t="s">
        <v>10</v>
      </c>
      <c r="D688" s="1">
        <v>26.125</v>
      </c>
      <c r="E688" s="2">
        <v>2</v>
      </c>
      <c r="F688" t="s">
        <v>11</v>
      </c>
      <c r="G688" t="str">
        <f>IF(Table1[[#This Row],[smoker]]="yes",Table1[[#This Row],[charges]]," ")</f>
        <v xml:space="preserve"> </v>
      </c>
      <c r="H688">
        <f>IF(Table1[[#This Row],[smoker]]="NO",Table1[[#This Row],[charges]]," ")</f>
        <v>7729.6457499999997</v>
      </c>
      <c r="I688" t="s">
        <v>14</v>
      </c>
      <c r="J688" s="1">
        <v>7729.6457499999997</v>
      </c>
    </row>
    <row r="689" spans="1:10" ht="14.25" x14ac:dyDescent="0.2">
      <c r="A689">
        <v>40</v>
      </c>
      <c r="B689" t="str">
        <f>IF(Table1[[#This Row],[age]]&lt;30,"YOUNG ADULTS",IF(Table1[[#This Row],[age]]&lt;40,"EARLY MIDDLE AGE",IF(Table1[[#This Row],[age]]&lt;50,"Mid middle age",IF(Table1[[#This Row],[age]]&gt;=50,"OLD",))))</f>
        <v>Mid middle age</v>
      </c>
      <c r="C689" t="s">
        <v>10</v>
      </c>
      <c r="D689" s="1">
        <v>41.69</v>
      </c>
      <c r="E689" s="2">
        <v>0</v>
      </c>
      <c r="F689" t="s">
        <v>11</v>
      </c>
      <c r="G689" t="str">
        <f>IF(Table1[[#This Row],[smoker]]="yes",Table1[[#This Row],[charges]]," ")</f>
        <v xml:space="preserve"> </v>
      </c>
      <c r="H689">
        <f>IF(Table1[[#This Row],[smoker]]="NO",Table1[[#This Row],[charges]]," ")</f>
        <v>5438.7491</v>
      </c>
      <c r="I689" t="s">
        <v>12</v>
      </c>
      <c r="J689" s="1">
        <v>5438.7491</v>
      </c>
    </row>
    <row r="690" spans="1:10" ht="14.25" x14ac:dyDescent="0.2">
      <c r="A690">
        <v>47</v>
      </c>
      <c r="B690" t="str">
        <f>IF(Table1[[#This Row],[age]]&lt;30,"YOUNG ADULTS",IF(Table1[[#This Row],[age]]&lt;40,"EARLY MIDDLE AGE",IF(Table1[[#This Row],[age]]&lt;50,"Mid middle age",IF(Table1[[#This Row],[age]]&gt;=50,"OLD",))))</f>
        <v>Mid middle age</v>
      </c>
      <c r="C690" t="s">
        <v>7</v>
      </c>
      <c r="D690" s="1">
        <v>24.1</v>
      </c>
      <c r="E690" s="2">
        <v>1</v>
      </c>
      <c r="F690" t="s">
        <v>11</v>
      </c>
      <c r="G690" t="str">
        <f>IF(Table1[[#This Row],[smoker]]="yes",Table1[[#This Row],[charges]]," ")</f>
        <v xml:space="preserve"> </v>
      </c>
      <c r="H690">
        <f>IF(Table1[[#This Row],[smoker]]="NO",Table1[[#This Row],[charges]]," ")</f>
        <v>26236.579969999999</v>
      </c>
      <c r="I690" t="s">
        <v>9</v>
      </c>
      <c r="J690" s="1">
        <v>26236.579969999999</v>
      </c>
    </row>
    <row r="691" spans="1:10" ht="14.25" x14ac:dyDescent="0.2">
      <c r="A691">
        <v>27</v>
      </c>
      <c r="B691" t="str">
        <f>IF(Table1[[#This Row],[age]]&lt;30,"YOUNG ADULTS",IF(Table1[[#This Row],[age]]&lt;40,"EARLY MIDDLE AGE",IF(Table1[[#This Row],[age]]&lt;50,"Mid middle age",IF(Table1[[#This Row],[age]]&gt;=50,"OLD",))))</f>
        <v>YOUNG ADULTS</v>
      </c>
      <c r="C691" t="s">
        <v>10</v>
      </c>
      <c r="D691" s="1">
        <v>31.13</v>
      </c>
      <c r="E691" s="2">
        <v>1</v>
      </c>
      <c r="F691" t="s">
        <v>8</v>
      </c>
      <c r="G691">
        <f>IF(Table1[[#This Row],[smoker]]="yes",Table1[[#This Row],[charges]]," ")</f>
        <v>34806.467700000001</v>
      </c>
      <c r="H691" t="str">
        <f>IF(Table1[[#This Row],[smoker]]="NO",Table1[[#This Row],[charges]]," ")</f>
        <v xml:space="preserve"> </v>
      </c>
      <c r="I691" t="s">
        <v>12</v>
      </c>
      <c r="J691" s="1">
        <v>34806.467700000001</v>
      </c>
    </row>
    <row r="692" spans="1:10" ht="14.25" x14ac:dyDescent="0.2">
      <c r="A692">
        <v>21</v>
      </c>
      <c r="B692" t="str">
        <f>IF(Table1[[#This Row],[age]]&lt;30,"YOUNG ADULTS",IF(Table1[[#This Row],[age]]&lt;40,"EARLY MIDDLE AGE",IF(Table1[[#This Row],[age]]&lt;50,"Mid middle age",IF(Table1[[#This Row],[age]]&gt;=50,"OLD",))))</f>
        <v>YOUNG ADULTS</v>
      </c>
      <c r="C692" t="s">
        <v>10</v>
      </c>
      <c r="D692" s="1">
        <v>27.36</v>
      </c>
      <c r="E692" s="2">
        <v>0</v>
      </c>
      <c r="F692" t="s">
        <v>11</v>
      </c>
      <c r="G692" t="str">
        <f>IF(Table1[[#This Row],[smoker]]="yes",Table1[[#This Row],[charges]]," ")</f>
        <v xml:space="preserve"> </v>
      </c>
      <c r="H692">
        <f>IF(Table1[[#This Row],[smoker]]="NO",Table1[[#This Row],[charges]]," ")</f>
        <v>2104.1134000000002</v>
      </c>
      <c r="I692" t="s">
        <v>14</v>
      </c>
      <c r="J692" s="1">
        <v>2104.1134000000002</v>
      </c>
    </row>
    <row r="693" spans="1:10" ht="14.25" x14ac:dyDescent="0.2">
      <c r="A693">
        <v>47</v>
      </c>
      <c r="B693" t="str">
        <f>IF(Table1[[#This Row],[age]]&lt;30,"YOUNG ADULTS",IF(Table1[[#This Row],[age]]&lt;40,"EARLY MIDDLE AGE",IF(Table1[[#This Row],[age]]&lt;50,"Mid middle age",IF(Table1[[#This Row],[age]]&gt;=50,"OLD",))))</f>
        <v>Mid middle age</v>
      </c>
      <c r="C693" t="s">
        <v>10</v>
      </c>
      <c r="D693" s="1">
        <v>36.200000000000003</v>
      </c>
      <c r="E693" s="2">
        <v>1</v>
      </c>
      <c r="F693" t="s">
        <v>11</v>
      </c>
      <c r="G693" t="str">
        <f>IF(Table1[[#This Row],[smoker]]="yes",Table1[[#This Row],[charges]]," ")</f>
        <v xml:space="preserve"> </v>
      </c>
      <c r="H693">
        <f>IF(Table1[[#This Row],[smoker]]="NO",Table1[[#This Row],[charges]]," ")</f>
        <v>8068.1850000000004</v>
      </c>
      <c r="I693" t="s">
        <v>9</v>
      </c>
      <c r="J693" s="1">
        <v>8068.1850000000004</v>
      </c>
    </row>
    <row r="694" spans="1:10" ht="14.25" x14ac:dyDescent="0.2">
      <c r="A694">
        <v>20</v>
      </c>
      <c r="B694" t="str">
        <f>IF(Table1[[#This Row],[age]]&lt;30,"YOUNG ADULTS",IF(Table1[[#This Row],[age]]&lt;40,"EARLY MIDDLE AGE",IF(Table1[[#This Row],[age]]&lt;50,"Mid middle age",IF(Table1[[#This Row],[age]]&gt;=50,"OLD",))))</f>
        <v>YOUNG ADULTS</v>
      </c>
      <c r="C694" t="s">
        <v>10</v>
      </c>
      <c r="D694" s="1">
        <v>32.395000000000003</v>
      </c>
      <c r="E694" s="2">
        <v>1</v>
      </c>
      <c r="F694" t="s">
        <v>11</v>
      </c>
      <c r="G694" t="str">
        <f>IF(Table1[[#This Row],[smoker]]="yes",Table1[[#This Row],[charges]]," ")</f>
        <v xml:space="preserve"> </v>
      </c>
      <c r="H694">
        <f>IF(Table1[[#This Row],[smoker]]="NO",Table1[[#This Row],[charges]]," ")</f>
        <v>2362.2290499999999</v>
      </c>
      <c r="I694" t="s">
        <v>13</v>
      </c>
      <c r="J694" s="1">
        <v>2362.2290499999999</v>
      </c>
    </row>
    <row r="695" spans="1:10" ht="14.25" x14ac:dyDescent="0.2">
      <c r="A695">
        <v>24</v>
      </c>
      <c r="B695" t="str">
        <f>IF(Table1[[#This Row],[age]]&lt;30,"YOUNG ADULTS",IF(Table1[[#This Row],[age]]&lt;40,"EARLY MIDDLE AGE",IF(Table1[[#This Row],[age]]&lt;50,"Mid middle age",IF(Table1[[#This Row],[age]]&gt;=50,"OLD",))))</f>
        <v>YOUNG ADULTS</v>
      </c>
      <c r="C695" t="s">
        <v>10</v>
      </c>
      <c r="D695" s="1">
        <v>23.655000000000001</v>
      </c>
      <c r="E695" s="2">
        <v>0</v>
      </c>
      <c r="F695" t="s">
        <v>11</v>
      </c>
      <c r="G695" t="str">
        <f>IF(Table1[[#This Row],[smoker]]="yes",Table1[[#This Row],[charges]]," ")</f>
        <v xml:space="preserve"> </v>
      </c>
      <c r="H695">
        <f>IF(Table1[[#This Row],[smoker]]="NO",Table1[[#This Row],[charges]]," ")</f>
        <v>2352.9684499999998</v>
      </c>
      <c r="I695" t="s">
        <v>13</v>
      </c>
      <c r="J695" s="1">
        <v>2352.9684499999998</v>
      </c>
    </row>
    <row r="696" spans="1:10" ht="14.25" x14ac:dyDescent="0.2">
      <c r="A696">
        <v>27</v>
      </c>
      <c r="B696" t="str">
        <f>IF(Table1[[#This Row],[age]]&lt;30,"YOUNG ADULTS",IF(Table1[[#This Row],[age]]&lt;40,"EARLY MIDDLE AGE",IF(Table1[[#This Row],[age]]&lt;50,"Mid middle age",IF(Table1[[#This Row],[age]]&gt;=50,"OLD",))))</f>
        <v>YOUNG ADULTS</v>
      </c>
      <c r="C696" t="s">
        <v>7</v>
      </c>
      <c r="D696" s="1">
        <v>34.799999999999997</v>
      </c>
      <c r="E696" s="2">
        <v>1</v>
      </c>
      <c r="F696" t="s">
        <v>11</v>
      </c>
      <c r="G696" t="str">
        <f>IF(Table1[[#This Row],[smoker]]="yes",Table1[[#This Row],[charges]]," ")</f>
        <v xml:space="preserve"> </v>
      </c>
      <c r="H696">
        <f>IF(Table1[[#This Row],[smoker]]="NO",Table1[[#This Row],[charges]]," ")</f>
        <v>3577.9989999999998</v>
      </c>
      <c r="I696" t="s">
        <v>9</v>
      </c>
      <c r="J696" s="1">
        <v>3577.9989999999998</v>
      </c>
    </row>
    <row r="697" spans="1:10" ht="14.25" x14ac:dyDescent="0.2">
      <c r="A697">
        <v>26</v>
      </c>
      <c r="B697" t="str">
        <f>IF(Table1[[#This Row],[age]]&lt;30,"YOUNG ADULTS",IF(Table1[[#This Row],[age]]&lt;40,"EARLY MIDDLE AGE",IF(Table1[[#This Row],[age]]&lt;50,"Mid middle age",IF(Table1[[#This Row],[age]]&gt;=50,"OLD",))))</f>
        <v>YOUNG ADULTS</v>
      </c>
      <c r="C697" t="s">
        <v>7</v>
      </c>
      <c r="D697" s="1">
        <v>40.185000000000002</v>
      </c>
      <c r="E697" s="2">
        <v>0</v>
      </c>
      <c r="F697" t="s">
        <v>11</v>
      </c>
      <c r="G697" t="str">
        <f>IF(Table1[[#This Row],[smoker]]="yes",Table1[[#This Row],[charges]]," ")</f>
        <v xml:space="preserve"> </v>
      </c>
      <c r="H697">
        <f>IF(Table1[[#This Row],[smoker]]="NO",Table1[[#This Row],[charges]]," ")</f>
        <v>3201.2451500000002</v>
      </c>
      <c r="I697" t="s">
        <v>13</v>
      </c>
      <c r="J697" s="1">
        <v>3201.2451500000002</v>
      </c>
    </row>
    <row r="698" spans="1:10" ht="14.25" x14ac:dyDescent="0.2">
      <c r="A698">
        <v>53</v>
      </c>
      <c r="B698" t="str">
        <f>IF(Table1[[#This Row],[age]]&lt;30,"YOUNG ADULTS",IF(Table1[[#This Row],[age]]&lt;40,"EARLY MIDDLE AGE",IF(Table1[[#This Row],[age]]&lt;50,"Mid middle age",IF(Table1[[#This Row],[age]]&gt;=50,"OLD",))))</f>
        <v>OLD</v>
      </c>
      <c r="C698" t="s">
        <v>7</v>
      </c>
      <c r="D698" s="1">
        <v>32.299999999999997</v>
      </c>
      <c r="E698" s="2">
        <v>2</v>
      </c>
      <c r="F698" t="s">
        <v>11</v>
      </c>
      <c r="G698" t="str">
        <f>IF(Table1[[#This Row],[smoker]]="yes",Table1[[#This Row],[charges]]," ")</f>
        <v xml:space="preserve"> </v>
      </c>
      <c r="H698">
        <f>IF(Table1[[#This Row],[smoker]]="NO",Table1[[#This Row],[charges]]," ")</f>
        <v>29186.482360000002</v>
      </c>
      <c r="I698" t="s">
        <v>14</v>
      </c>
      <c r="J698" s="1">
        <v>29186.482360000002</v>
      </c>
    </row>
    <row r="699" spans="1:10" ht="14.25" x14ac:dyDescent="0.2">
      <c r="A699">
        <v>41</v>
      </c>
      <c r="B699" t="str">
        <f>IF(Table1[[#This Row],[age]]&lt;30,"YOUNG ADULTS",IF(Table1[[#This Row],[age]]&lt;40,"EARLY MIDDLE AGE",IF(Table1[[#This Row],[age]]&lt;50,"Mid middle age",IF(Table1[[#This Row],[age]]&gt;=50,"OLD",))))</f>
        <v>Mid middle age</v>
      </c>
      <c r="C699" t="s">
        <v>10</v>
      </c>
      <c r="D699" s="1">
        <v>35.75</v>
      </c>
      <c r="E699" s="2">
        <v>1</v>
      </c>
      <c r="F699" t="s">
        <v>8</v>
      </c>
      <c r="G699">
        <f>IF(Table1[[#This Row],[smoker]]="yes",Table1[[#This Row],[charges]]," ")</f>
        <v>40273.645499999999</v>
      </c>
      <c r="H699" t="str">
        <f>IF(Table1[[#This Row],[smoker]]="NO",Table1[[#This Row],[charges]]," ")</f>
        <v xml:space="preserve"> </v>
      </c>
      <c r="I699" t="s">
        <v>12</v>
      </c>
      <c r="J699" s="1">
        <v>40273.645499999999</v>
      </c>
    </row>
    <row r="700" spans="1:10" ht="14.25" x14ac:dyDescent="0.2">
      <c r="A700">
        <v>56</v>
      </c>
      <c r="B700" t="str">
        <f>IF(Table1[[#This Row],[age]]&lt;30,"YOUNG ADULTS",IF(Table1[[#This Row],[age]]&lt;40,"EARLY MIDDLE AGE",IF(Table1[[#This Row],[age]]&lt;50,"Mid middle age",IF(Table1[[#This Row],[age]]&gt;=50,"OLD",))))</f>
        <v>OLD</v>
      </c>
      <c r="C700" t="s">
        <v>10</v>
      </c>
      <c r="D700" s="1">
        <v>33.725000000000001</v>
      </c>
      <c r="E700" s="2">
        <v>0</v>
      </c>
      <c r="F700" t="s">
        <v>11</v>
      </c>
      <c r="G700" t="str">
        <f>IF(Table1[[#This Row],[smoker]]="yes",Table1[[#This Row],[charges]]," ")</f>
        <v xml:space="preserve"> </v>
      </c>
      <c r="H700">
        <f>IF(Table1[[#This Row],[smoker]]="NO",Table1[[#This Row],[charges]]," ")</f>
        <v>10976.24575</v>
      </c>
      <c r="I700" t="s">
        <v>13</v>
      </c>
      <c r="J700" s="1">
        <v>10976.24575</v>
      </c>
    </row>
    <row r="701" spans="1:10" ht="14.25" x14ac:dyDescent="0.2">
      <c r="A701">
        <v>23</v>
      </c>
      <c r="B701" t="str">
        <f>IF(Table1[[#This Row],[age]]&lt;30,"YOUNG ADULTS",IF(Table1[[#This Row],[age]]&lt;40,"EARLY MIDDLE AGE",IF(Table1[[#This Row],[age]]&lt;50,"Mid middle age",IF(Table1[[#This Row],[age]]&gt;=50,"OLD",))))</f>
        <v>YOUNG ADULTS</v>
      </c>
      <c r="C701" t="s">
        <v>7</v>
      </c>
      <c r="D701" s="1">
        <v>39.270000000000003</v>
      </c>
      <c r="E701" s="2">
        <v>2</v>
      </c>
      <c r="F701" t="s">
        <v>11</v>
      </c>
      <c r="G701" t="str">
        <f>IF(Table1[[#This Row],[smoker]]="yes",Table1[[#This Row],[charges]]," ")</f>
        <v xml:space="preserve"> </v>
      </c>
      <c r="H701">
        <f>IF(Table1[[#This Row],[smoker]]="NO",Table1[[#This Row],[charges]]," ")</f>
        <v>3500.6122999999998</v>
      </c>
      <c r="I701" t="s">
        <v>12</v>
      </c>
      <c r="J701" s="1">
        <v>3500.6122999999998</v>
      </c>
    </row>
    <row r="702" spans="1:10" ht="14.25" x14ac:dyDescent="0.2">
      <c r="A702">
        <v>21</v>
      </c>
      <c r="B702" t="str">
        <f>IF(Table1[[#This Row],[age]]&lt;30,"YOUNG ADULTS",IF(Table1[[#This Row],[age]]&lt;40,"EARLY MIDDLE AGE",IF(Table1[[#This Row],[age]]&lt;50,"Mid middle age",IF(Table1[[#This Row],[age]]&gt;=50,"OLD",))))</f>
        <v>YOUNG ADULTS</v>
      </c>
      <c r="C702" t="s">
        <v>7</v>
      </c>
      <c r="D702" s="1">
        <v>34.869999999999997</v>
      </c>
      <c r="E702" s="2">
        <v>0</v>
      </c>
      <c r="F702" t="s">
        <v>11</v>
      </c>
      <c r="G702" t="str">
        <f>IF(Table1[[#This Row],[smoker]]="yes",Table1[[#This Row],[charges]]," ")</f>
        <v xml:space="preserve"> </v>
      </c>
      <c r="H702">
        <f>IF(Table1[[#This Row],[smoker]]="NO",Table1[[#This Row],[charges]]," ")</f>
        <v>2020.5523000000001</v>
      </c>
      <c r="I702" t="s">
        <v>12</v>
      </c>
      <c r="J702" s="1">
        <v>2020.5523000000001</v>
      </c>
    </row>
    <row r="703" spans="1:10" ht="14.25" x14ac:dyDescent="0.2">
      <c r="A703">
        <v>50</v>
      </c>
      <c r="B703" t="str">
        <f>IF(Table1[[#This Row],[age]]&lt;30,"YOUNG ADULTS",IF(Table1[[#This Row],[age]]&lt;40,"EARLY MIDDLE AGE",IF(Table1[[#This Row],[age]]&lt;50,"Mid middle age",IF(Table1[[#This Row],[age]]&gt;=50,"OLD",))))</f>
        <v>OLD</v>
      </c>
      <c r="C703" t="s">
        <v>7</v>
      </c>
      <c r="D703" s="1">
        <v>44.744999999999997</v>
      </c>
      <c r="E703" s="2">
        <v>0</v>
      </c>
      <c r="F703" t="s">
        <v>11</v>
      </c>
      <c r="G703" t="str">
        <f>IF(Table1[[#This Row],[smoker]]="yes",Table1[[#This Row],[charges]]," ")</f>
        <v xml:space="preserve"> </v>
      </c>
      <c r="H703">
        <f>IF(Table1[[#This Row],[smoker]]="NO",Table1[[#This Row],[charges]]," ")</f>
        <v>9541.6955500000004</v>
      </c>
      <c r="I703" t="s">
        <v>14</v>
      </c>
      <c r="J703" s="1">
        <v>9541.6955500000004</v>
      </c>
    </row>
    <row r="704" spans="1:10" ht="14.25" x14ac:dyDescent="0.2">
      <c r="A704">
        <v>53</v>
      </c>
      <c r="B704" t="str">
        <f>IF(Table1[[#This Row],[age]]&lt;30,"YOUNG ADULTS",IF(Table1[[#This Row],[age]]&lt;40,"EARLY MIDDLE AGE",IF(Table1[[#This Row],[age]]&lt;50,"Mid middle age",IF(Table1[[#This Row],[age]]&gt;=50,"OLD",))))</f>
        <v>OLD</v>
      </c>
      <c r="C704" t="s">
        <v>10</v>
      </c>
      <c r="D704" s="1">
        <v>41.47</v>
      </c>
      <c r="E704" s="2">
        <v>0</v>
      </c>
      <c r="F704" t="s">
        <v>11</v>
      </c>
      <c r="G704" t="str">
        <f>IF(Table1[[#This Row],[smoker]]="yes",Table1[[#This Row],[charges]]," ")</f>
        <v xml:space="preserve"> </v>
      </c>
      <c r="H704">
        <f>IF(Table1[[#This Row],[smoker]]="NO",Table1[[#This Row],[charges]]," ")</f>
        <v>9504.3102999999992</v>
      </c>
      <c r="I704" t="s">
        <v>12</v>
      </c>
      <c r="J704" s="1">
        <v>9504.3102999999992</v>
      </c>
    </row>
    <row r="705" spans="1:10" ht="14.25" x14ac:dyDescent="0.2">
      <c r="A705">
        <v>34</v>
      </c>
      <c r="B705" t="str">
        <f>IF(Table1[[#This Row],[age]]&lt;30,"YOUNG ADULTS",IF(Table1[[#This Row],[age]]&lt;40,"EARLY MIDDLE AGE",IF(Table1[[#This Row],[age]]&lt;50,"Mid middle age",IF(Table1[[#This Row],[age]]&gt;=50,"OLD",))))</f>
        <v>EARLY MIDDLE AGE</v>
      </c>
      <c r="C705" t="s">
        <v>7</v>
      </c>
      <c r="D705" s="1">
        <v>26.41</v>
      </c>
      <c r="E705" s="2">
        <v>1</v>
      </c>
      <c r="F705" t="s">
        <v>11</v>
      </c>
      <c r="G705" t="str">
        <f>IF(Table1[[#This Row],[smoker]]="yes",Table1[[#This Row],[charges]]," ")</f>
        <v xml:space="preserve"> </v>
      </c>
      <c r="H705">
        <f>IF(Table1[[#This Row],[smoker]]="NO",Table1[[#This Row],[charges]]," ")</f>
        <v>5385.3379000000004</v>
      </c>
      <c r="I705" t="s">
        <v>13</v>
      </c>
      <c r="J705" s="1">
        <v>5385.3379000000004</v>
      </c>
    </row>
    <row r="706" spans="1:10" ht="14.25" x14ac:dyDescent="0.2">
      <c r="A706">
        <v>47</v>
      </c>
      <c r="B706" t="str">
        <f>IF(Table1[[#This Row],[age]]&lt;30,"YOUNG ADULTS",IF(Table1[[#This Row],[age]]&lt;40,"EARLY MIDDLE AGE",IF(Table1[[#This Row],[age]]&lt;50,"Mid middle age",IF(Table1[[#This Row],[age]]&gt;=50,"OLD",))))</f>
        <v>Mid middle age</v>
      </c>
      <c r="C706" t="s">
        <v>7</v>
      </c>
      <c r="D706" s="1">
        <v>29.545000000000002</v>
      </c>
      <c r="E706" s="2">
        <v>1</v>
      </c>
      <c r="F706" t="s">
        <v>11</v>
      </c>
      <c r="G706" t="str">
        <f>IF(Table1[[#This Row],[smoker]]="yes",Table1[[#This Row],[charges]]," ")</f>
        <v xml:space="preserve"> </v>
      </c>
      <c r="H706">
        <f>IF(Table1[[#This Row],[smoker]]="NO",Table1[[#This Row],[charges]]," ")</f>
        <v>8930.9345499999999</v>
      </c>
      <c r="I706" t="s">
        <v>13</v>
      </c>
      <c r="J706" s="1">
        <v>8930.9345499999999</v>
      </c>
    </row>
    <row r="707" spans="1:10" ht="14.25" x14ac:dyDescent="0.2">
      <c r="A707">
        <v>33</v>
      </c>
      <c r="B707" t="str">
        <f>IF(Table1[[#This Row],[age]]&lt;30,"YOUNG ADULTS",IF(Table1[[#This Row],[age]]&lt;40,"EARLY MIDDLE AGE",IF(Table1[[#This Row],[age]]&lt;50,"Mid middle age",IF(Table1[[#This Row],[age]]&gt;=50,"OLD",))))</f>
        <v>EARLY MIDDLE AGE</v>
      </c>
      <c r="C707" t="s">
        <v>7</v>
      </c>
      <c r="D707" s="1">
        <v>32.9</v>
      </c>
      <c r="E707" s="2">
        <v>2</v>
      </c>
      <c r="F707" t="s">
        <v>11</v>
      </c>
      <c r="G707" t="str">
        <f>IF(Table1[[#This Row],[smoker]]="yes",Table1[[#This Row],[charges]]," ")</f>
        <v xml:space="preserve"> </v>
      </c>
      <c r="H707">
        <f>IF(Table1[[#This Row],[smoker]]="NO",Table1[[#This Row],[charges]]," ")</f>
        <v>5375.0379999999996</v>
      </c>
      <c r="I707" t="s">
        <v>9</v>
      </c>
      <c r="J707" s="1">
        <v>5375.0379999999996</v>
      </c>
    </row>
    <row r="708" spans="1:10" ht="14.25" x14ac:dyDescent="0.2">
      <c r="A708">
        <v>51</v>
      </c>
      <c r="B708" t="str">
        <f>IF(Table1[[#This Row],[age]]&lt;30,"YOUNG ADULTS",IF(Table1[[#This Row],[age]]&lt;40,"EARLY MIDDLE AGE",IF(Table1[[#This Row],[age]]&lt;50,"Mid middle age",IF(Table1[[#This Row],[age]]&gt;=50,"OLD",))))</f>
        <v>OLD</v>
      </c>
      <c r="C708" t="s">
        <v>7</v>
      </c>
      <c r="D708" s="1">
        <v>38.06</v>
      </c>
      <c r="E708" s="2">
        <v>0</v>
      </c>
      <c r="F708" t="s">
        <v>8</v>
      </c>
      <c r="G708">
        <f>IF(Table1[[#This Row],[smoker]]="yes",Table1[[#This Row],[charges]]," ")</f>
        <v>44400.4064</v>
      </c>
      <c r="H708" t="str">
        <f>IF(Table1[[#This Row],[smoker]]="NO",Table1[[#This Row],[charges]]," ")</f>
        <v xml:space="preserve"> </v>
      </c>
      <c r="I708" t="s">
        <v>12</v>
      </c>
      <c r="J708" s="1">
        <v>44400.4064</v>
      </c>
    </row>
    <row r="709" spans="1:10" ht="14.25" x14ac:dyDescent="0.2">
      <c r="A709">
        <v>49</v>
      </c>
      <c r="B709" t="str">
        <f>IF(Table1[[#This Row],[age]]&lt;30,"YOUNG ADULTS",IF(Table1[[#This Row],[age]]&lt;40,"EARLY MIDDLE AGE",IF(Table1[[#This Row],[age]]&lt;50,"Mid middle age",IF(Table1[[#This Row],[age]]&gt;=50,"OLD",))))</f>
        <v>Mid middle age</v>
      </c>
      <c r="C709" t="s">
        <v>10</v>
      </c>
      <c r="D709" s="1">
        <v>28.69</v>
      </c>
      <c r="E709" s="2">
        <v>3</v>
      </c>
      <c r="F709" t="s">
        <v>11</v>
      </c>
      <c r="G709" t="str">
        <f>IF(Table1[[#This Row],[smoker]]="yes",Table1[[#This Row],[charges]]," ")</f>
        <v xml:space="preserve"> </v>
      </c>
      <c r="H709">
        <f>IF(Table1[[#This Row],[smoker]]="NO",Table1[[#This Row],[charges]]," ")</f>
        <v>10264.4421</v>
      </c>
      <c r="I709" t="s">
        <v>13</v>
      </c>
      <c r="J709" s="1">
        <v>10264.4421</v>
      </c>
    </row>
    <row r="710" spans="1:10" ht="14.25" x14ac:dyDescent="0.2">
      <c r="A710">
        <v>31</v>
      </c>
      <c r="B710" t="str">
        <f>IF(Table1[[#This Row],[age]]&lt;30,"YOUNG ADULTS",IF(Table1[[#This Row],[age]]&lt;40,"EARLY MIDDLE AGE",IF(Table1[[#This Row],[age]]&lt;50,"Mid middle age",IF(Table1[[#This Row],[age]]&gt;=50,"OLD",))))</f>
        <v>EARLY MIDDLE AGE</v>
      </c>
      <c r="C710" t="s">
        <v>7</v>
      </c>
      <c r="D710" s="1">
        <v>30.495000000000001</v>
      </c>
      <c r="E710" s="2">
        <v>3</v>
      </c>
      <c r="F710" t="s">
        <v>11</v>
      </c>
      <c r="G710" t="str">
        <f>IF(Table1[[#This Row],[smoker]]="yes",Table1[[#This Row],[charges]]," ")</f>
        <v xml:space="preserve"> </v>
      </c>
      <c r="H710">
        <f>IF(Table1[[#This Row],[smoker]]="NO",Table1[[#This Row],[charges]]," ")</f>
        <v>6113.2310500000003</v>
      </c>
      <c r="I710" t="s">
        <v>14</v>
      </c>
      <c r="J710" s="1">
        <v>6113.2310500000003</v>
      </c>
    </row>
    <row r="711" spans="1:10" ht="14.25" x14ac:dyDescent="0.2">
      <c r="A711">
        <v>36</v>
      </c>
      <c r="B711" t="str">
        <f>IF(Table1[[#This Row],[age]]&lt;30,"YOUNG ADULTS",IF(Table1[[#This Row],[age]]&lt;40,"EARLY MIDDLE AGE",IF(Table1[[#This Row],[age]]&lt;50,"Mid middle age",IF(Table1[[#This Row],[age]]&gt;=50,"OLD",))))</f>
        <v>EARLY MIDDLE AGE</v>
      </c>
      <c r="C711" t="s">
        <v>7</v>
      </c>
      <c r="D711" s="1">
        <v>27.74</v>
      </c>
      <c r="E711" s="2">
        <v>0</v>
      </c>
      <c r="F711" t="s">
        <v>11</v>
      </c>
      <c r="G711" t="str">
        <f>IF(Table1[[#This Row],[smoker]]="yes",Table1[[#This Row],[charges]]," ")</f>
        <v xml:space="preserve"> </v>
      </c>
      <c r="H711">
        <f>IF(Table1[[#This Row],[smoker]]="NO",Table1[[#This Row],[charges]]," ")</f>
        <v>5469.0065999999997</v>
      </c>
      <c r="I711" t="s">
        <v>14</v>
      </c>
      <c r="J711" s="1">
        <v>5469.0065999999997</v>
      </c>
    </row>
    <row r="712" spans="1:10" ht="14.25" x14ac:dyDescent="0.2">
      <c r="A712">
        <v>18</v>
      </c>
      <c r="B712" t="str">
        <f>IF(Table1[[#This Row],[age]]&lt;30,"YOUNG ADULTS",IF(Table1[[#This Row],[age]]&lt;40,"EARLY MIDDLE AGE",IF(Table1[[#This Row],[age]]&lt;50,"Mid middle age",IF(Table1[[#This Row],[age]]&gt;=50,"OLD",))))</f>
        <v>YOUNG ADULTS</v>
      </c>
      <c r="C712" t="s">
        <v>10</v>
      </c>
      <c r="D712" s="1">
        <v>35.200000000000003</v>
      </c>
      <c r="E712" s="2">
        <v>1</v>
      </c>
      <c r="F712" t="s">
        <v>11</v>
      </c>
      <c r="G712" t="str">
        <f>IF(Table1[[#This Row],[smoker]]="yes",Table1[[#This Row],[charges]]," ")</f>
        <v xml:space="preserve"> </v>
      </c>
      <c r="H712">
        <f>IF(Table1[[#This Row],[smoker]]="NO",Table1[[#This Row],[charges]]," ")</f>
        <v>1727.54</v>
      </c>
      <c r="I712" t="s">
        <v>12</v>
      </c>
      <c r="J712" s="1">
        <v>1727.54</v>
      </c>
    </row>
    <row r="713" spans="1:10" ht="14.25" x14ac:dyDescent="0.2">
      <c r="A713">
        <v>50</v>
      </c>
      <c r="B713" t="str">
        <f>IF(Table1[[#This Row],[age]]&lt;30,"YOUNG ADULTS",IF(Table1[[#This Row],[age]]&lt;40,"EARLY MIDDLE AGE",IF(Table1[[#This Row],[age]]&lt;50,"Mid middle age",IF(Table1[[#This Row],[age]]&gt;=50,"OLD",))))</f>
        <v>OLD</v>
      </c>
      <c r="C713" t="s">
        <v>7</v>
      </c>
      <c r="D713" s="1">
        <v>23.54</v>
      </c>
      <c r="E713" s="2">
        <v>2</v>
      </c>
      <c r="F713" t="s">
        <v>11</v>
      </c>
      <c r="G713" t="str">
        <f>IF(Table1[[#This Row],[smoker]]="yes",Table1[[#This Row],[charges]]," ")</f>
        <v xml:space="preserve"> </v>
      </c>
      <c r="H713">
        <f>IF(Table1[[#This Row],[smoker]]="NO",Table1[[#This Row],[charges]]," ")</f>
        <v>10107.220600000001</v>
      </c>
      <c r="I713" t="s">
        <v>12</v>
      </c>
      <c r="J713" s="1">
        <v>10107.220600000001</v>
      </c>
    </row>
    <row r="714" spans="1:10" ht="14.25" x14ac:dyDescent="0.2">
      <c r="A714">
        <v>43</v>
      </c>
      <c r="B714" t="str">
        <f>IF(Table1[[#This Row],[age]]&lt;30,"YOUNG ADULTS",IF(Table1[[#This Row],[age]]&lt;40,"EARLY MIDDLE AGE",IF(Table1[[#This Row],[age]]&lt;50,"Mid middle age",IF(Table1[[#This Row],[age]]&gt;=50,"OLD",))))</f>
        <v>Mid middle age</v>
      </c>
      <c r="C714" t="s">
        <v>7</v>
      </c>
      <c r="D714" s="1">
        <v>30.684999999999999</v>
      </c>
      <c r="E714" s="2">
        <v>2</v>
      </c>
      <c r="F714" t="s">
        <v>11</v>
      </c>
      <c r="G714" t="str">
        <f>IF(Table1[[#This Row],[smoker]]="yes",Table1[[#This Row],[charges]]," ")</f>
        <v xml:space="preserve"> </v>
      </c>
      <c r="H714">
        <f>IF(Table1[[#This Row],[smoker]]="NO",Table1[[#This Row],[charges]]," ")</f>
        <v>8310.8391499999998</v>
      </c>
      <c r="I714" t="s">
        <v>13</v>
      </c>
      <c r="J714" s="1">
        <v>8310.8391499999998</v>
      </c>
    </row>
    <row r="715" spans="1:10" ht="14.25" x14ac:dyDescent="0.2">
      <c r="A715">
        <v>20</v>
      </c>
      <c r="B715" t="str">
        <f>IF(Table1[[#This Row],[age]]&lt;30,"YOUNG ADULTS",IF(Table1[[#This Row],[age]]&lt;40,"EARLY MIDDLE AGE",IF(Table1[[#This Row],[age]]&lt;50,"Mid middle age",IF(Table1[[#This Row],[age]]&gt;=50,"OLD",))))</f>
        <v>YOUNG ADULTS</v>
      </c>
      <c r="C715" t="s">
        <v>10</v>
      </c>
      <c r="D715" s="1">
        <v>40.47</v>
      </c>
      <c r="E715" s="2">
        <v>0</v>
      </c>
      <c r="F715" t="s">
        <v>11</v>
      </c>
      <c r="G715" t="str">
        <f>IF(Table1[[#This Row],[smoker]]="yes",Table1[[#This Row],[charges]]," ")</f>
        <v xml:space="preserve"> </v>
      </c>
      <c r="H715">
        <f>IF(Table1[[#This Row],[smoker]]="NO",Table1[[#This Row],[charges]]," ")</f>
        <v>1984.4532999999999</v>
      </c>
      <c r="I715" t="s">
        <v>14</v>
      </c>
      <c r="J715" s="1">
        <v>1984.4532999999999</v>
      </c>
    </row>
    <row r="716" spans="1:10" ht="14.25" x14ac:dyDescent="0.2">
      <c r="A716">
        <v>24</v>
      </c>
      <c r="B716" t="str">
        <f>IF(Table1[[#This Row],[age]]&lt;30,"YOUNG ADULTS",IF(Table1[[#This Row],[age]]&lt;40,"EARLY MIDDLE AGE",IF(Table1[[#This Row],[age]]&lt;50,"Mid middle age",IF(Table1[[#This Row],[age]]&gt;=50,"OLD",))))</f>
        <v>YOUNG ADULTS</v>
      </c>
      <c r="C716" t="s">
        <v>7</v>
      </c>
      <c r="D716" s="1">
        <v>22.6</v>
      </c>
      <c r="E716" s="2">
        <v>0</v>
      </c>
      <c r="F716" t="s">
        <v>11</v>
      </c>
      <c r="G716" t="str">
        <f>IF(Table1[[#This Row],[smoker]]="yes",Table1[[#This Row],[charges]]," ")</f>
        <v xml:space="preserve"> </v>
      </c>
      <c r="H716">
        <f>IF(Table1[[#This Row],[smoker]]="NO",Table1[[#This Row],[charges]]," ")</f>
        <v>2457.502</v>
      </c>
      <c r="I716" t="s">
        <v>9</v>
      </c>
      <c r="J716" s="1">
        <v>2457.502</v>
      </c>
    </row>
    <row r="717" spans="1:10" ht="14.25" x14ac:dyDescent="0.2">
      <c r="A717">
        <v>60</v>
      </c>
      <c r="B717" t="str">
        <f>IF(Table1[[#This Row],[age]]&lt;30,"YOUNG ADULTS",IF(Table1[[#This Row],[age]]&lt;40,"EARLY MIDDLE AGE",IF(Table1[[#This Row],[age]]&lt;50,"Mid middle age",IF(Table1[[#This Row],[age]]&gt;=50,"OLD",))))</f>
        <v>OLD</v>
      </c>
      <c r="C717" t="s">
        <v>10</v>
      </c>
      <c r="D717" s="1">
        <v>28.9</v>
      </c>
      <c r="E717" s="2">
        <v>0</v>
      </c>
      <c r="F717" t="s">
        <v>11</v>
      </c>
      <c r="G717" t="str">
        <f>IF(Table1[[#This Row],[smoker]]="yes",Table1[[#This Row],[charges]]," ")</f>
        <v xml:space="preserve"> </v>
      </c>
      <c r="H717">
        <f>IF(Table1[[#This Row],[smoker]]="NO",Table1[[#This Row],[charges]]," ")</f>
        <v>12146.971</v>
      </c>
      <c r="I717" t="s">
        <v>9</v>
      </c>
      <c r="J717" s="1">
        <v>12146.971</v>
      </c>
    </row>
    <row r="718" spans="1:10" ht="14.25" x14ac:dyDescent="0.2">
      <c r="A718">
        <v>49</v>
      </c>
      <c r="B718" t="str">
        <f>IF(Table1[[#This Row],[age]]&lt;30,"YOUNG ADULTS",IF(Table1[[#This Row],[age]]&lt;40,"EARLY MIDDLE AGE",IF(Table1[[#This Row],[age]]&lt;50,"Mid middle age",IF(Table1[[#This Row],[age]]&gt;=50,"OLD",))))</f>
        <v>Mid middle age</v>
      </c>
      <c r="C718" t="s">
        <v>7</v>
      </c>
      <c r="D718" s="1">
        <v>22.61</v>
      </c>
      <c r="E718" s="2">
        <v>1</v>
      </c>
      <c r="F718" t="s">
        <v>11</v>
      </c>
      <c r="G718" t="str">
        <f>IF(Table1[[#This Row],[smoker]]="yes",Table1[[#This Row],[charges]]," ")</f>
        <v xml:space="preserve"> </v>
      </c>
      <c r="H718">
        <f>IF(Table1[[#This Row],[smoker]]="NO",Table1[[#This Row],[charges]]," ")</f>
        <v>9566.9909000000007</v>
      </c>
      <c r="I718" t="s">
        <v>13</v>
      </c>
      <c r="J718" s="1">
        <v>9566.9909000000007</v>
      </c>
    </row>
    <row r="719" spans="1:10" ht="14.25" x14ac:dyDescent="0.2">
      <c r="A719">
        <v>60</v>
      </c>
      <c r="B719" t="str">
        <f>IF(Table1[[#This Row],[age]]&lt;30,"YOUNG ADULTS",IF(Table1[[#This Row],[age]]&lt;40,"EARLY MIDDLE AGE",IF(Table1[[#This Row],[age]]&lt;50,"Mid middle age",IF(Table1[[#This Row],[age]]&gt;=50,"OLD",))))</f>
        <v>OLD</v>
      </c>
      <c r="C719" t="s">
        <v>10</v>
      </c>
      <c r="D719" s="1">
        <v>24.32</v>
      </c>
      <c r="E719" s="2">
        <v>1</v>
      </c>
      <c r="F719" t="s">
        <v>11</v>
      </c>
      <c r="G719" t="str">
        <f>IF(Table1[[#This Row],[smoker]]="yes",Table1[[#This Row],[charges]]," ")</f>
        <v xml:space="preserve"> </v>
      </c>
      <c r="H719">
        <f>IF(Table1[[#This Row],[smoker]]="NO",Table1[[#This Row],[charges]]," ")</f>
        <v>13112.604799999999</v>
      </c>
      <c r="I719" t="s">
        <v>13</v>
      </c>
      <c r="J719" s="1">
        <v>13112.604799999999</v>
      </c>
    </row>
    <row r="720" spans="1:10" ht="14.25" x14ac:dyDescent="0.2">
      <c r="A720">
        <v>51</v>
      </c>
      <c r="B720" t="str">
        <f>IF(Table1[[#This Row],[age]]&lt;30,"YOUNG ADULTS",IF(Table1[[#This Row],[age]]&lt;40,"EARLY MIDDLE AGE",IF(Table1[[#This Row],[age]]&lt;50,"Mid middle age",IF(Table1[[#This Row],[age]]&gt;=50,"OLD",))))</f>
        <v>OLD</v>
      </c>
      <c r="C720" t="s">
        <v>7</v>
      </c>
      <c r="D720" s="1">
        <v>36.67</v>
      </c>
      <c r="E720" s="2">
        <v>2</v>
      </c>
      <c r="F720" t="s">
        <v>11</v>
      </c>
      <c r="G720" t="str">
        <f>IF(Table1[[#This Row],[smoker]]="yes",Table1[[#This Row],[charges]]," ")</f>
        <v xml:space="preserve"> </v>
      </c>
      <c r="H720">
        <f>IF(Table1[[#This Row],[smoker]]="NO",Table1[[#This Row],[charges]]," ")</f>
        <v>10848.1343</v>
      </c>
      <c r="I720" t="s">
        <v>13</v>
      </c>
      <c r="J720" s="1">
        <v>10848.1343</v>
      </c>
    </row>
    <row r="721" spans="1:10" ht="14.25" x14ac:dyDescent="0.2">
      <c r="A721">
        <v>58</v>
      </c>
      <c r="B721" t="str">
        <f>IF(Table1[[#This Row],[age]]&lt;30,"YOUNG ADULTS",IF(Table1[[#This Row],[age]]&lt;40,"EARLY MIDDLE AGE",IF(Table1[[#This Row],[age]]&lt;50,"Mid middle age",IF(Table1[[#This Row],[age]]&gt;=50,"OLD",))))</f>
        <v>OLD</v>
      </c>
      <c r="C721" t="s">
        <v>7</v>
      </c>
      <c r="D721" s="1">
        <v>33.44</v>
      </c>
      <c r="E721" s="2">
        <v>0</v>
      </c>
      <c r="F721" t="s">
        <v>11</v>
      </c>
      <c r="G721" t="str">
        <f>IF(Table1[[#This Row],[smoker]]="yes",Table1[[#This Row],[charges]]," ")</f>
        <v xml:space="preserve"> </v>
      </c>
      <c r="H721">
        <f>IF(Table1[[#This Row],[smoker]]="NO",Table1[[#This Row],[charges]]," ")</f>
        <v>12231.613600000001</v>
      </c>
      <c r="I721" t="s">
        <v>13</v>
      </c>
      <c r="J721" s="1">
        <v>12231.613600000001</v>
      </c>
    </row>
    <row r="722" spans="1:10" ht="14.25" x14ac:dyDescent="0.2">
      <c r="A722">
        <v>51</v>
      </c>
      <c r="B722" t="str">
        <f>IF(Table1[[#This Row],[age]]&lt;30,"YOUNG ADULTS",IF(Table1[[#This Row],[age]]&lt;40,"EARLY MIDDLE AGE",IF(Table1[[#This Row],[age]]&lt;50,"Mid middle age",IF(Table1[[#This Row],[age]]&gt;=50,"OLD",))))</f>
        <v>OLD</v>
      </c>
      <c r="C722" t="s">
        <v>7</v>
      </c>
      <c r="D722" s="1">
        <v>40.659999999999997</v>
      </c>
      <c r="E722" s="2">
        <v>0</v>
      </c>
      <c r="F722" t="s">
        <v>11</v>
      </c>
      <c r="G722" t="str">
        <f>IF(Table1[[#This Row],[smoker]]="yes",Table1[[#This Row],[charges]]," ")</f>
        <v xml:space="preserve"> </v>
      </c>
      <c r="H722">
        <f>IF(Table1[[#This Row],[smoker]]="NO",Table1[[#This Row],[charges]]," ")</f>
        <v>9875.6803999999993</v>
      </c>
      <c r="I722" t="s">
        <v>14</v>
      </c>
      <c r="J722" s="1">
        <v>9875.6803999999993</v>
      </c>
    </row>
    <row r="723" spans="1:10" ht="14.25" x14ac:dyDescent="0.2">
      <c r="A723">
        <v>53</v>
      </c>
      <c r="B723" t="str">
        <f>IF(Table1[[#This Row],[age]]&lt;30,"YOUNG ADULTS",IF(Table1[[#This Row],[age]]&lt;40,"EARLY MIDDLE AGE",IF(Table1[[#This Row],[age]]&lt;50,"Mid middle age",IF(Table1[[#This Row],[age]]&gt;=50,"OLD",))))</f>
        <v>OLD</v>
      </c>
      <c r="C723" t="s">
        <v>10</v>
      </c>
      <c r="D723" s="1">
        <v>36.6</v>
      </c>
      <c r="E723" s="2">
        <v>3</v>
      </c>
      <c r="F723" t="s">
        <v>11</v>
      </c>
      <c r="G723" t="str">
        <f>IF(Table1[[#This Row],[smoker]]="yes",Table1[[#This Row],[charges]]," ")</f>
        <v xml:space="preserve"> </v>
      </c>
      <c r="H723">
        <f>IF(Table1[[#This Row],[smoker]]="NO",Table1[[#This Row],[charges]]," ")</f>
        <v>11264.540999999999</v>
      </c>
      <c r="I723" t="s">
        <v>9</v>
      </c>
      <c r="J723" s="1">
        <v>11264.540999999999</v>
      </c>
    </row>
    <row r="724" spans="1:10" ht="14.25" x14ac:dyDescent="0.2">
      <c r="A724">
        <v>62</v>
      </c>
      <c r="B724" t="str">
        <f>IF(Table1[[#This Row],[age]]&lt;30,"YOUNG ADULTS",IF(Table1[[#This Row],[age]]&lt;40,"EARLY MIDDLE AGE",IF(Table1[[#This Row],[age]]&lt;50,"Mid middle age",IF(Table1[[#This Row],[age]]&gt;=50,"OLD",))))</f>
        <v>OLD</v>
      </c>
      <c r="C724" t="s">
        <v>10</v>
      </c>
      <c r="D724" s="1">
        <v>37.4</v>
      </c>
      <c r="E724" s="2">
        <v>0</v>
      </c>
      <c r="F724" t="s">
        <v>11</v>
      </c>
      <c r="G724" t="str">
        <f>IF(Table1[[#This Row],[smoker]]="yes",Table1[[#This Row],[charges]]," ")</f>
        <v xml:space="preserve"> </v>
      </c>
      <c r="H724">
        <f>IF(Table1[[#This Row],[smoker]]="NO",Table1[[#This Row],[charges]]," ")</f>
        <v>12979.358</v>
      </c>
      <c r="I724" t="s">
        <v>9</v>
      </c>
      <c r="J724" s="1">
        <v>12979.358</v>
      </c>
    </row>
    <row r="725" spans="1:10" ht="14.25" x14ac:dyDescent="0.2">
      <c r="A725">
        <v>19</v>
      </c>
      <c r="B725" t="str">
        <f>IF(Table1[[#This Row],[age]]&lt;30,"YOUNG ADULTS",IF(Table1[[#This Row],[age]]&lt;40,"EARLY MIDDLE AGE",IF(Table1[[#This Row],[age]]&lt;50,"Mid middle age",IF(Table1[[#This Row],[age]]&gt;=50,"OLD",))))</f>
        <v>YOUNG ADULTS</v>
      </c>
      <c r="C725" t="s">
        <v>10</v>
      </c>
      <c r="D725" s="1">
        <v>35.4</v>
      </c>
      <c r="E725" s="2">
        <v>0</v>
      </c>
      <c r="F725" t="s">
        <v>11</v>
      </c>
      <c r="G725" t="str">
        <f>IF(Table1[[#This Row],[smoker]]="yes",Table1[[#This Row],[charges]]," ")</f>
        <v xml:space="preserve"> </v>
      </c>
      <c r="H725">
        <f>IF(Table1[[#This Row],[smoker]]="NO",Table1[[#This Row],[charges]]," ")</f>
        <v>1263.249</v>
      </c>
      <c r="I725" t="s">
        <v>9</v>
      </c>
      <c r="J725" s="1">
        <v>1263.249</v>
      </c>
    </row>
    <row r="726" spans="1:10" ht="14.25" x14ac:dyDescent="0.2">
      <c r="A726">
        <v>50</v>
      </c>
      <c r="B726" t="str">
        <f>IF(Table1[[#This Row],[age]]&lt;30,"YOUNG ADULTS",IF(Table1[[#This Row],[age]]&lt;40,"EARLY MIDDLE AGE",IF(Table1[[#This Row],[age]]&lt;50,"Mid middle age",IF(Table1[[#This Row],[age]]&gt;=50,"OLD",))))</f>
        <v>OLD</v>
      </c>
      <c r="C726" t="s">
        <v>7</v>
      </c>
      <c r="D726" s="1">
        <v>27.074999999999999</v>
      </c>
      <c r="E726" s="2">
        <v>1</v>
      </c>
      <c r="F726" t="s">
        <v>11</v>
      </c>
      <c r="G726" t="str">
        <f>IF(Table1[[#This Row],[smoker]]="yes",Table1[[#This Row],[charges]]," ")</f>
        <v xml:space="preserve"> </v>
      </c>
      <c r="H726">
        <f>IF(Table1[[#This Row],[smoker]]="NO",Table1[[#This Row],[charges]]," ")</f>
        <v>10106.134249999999</v>
      </c>
      <c r="I726" t="s">
        <v>14</v>
      </c>
      <c r="J726" s="1">
        <v>10106.134249999999</v>
      </c>
    </row>
    <row r="727" spans="1:10" ht="14.25" x14ac:dyDescent="0.2">
      <c r="A727">
        <v>30</v>
      </c>
      <c r="B727" t="str">
        <f>IF(Table1[[#This Row],[age]]&lt;30,"YOUNG ADULTS",IF(Table1[[#This Row],[age]]&lt;40,"EARLY MIDDLE AGE",IF(Table1[[#This Row],[age]]&lt;50,"Mid middle age",IF(Table1[[#This Row],[age]]&gt;=50,"OLD",))))</f>
        <v>EARLY MIDDLE AGE</v>
      </c>
      <c r="C727" t="s">
        <v>7</v>
      </c>
      <c r="D727" s="1">
        <v>39.049999999999997</v>
      </c>
      <c r="E727" s="2">
        <v>3</v>
      </c>
      <c r="F727" t="s">
        <v>8</v>
      </c>
      <c r="G727">
        <f>IF(Table1[[#This Row],[smoker]]="yes",Table1[[#This Row],[charges]]," ")</f>
        <v>40932.429499999998</v>
      </c>
      <c r="H727" t="str">
        <f>IF(Table1[[#This Row],[smoker]]="NO",Table1[[#This Row],[charges]]," ")</f>
        <v xml:space="preserve"> </v>
      </c>
      <c r="I727" t="s">
        <v>12</v>
      </c>
      <c r="J727" s="1">
        <v>40932.429499999998</v>
      </c>
    </row>
    <row r="728" spans="1:10" ht="14.25" x14ac:dyDescent="0.2">
      <c r="A728">
        <v>41</v>
      </c>
      <c r="B728" t="str">
        <f>IF(Table1[[#This Row],[age]]&lt;30,"YOUNG ADULTS",IF(Table1[[#This Row],[age]]&lt;40,"EARLY MIDDLE AGE",IF(Table1[[#This Row],[age]]&lt;50,"Mid middle age",IF(Table1[[#This Row],[age]]&gt;=50,"OLD",))))</f>
        <v>Mid middle age</v>
      </c>
      <c r="C728" t="s">
        <v>10</v>
      </c>
      <c r="D728" s="1">
        <v>28.405000000000001</v>
      </c>
      <c r="E728" s="2">
        <v>1</v>
      </c>
      <c r="F728" t="s">
        <v>11</v>
      </c>
      <c r="G728" t="str">
        <f>IF(Table1[[#This Row],[smoker]]="yes",Table1[[#This Row],[charges]]," ")</f>
        <v xml:space="preserve"> </v>
      </c>
      <c r="H728">
        <f>IF(Table1[[#This Row],[smoker]]="NO",Table1[[#This Row],[charges]]," ")</f>
        <v>6664.68595</v>
      </c>
      <c r="I728" t="s">
        <v>13</v>
      </c>
      <c r="J728" s="1">
        <v>6664.68595</v>
      </c>
    </row>
    <row r="729" spans="1:10" ht="14.25" x14ac:dyDescent="0.2">
      <c r="A729">
        <v>29</v>
      </c>
      <c r="B729" t="str">
        <f>IF(Table1[[#This Row],[age]]&lt;30,"YOUNG ADULTS",IF(Table1[[#This Row],[age]]&lt;40,"EARLY MIDDLE AGE",IF(Table1[[#This Row],[age]]&lt;50,"Mid middle age",IF(Table1[[#This Row],[age]]&gt;=50,"OLD",))))</f>
        <v>YOUNG ADULTS</v>
      </c>
      <c r="C729" t="s">
        <v>7</v>
      </c>
      <c r="D729" s="1">
        <v>21.754999999999999</v>
      </c>
      <c r="E729" s="2">
        <v>1</v>
      </c>
      <c r="F729" t="s">
        <v>8</v>
      </c>
      <c r="G729">
        <f>IF(Table1[[#This Row],[smoker]]="yes",Table1[[#This Row],[charges]]," ")</f>
        <v>16657.71745</v>
      </c>
      <c r="H729" t="str">
        <f>IF(Table1[[#This Row],[smoker]]="NO",Table1[[#This Row],[charges]]," ")</f>
        <v xml:space="preserve"> </v>
      </c>
      <c r="I729" t="s">
        <v>14</v>
      </c>
      <c r="J729" s="1">
        <v>16657.71745</v>
      </c>
    </row>
    <row r="730" spans="1:10" ht="14.25" x14ac:dyDescent="0.2">
      <c r="A730">
        <v>18</v>
      </c>
      <c r="B730" t="str">
        <f>IF(Table1[[#This Row],[age]]&lt;30,"YOUNG ADULTS",IF(Table1[[#This Row],[age]]&lt;40,"EARLY MIDDLE AGE",IF(Table1[[#This Row],[age]]&lt;50,"Mid middle age",IF(Table1[[#This Row],[age]]&gt;=50,"OLD",))))</f>
        <v>YOUNG ADULTS</v>
      </c>
      <c r="C730" t="s">
        <v>7</v>
      </c>
      <c r="D730" s="1">
        <v>40.28</v>
      </c>
      <c r="E730" s="2">
        <v>0</v>
      </c>
      <c r="F730" t="s">
        <v>11</v>
      </c>
      <c r="G730" t="str">
        <f>IF(Table1[[#This Row],[smoker]]="yes",Table1[[#This Row],[charges]]," ")</f>
        <v xml:space="preserve"> </v>
      </c>
      <c r="H730">
        <f>IF(Table1[[#This Row],[smoker]]="NO",Table1[[#This Row],[charges]]," ")</f>
        <v>2217.6012000000001</v>
      </c>
      <c r="I730" t="s">
        <v>14</v>
      </c>
      <c r="J730" s="1">
        <v>2217.6012000000001</v>
      </c>
    </row>
    <row r="731" spans="1:10" ht="14.25" x14ac:dyDescent="0.2">
      <c r="A731">
        <v>41</v>
      </c>
      <c r="B731" t="str">
        <f>IF(Table1[[#This Row],[age]]&lt;30,"YOUNG ADULTS",IF(Table1[[#This Row],[age]]&lt;40,"EARLY MIDDLE AGE",IF(Table1[[#This Row],[age]]&lt;50,"Mid middle age",IF(Table1[[#This Row],[age]]&gt;=50,"OLD",))))</f>
        <v>Mid middle age</v>
      </c>
      <c r="C731" t="s">
        <v>7</v>
      </c>
      <c r="D731" s="1">
        <v>36.08</v>
      </c>
      <c r="E731" s="2">
        <v>1</v>
      </c>
      <c r="F731" t="s">
        <v>11</v>
      </c>
      <c r="G731" t="str">
        <f>IF(Table1[[#This Row],[smoker]]="yes",Table1[[#This Row],[charges]]," ")</f>
        <v xml:space="preserve"> </v>
      </c>
      <c r="H731">
        <f>IF(Table1[[#This Row],[smoker]]="NO",Table1[[#This Row],[charges]]," ")</f>
        <v>6781.3541999999998</v>
      </c>
      <c r="I731" t="s">
        <v>12</v>
      </c>
      <c r="J731" s="1">
        <v>6781.3541999999998</v>
      </c>
    </row>
    <row r="732" spans="1:10" ht="14.25" x14ac:dyDescent="0.2">
      <c r="A732">
        <v>35</v>
      </c>
      <c r="B732" t="str">
        <f>IF(Table1[[#This Row],[age]]&lt;30,"YOUNG ADULTS",IF(Table1[[#This Row],[age]]&lt;40,"EARLY MIDDLE AGE",IF(Table1[[#This Row],[age]]&lt;50,"Mid middle age",IF(Table1[[#This Row],[age]]&gt;=50,"OLD",))))</f>
        <v>EARLY MIDDLE AGE</v>
      </c>
      <c r="C732" t="s">
        <v>10</v>
      </c>
      <c r="D732" s="1">
        <v>24.42</v>
      </c>
      <c r="E732" s="2">
        <v>3</v>
      </c>
      <c r="F732" t="s">
        <v>8</v>
      </c>
      <c r="G732">
        <f>IF(Table1[[#This Row],[smoker]]="yes",Table1[[#This Row],[charges]]," ")</f>
        <v>19361.998800000001</v>
      </c>
      <c r="H732" t="str">
        <f>IF(Table1[[#This Row],[smoker]]="NO",Table1[[#This Row],[charges]]," ")</f>
        <v xml:space="preserve"> </v>
      </c>
      <c r="I732" t="s">
        <v>12</v>
      </c>
      <c r="J732" s="1">
        <v>19361.998800000001</v>
      </c>
    </row>
    <row r="733" spans="1:10" ht="14.25" x14ac:dyDescent="0.2">
      <c r="A733">
        <v>53</v>
      </c>
      <c r="B733" t="str">
        <f>IF(Table1[[#This Row],[age]]&lt;30,"YOUNG ADULTS",IF(Table1[[#This Row],[age]]&lt;40,"EARLY MIDDLE AGE",IF(Table1[[#This Row],[age]]&lt;50,"Mid middle age",IF(Table1[[#This Row],[age]]&gt;=50,"OLD",))))</f>
        <v>OLD</v>
      </c>
      <c r="C733" t="s">
        <v>10</v>
      </c>
      <c r="D733" s="1">
        <v>21.4</v>
      </c>
      <c r="E733" s="2">
        <v>1</v>
      </c>
      <c r="F733" t="s">
        <v>11</v>
      </c>
      <c r="G733" t="str">
        <f>IF(Table1[[#This Row],[smoker]]="yes",Table1[[#This Row],[charges]]," ")</f>
        <v xml:space="preserve"> </v>
      </c>
      <c r="H733">
        <f>IF(Table1[[#This Row],[smoker]]="NO",Table1[[#This Row],[charges]]," ")</f>
        <v>10065.413</v>
      </c>
      <c r="I733" t="s">
        <v>9</v>
      </c>
      <c r="J733" s="1">
        <v>10065.413</v>
      </c>
    </row>
    <row r="734" spans="1:10" ht="14.25" x14ac:dyDescent="0.2">
      <c r="A734">
        <v>24</v>
      </c>
      <c r="B734" t="str">
        <f>IF(Table1[[#This Row],[age]]&lt;30,"YOUNG ADULTS",IF(Table1[[#This Row],[age]]&lt;40,"EARLY MIDDLE AGE",IF(Table1[[#This Row],[age]]&lt;50,"Mid middle age",IF(Table1[[#This Row],[age]]&gt;=50,"OLD",))))</f>
        <v>YOUNG ADULTS</v>
      </c>
      <c r="C734" t="s">
        <v>7</v>
      </c>
      <c r="D734" s="1">
        <v>30.1</v>
      </c>
      <c r="E734" s="2">
        <v>3</v>
      </c>
      <c r="F734" t="s">
        <v>11</v>
      </c>
      <c r="G734" t="str">
        <f>IF(Table1[[#This Row],[smoker]]="yes",Table1[[#This Row],[charges]]," ")</f>
        <v xml:space="preserve"> </v>
      </c>
      <c r="H734">
        <f>IF(Table1[[#This Row],[smoker]]="NO",Table1[[#This Row],[charges]]," ")</f>
        <v>4234.9269999999997</v>
      </c>
      <c r="I734" t="s">
        <v>9</v>
      </c>
      <c r="J734" s="1">
        <v>4234.9269999999997</v>
      </c>
    </row>
    <row r="735" spans="1:10" ht="14.25" x14ac:dyDescent="0.2">
      <c r="A735">
        <v>48</v>
      </c>
      <c r="B735" t="str">
        <f>IF(Table1[[#This Row],[age]]&lt;30,"YOUNG ADULTS",IF(Table1[[#This Row],[age]]&lt;40,"EARLY MIDDLE AGE",IF(Table1[[#This Row],[age]]&lt;50,"Mid middle age",IF(Table1[[#This Row],[age]]&gt;=50,"OLD",))))</f>
        <v>Mid middle age</v>
      </c>
      <c r="C735" t="s">
        <v>7</v>
      </c>
      <c r="D735" s="1">
        <v>27.265000000000001</v>
      </c>
      <c r="E735" s="2">
        <v>1</v>
      </c>
      <c r="F735" t="s">
        <v>11</v>
      </c>
      <c r="G735" t="str">
        <f>IF(Table1[[#This Row],[smoker]]="yes",Table1[[#This Row],[charges]]," ")</f>
        <v xml:space="preserve"> </v>
      </c>
      <c r="H735">
        <f>IF(Table1[[#This Row],[smoker]]="NO",Table1[[#This Row],[charges]]," ")</f>
        <v>9447.2503500000003</v>
      </c>
      <c r="I735" t="s">
        <v>14</v>
      </c>
      <c r="J735" s="1">
        <v>9447.2503500000003</v>
      </c>
    </row>
    <row r="736" spans="1:10" ht="14.25" x14ac:dyDescent="0.2">
      <c r="A736">
        <v>59</v>
      </c>
      <c r="B736" t="str">
        <f>IF(Table1[[#This Row],[age]]&lt;30,"YOUNG ADULTS",IF(Table1[[#This Row],[age]]&lt;40,"EARLY MIDDLE AGE",IF(Table1[[#This Row],[age]]&lt;50,"Mid middle age",IF(Table1[[#This Row],[age]]&gt;=50,"OLD",))))</f>
        <v>OLD</v>
      </c>
      <c r="C736" t="s">
        <v>7</v>
      </c>
      <c r="D736" s="1">
        <v>32.1</v>
      </c>
      <c r="E736" s="2">
        <v>3</v>
      </c>
      <c r="F736" t="s">
        <v>11</v>
      </c>
      <c r="G736" t="str">
        <f>IF(Table1[[#This Row],[smoker]]="yes",Table1[[#This Row],[charges]]," ")</f>
        <v xml:space="preserve"> </v>
      </c>
      <c r="H736">
        <f>IF(Table1[[#This Row],[smoker]]="NO",Table1[[#This Row],[charges]]," ")</f>
        <v>14007.222</v>
      </c>
      <c r="I736" t="s">
        <v>9</v>
      </c>
      <c r="J736" s="1">
        <v>14007.222</v>
      </c>
    </row>
    <row r="737" spans="1:10" ht="14.25" x14ac:dyDescent="0.2">
      <c r="A737">
        <v>49</v>
      </c>
      <c r="B737" t="str">
        <f>IF(Table1[[#This Row],[age]]&lt;30,"YOUNG ADULTS",IF(Table1[[#This Row],[age]]&lt;40,"EARLY MIDDLE AGE",IF(Table1[[#This Row],[age]]&lt;50,"Mid middle age",IF(Table1[[#This Row],[age]]&gt;=50,"OLD",))))</f>
        <v>Mid middle age</v>
      </c>
      <c r="C737" t="s">
        <v>7</v>
      </c>
      <c r="D737" s="1">
        <v>34.770000000000003</v>
      </c>
      <c r="E737" s="2">
        <v>1</v>
      </c>
      <c r="F737" t="s">
        <v>11</v>
      </c>
      <c r="G737" t="str">
        <f>IF(Table1[[#This Row],[smoker]]="yes",Table1[[#This Row],[charges]]," ")</f>
        <v xml:space="preserve"> </v>
      </c>
      <c r="H737">
        <f>IF(Table1[[#This Row],[smoker]]="NO",Table1[[#This Row],[charges]]," ")</f>
        <v>9583.8932999999997</v>
      </c>
      <c r="I737" t="s">
        <v>13</v>
      </c>
      <c r="J737" s="1">
        <v>9583.8932999999997</v>
      </c>
    </row>
    <row r="738" spans="1:10" ht="14.25" x14ac:dyDescent="0.2">
      <c r="A738">
        <v>37</v>
      </c>
      <c r="B738" t="str">
        <f>IF(Table1[[#This Row],[age]]&lt;30,"YOUNG ADULTS",IF(Table1[[#This Row],[age]]&lt;40,"EARLY MIDDLE AGE",IF(Table1[[#This Row],[age]]&lt;50,"Mid middle age",IF(Table1[[#This Row],[age]]&gt;=50,"OLD",))))</f>
        <v>EARLY MIDDLE AGE</v>
      </c>
      <c r="C738" t="s">
        <v>7</v>
      </c>
      <c r="D738" s="1">
        <v>38.39</v>
      </c>
      <c r="E738" s="2">
        <v>0</v>
      </c>
      <c r="F738" t="s">
        <v>8</v>
      </c>
      <c r="G738">
        <f>IF(Table1[[#This Row],[smoker]]="yes",Table1[[#This Row],[charges]]," ")</f>
        <v>40419.019099999998</v>
      </c>
      <c r="H738" t="str">
        <f>IF(Table1[[#This Row],[smoker]]="NO",Table1[[#This Row],[charges]]," ")</f>
        <v xml:space="preserve"> </v>
      </c>
      <c r="I738" t="s">
        <v>12</v>
      </c>
      <c r="J738" s="1">
        <v>40419.019099999998</v>
      </c>
    </row>
    <row r="739" spans="1:10" ht="14.25" x14ac:dyDescent="0.2">
      <c r="A739">
        <v>26</v>
      </c>
      <c r="B739" t="str">
        <f>IF(Table1[[#This Row],[age]]&lt;30,"YOUNG ADULTS",IF(Table1[[#This Row],[age]]&lt;40,"EARLY MIDDLE AGE",IF(Table1[[#This Row],[age]]&lt;50,"Mid middle age",IF(Table1[[#This Row],[age]]&gt;=50,"OLD",))))</f>
        <v>YOUNG ADULTS</v>
      </c>
      <c r="C739" t="s">
        <v>10</v>
      </c>
      <c r="D739" s="1">
        <v>23.7</v>
      </c>
      <c r="E739" s="2">
        <v>2</v>
      </c>
      <c r="F739" t="s">
        <v>11</v>
      </c>
      <c r="G739" t="str">
        <f>IF(Table1[[#This Row],[smoker]]="yes",Table1[[#This Row],[charges]]," ")</f>
        <v xml:space="preserve"> </v>
      </c>
      <c r="H739">
        <f>IF(Table1[[#This Row],[smoker]]="NO",Table1[[#This Row],[charges]]," ")</f>
        <v>3484.3310000000001</v>
      </c>
      <c r="I739" t="s">
        <v>9</v>
      </c>
      <c r="J739" s="1">
        <v>3484.3310000000001</v>
      </c>
    </row>
    <row r="740" spans="1:10" ht="14.25" x14ac:dyDescent="0.2">
      <c r="A740">
        <v>23</v>
      </c>
      <c r="B740" t="str">
        <f>IF(Table1[[#This Row],[age]]&lt;30,"YOUNG ADULTS",IF(Table1[[#This Row],[age]]&lt;40,"EARLY MIDDLE AGE",IF(Table1[[#This Row],[age]]&lt;50,"Mid middle age",IF(Table1[[#This Row],[age]]&gt;=50,"OLD",))))</f>
        <v>YOUNG ADULTS</v>
      </c>
      <c r="C740" t="s">
        <v>10</v>
      </c>
      <c r="D740" s="1">
        <v>31.73</v>
      </c>
      <c r="E740" s="2">
        <v>3</v>
      </c>
      <c r="F740" t="s">
        <v>8</v>
      </c>
      <c r="G740">
        <f>IF(Table1[[#This Row],[smoker]]="yes",Table1[[#This Row],[charges]]," ")</f>
        <v>36189.101699999999</v>
      </c>
      <c r="H740" t="str">
        <f>IF(Table1[[#This Row],[smoker]]="NO",Table1[[#This Row],[charges]]," ")</f>
        <v xml:space="preserve"> </v>
      </c>
      <c r="I740" t="s">
        <v>14</v>
      </c>
      <c r="J740" s="1">
        <v>36189.101699999999</v>
      </c>
    </row>
    <row r="741" spans="1:10" ht="14.25" x14ac:dyDescent="0.2">
      <c r="A741">
        <v>29</v>
      </c>
      <c r="B741" t="str">
        <f>IF(Table1[[#This Row],[age]]&lt;30,"YOUNG ADULTS",IF(Table1[[#This Row],[age]]&lt;40,"EARLY MIDDLE AGE",IF(Table1[[#This Row],[age]]&lt;50,"Mid middle age",IF(Table1[[#This Row],[age]]&gt;=50,"OLD",))))</f>
        <v>YOUNG ADULTS</v>
      </c>
      <c r="C741" t="s">
        <v>10</v>
      </c>
      <c r="D741" s="1">
        <v>35.5</v>
      </c>
      <c r="E741" s="2">
        <v>2</v>
      </c>
      <c r="F741" t="s">
        <v>8</v>
      </c>
      <c r="G741">
        <f>IF(Table1[[#This Row],[smoker]]="yes",Table1[[#This Row],[charges]]," ")</f>
        <v>44585.455869999998</v>
      </c>
      <c r="H741" t="str">
        <f>IF(Table1[[#This Row],[smoker]]="NO",Table1[[#This Row],[charges]]," ")</f>
        <v xml:space="preserve"> </v>
      </c>
      <c r="I741" t="s">
        <v>9</v>
      </c>
      <c r="J741" s="1">
        <v>44585.455869999998</v>
      </c>
    </row>
    <row r="742" spans="1:10" ht="14.25" x14ac:dyDescent="0.2">
      <c r="A742">
        <v>45</v>
      </c>
      <c r="B742" t="str">
        <f>IF(Table1[[#This Row],[age]]&lt;30,"YOUNG ADULTS",IF(Table1[[#This Row],[age]]&lt;40,"EARLY MIDDLE AGE",IF(Table1[[#This Row],[age]]&lt;50,"Mid middle age",IF(Table1[[#This Row],[age]]&gt;=50,"OLD",))))</f>
        <v>Mid middle age</v>
      </c>
      <c r="C742" t="s">
        <v>10</v>
      </c>
      <c r="D742" s="1">
        <v>24.035</v>
      </c>
      <c r="E742" s="2">
        <v>2</v>
      </c>
      <c r="F742" t="s">
        <v>11</v>
      </c>
      <c r="G742" t="str">
        <f>IF(Table1[[#This Row],[smoker]]="yes",Table1[[#This Row],[charges]]," ")</f>
        <v xml:space="preserve"> </v>
      </c>
      <c r="H742">
        <f>IF(Table1[[#This Row],[smoker]]="NO",Table1[[#This Row],[charges]]," ")</f>
        <v>8604.4836500000001</v>
      </c>
      <c r="I742" t="s">
        <v>14</v>
      </c>
      <c r="J742" s="1">
        <v>8604.4836500000001</v>
      </c>
    </row>
    <row r="743" spans="1:10" ht="14.25" x14ac:dyDescent="0.2">
      <c r="A743">
        <v>27</v>
      </c>
      <c r="B743" t="str">
        <f>IF(Table1[[#This Row],[age]]&lt;30,"YOUNG ADULTS",IF(Table1[[#This Row],[age]]&lt;40,"EARLY MIDDLE AGE",IF(Table1[[#This Row],[age]]&lt;50,"Mid middle age",IF(Table1[[#This Row],[age]]&gt;=50,"OLD",))))</f>
        <v>YOUNG ADULTS</v>
      </c>
      <c r="C743" t="s">
        <v>10</v>
      </c>
      <c r="D743" s="1">
        <v>29.15</v>
      </c>
      <c r="E743" s="2">
        <v>0</v>
      </c>
      <c r="F743" t="s">
        <v>8</v>
      </c>
      <c r="G743">
        <f>IF(Table1[[#This Row],[smoker]]="yes",Table1[[#This Row],[charges]]," ")</f>
        <v>18246.495500000001</v>
      </c>
      <c r="H743" t="str">
        <f>IF(Table1[[#This Row],[smoker]]="NO",Table1[[#This Row],[charges]]," ")</f>
        <v xml:space="preserve"> </v>
      </c>
      <c r="I743" t="s">
        <v>12</v>
      </c>
      <c r="J743" s="1">
        <v>18246.495500000001</v>
      </c>
    </row>
    <row r="744" spans="1:10" ht="14.25" x14ac:dyDescent="0.2">
      <c r="A744">
        <v>53</v>
      </c>
      <c r="B744" t="str">
        <f>IF(Table1[[#This Row],[age]]&lt;30,"YOUNG ADULTS",IF(Table1[[#This Row],[age]]&lt;40,"EARLY MIDDLE AGE",IF(Table1[[#This Row],[age]]&lt;50,"Mid middle age",IF(Table1[[#This Row],[age]]&gt;=50,"OLD",))))</f>
        <v>OLD</v>
      </c>
      <c r="C744" t="s">
        <v>10</v>
      </c>
      <c r="D744" s="1">
        <v>34.104999999999997</v>
      </c>
      <c r="E744" s="2">
        <v>0</v>
      </c>
      <c r="F744" t="s">
        <v>8</v>
      </c>
      <c r="G744">
        <f>IF(Table1[[#This Row],[smoker]]="yes",Table1[[#This Row],[charges]]," ")</f>
        <v>43254.417950000003</v>
      </c>
      <c r="H744" t="str">
        <f>IF(Table1[[#This Row],[smoker]]="NO",Table1[[#This Row],[charges]]," ")</f>
        <v xml:space="preserve"> </v>
      </c>
      <c r="I744" t="s">
        <v>14</v>
      </c>
      <c r="J744" s="1">
        <v>43254.417950000003</v>
      </c>
    </row>
    <row r="745" spans="1:10" ht="14.25" x14ac:dyDescent="0.2">
      <c r="A745">
        <v>31</v>
      </c>
      <c r="B745" t="str">
        <f>IF(Table1[[#This Row],[age]]&lt;30,"YOUNG ADULTS",IF(Table1[[#This Row],[age]]&lt;40,"EARLY MIDDLE AGE",IF(Table1[[#This Row],[age]]&lt;50,"Mid middle age",IF(Table1[[#This Row],[age]]&gt;=50,"OLD",))))</f>
        <v>EARLY MIDDLE AGE</v>
      </c>
      <c r="C745" t="s">
        <v>7</v>
      </c>
      <c r="D745" s="1">
        <v>26.62</v>
      </c>
      <c r="E745" s="2">
        <v>0</v>
      </c>
      <c r="F745" t="s">
        <v>11</v>
      </c>
      <c r="G745" t="str">
        <f>IF(Table1[[#This Row],[smoker]]="yes",Table1[[#This Row],[charges]]," ")</f>
        <v xml:space="preserve"> </v>
      </c>
      <c r="H745">
        <f>IF(Table1[[#This Row],[smoker]]="NO",Table1[[#This Row],[charges]]," ")</f>
        <v>3757.8447999999999</v>
      </c>
      <c r="I745" t="s">
        <v>12</v>
      </c>
      <c r="J745" s="1">
        <v>3757.8447999999999</v>
      </c>
    </row>
    <row r="746" spans="1:10" ht="14.25" x14ac:dyDescent="0.2">
      <c r="A746">
        <v>50</v>
      </c>
      <c r="B746" t="str">
        <f>IF(Table1[[#This Row],[age]]&lt;30,"YOUNG ADULTS",IF(Table1[[#This Row],[age]]&lt;40,"EARLY MIDDLE AGE",IF(Table1[[#This Row],[age]]&lt;50,"Mid middle age",IF(Table1[[#This Row],[age]]&gt;=50,"OLD",))))</f>
        <v>OLD</v>
      </c>
      <c r="C746" t="s">
        <v>10</v>
      </c>
      <c r="D746" s="1">
        <v>26.41</v>
      </c>
      <c r="E746" s="2">
        <v>0</v>
      </c>
      <c r="F746" t="s">
        <v>11</v>
      </c>
      <c r="G746" t="str">
        <f>IF(Table1[[#This Row],[smoker]]="yes",Table1[[#This Row],[charges]]," ")</f>
        <v xml:space="preserve"> </v>
      </c>
      <c r="H746">
        <f>IF(Table1[[#This Row],[smoker]]="NO",Table1[[#This Row],[charges]]," ")</f>
        <v>8827.2098999999998</v>
      </c>
      <c r="I746" t="s">
        <v>13</v>
      </c>
      <c r="J746" s="1">
        <v>8827.2098999999998</v>
      </c>
    </row>
    <row r="747" spans="1:10" ht="14.25" x14ac:dyDescent="0.2">
      <c r="A747">
        <v>50</v>
      </c>
      <c r="B747" t="str">
        <f>IF(Table1[[#This Row],[age]]&lt;30,"YOUNG ADULTS",IF(Table1[[#This Row],[age]]&lt;40,"EARLY MIDDLE AGE",IF(Table1[[#This Row],[age]]&lt;50,"Mid middle age",IF(Table1[[#This Row],[age]]&gt;=50,"OLD",))))</f>
        <v>OLD</v>
      </c>
      <c r="C747" t="s">
        <v>7</v>
      </c>
      <c r="D747" s="1">
        <v>30.114999999999998</v>
      </c>
      <c r="E747" s="2">
        <v>1</v>
      </c>
      <c r="F747" t="s">
        <v>11</v>
      </c>
      <c r="G747" t="str">
        <f>IF(Table1[[#This Row],[smoker]]="yes",Table1[[#This Row],[charges]]," ")</f>
        <v xml:space="preserve"> </v>
      </c>
      <c r="H747">
        <f>IF(Table1[[#This Row],[smoker]]="NO",Table1[[#This Row],[charges]]," ")</f>
        <v>9910.3598500000007</v>
      </c>
      <c r="I747" t="s">
        <v>13</v>
      </c>
      <c r="J747" s="1">
        <v>9910.3598500000007</v>
      </c>
    </row>
    <row r="748" spans="1:10" ht="14.25" x14ac:dyDescent="0.2">
      <c r="A748">
        <v>34</v>
      </c>
      <c r="B748" t="str">
        <f>IF(Table1[[#This Row],[age]]&lt;30,"YOUNG ADULTS",IF(Table1[[#This Row],[age]]&lt;40,"EARLY MIDDLE AGE",IF(Table1[[#This Row],[age]]&lt;50,"Mid middle age",IF(Table1[[#This Row],[age]]&gt;=50,"OLD",))))</f>
        <v>EARLY MIDDLE AGE</v>
      </c>
      <c r="C748" t="s">
        <v>10</v>
      </c>
      <c r="D748" s="1">
        <v>27</v>
      </c>
      <c r="E748" s="2">
        <v>2</v>
      </c>
      <c r="F748" t="s">
        <v>11</v>
      </c>
      <c r="G748" t="str">
        <f>IF(Table1[[#This Row],[smoker]]="yes",Table1[[#This Row],[charges]]," ")</f>
        <v xml:space="preserve"> </v>
      </c>
      <c r="H748">
        <f>IF(Table1[[#This Row],[smoker]]="NO",Table1[[#This Row],[charges]]," ")</f>
        <v>11737.848840000001</v>
      </c>
      <c r="I748" t="s">
        <v>9</v>
      </c>
      <c r="J748" s="1">
        <v>11737.848840000001</v>
      </c>
    </row>
    <row r="749" spans="1:10" ht="14.25" x14ac:dyDescent="0.2">
      <c r="A749">
        <v>19</v>
      </c>
      <c r="B749" t="str">
        <f>IF(Table1[[#This Row],[age]]&lt;30,"YOUNG ADULTS",IF(Table1[[#This Row],[age]]&lt;40,"EARLY MIDDLE AGE",IF(Table1[[#This Row],[age]]&lt;50,"Mid middle age",IF(Table1[[#This Row],[age]]&gt;=50,"OLD",))))</f>
        <v>YOUNG ADULTS</v>
      </c>
      <c r="C749" t="s">
        <v>10</v>
      </c>
      <c r="D749" s="1">
        <v>21.754999999999999</v>
      </c>
      <c r="E749" s="2">
        <v>0</v>
      </c>
      <c r="F749" t="s">
        <v>11</v>
      </c>
      <c r="G749" t="str">
        <f>IF(Table1[[#This Row],[smoker]]="yes",Table1[[#This Row],[charges]]," ")</f>
        <v xml:space="preserve"> </v>
      </c>
      <c r="H749">
        <f>IF(Table1[[#This Row],[smoker]]="NO",Table1[[#This Row],[charges]]," ")</f>
        <v>1627.2824499999999</v>
      </c>
      <c r="I749" t="s">
        <v>13</v>
      </c>
      <c r="J749" s="1">
        <v>1627.2824499999999</v>
      </c>
    </row>
    <row r="750" spans="1:10" ht="14.25" x14ac:dyDescent="0.2">
      <c r="A750">
        <v>47</v>
      </c>
      <c r="B750" t="str">
        <f>IF(Table1[[#This Row],[age]]&lt;30,"YOUNG ADULTS",IF(Table1[[#This Row],[age]]&lt;40,"EARLY MIDDLE AGE",IF(Table1[[#This Row],[age]]&lt;50,"Mid middle age",IF(Table1[[#This Row],[age]]&gt;=50,"OLD",))))</f>
        <v>Mid middle age</v>
      </c>
      <c r="C750" t="s">
        <v>7</v>
      </c>
      <c r="D750" s="1">
        <v>36</v>
      </c>
      <c r="E750" s="2">
        <v>1</v>
      </c>
      <c r="F750" t="s">
        <v>11</v>
      </c>
      <c r="G750" t="str">
        <f>IF(Table1[[#This Row],[smoker]]="yes",Table1[[#This Row],[charges]]," ")</f>
        <v xml:space="preserve"> </v>
      </c>
      <c r="H750">
        <f>IF(Table1[[#This Row],[smoker]]="NO",Table1[[#This Row],[charges]]," ")</f>
        <v>8556.9069999999992</v>
      </c>
      <c r="I750" t="s">
        <v>9</v>
      </c>
      <c r="J750" s="1">
        <v>8556.9069999999992</v>
      </c>
    </row>
    <row r="751" spans="1:10" ht="14.25" x14ac:dyDescent="0.2">
      <c r="A751">
        <v>28</v>
      </c>
      <c r="B751" t="str">
        <f>IF(Table1[[#This Row],[age]]&lt;30,"YOUNG ADULTS",IF(Table1[[#This Row],[age]]&lt;40,"EARLY MIDDLE AGE",IF(Table1[[#This Row],[age]]&lt;50,"Mid middle age",IF(Table1[[#This Row],[age]]&gt;=50,"OLD",))))</f>
        <v>YOUNG ADULTS</v>
      </c>
      <c r="C751" t="s">
        <v>10</v>
      </c>
      <c r="D751" s="1">
        <v>30.875</v>
      </c>
      <c r="E751" s="2">
        <v>0</v>
      </c>
      <c r="F751" t="s">
        <v>11</v>
      </c>
      <c r="G751" t="str">
        <f>IF(Table1[[#This Row],[smoker]]="yes",Table1[[#This Row],[charges]]," ")</f>
        <v xml:space="preserve"> </v>
      </c>
      <c r="H751">
        <f>IF(Table1[[#This Row],[smoker]]="NO",Table1[[#This Row],[charges]]," ")</f>
        <v>3062.5082499999999</v>
      </c>
      <c r="I751" t="s">
        <v>13</v>
      </c>
      <c r="J751" s="1">
        <v>3062.5082499999999</v>
      </c>
    </row>
    <row r="752" spans="1:10" ht="14.25" x14ac:dyDescent="0.2">
      <c r="A752">
        <v>37</v>
      </c>
      <c r="B752" t="str">
        <f>IF(Table1[[#This Row],[age]]&lt;30,"YOUNG ADULTS",IF(Table1[[#This Row],[age]]&lt;40,"EARLY MIDDLE AGE",IF(Table1[[#This Row],[age]]&lt;50,"Mid middle age",IF(Table1[[#This Row],[age]]&gt;=50,"OLD",))))</f>
        <v>EARLY MIDDLE AGE</v>
      </c>
      <c r="C752" t="s">
        <v>7</v>
      </c>
      <c r="D752" s="1">
        <v>26.4</v>
      </c>
      <c r="E752" s="2">
        <v>0</v>
      </c>
      <c r="F752" t="s">
        <v>8</v>
      </c>
      <c r="G752">
        <f>IF(Table1[[#This Row],[smoker]]="yes",Table1[[#This Row],[charges]]," ")</f>
        <v>19539.242999999999</v>
      </c>
      <c r="H752" t="str">
        <f>IF(Table1[[#This Row],[smoker]]="NO",Table1[[#This Row],[charges]]," ")</f>
        <v xml:space="preserve"> </v>
      </c>
      <c r="I752" t="s">
        <v>12</v>
      </c>
      <c r="J752" s="1">
        <v>19539.242999999999</v>
      </c>
    </row>
    <row r="753" spans="1:10" ht="14.25" x14ac:dyDescent="0.2">
      <c r="A753">
        <v>21</v>
      </c>
      <c r="B753" t="str">
        <f>IF(Table1[[#This Row],[age]]&lt;30,"YOUNG ADULTS",IF(Table1[[#This Row],[age]]&lt;40,"EARLY MIDDLE AGE",IF(Table1[[#This Row],[age]]&lt;50,"Mid middle age",IF(Table1[[#This Row],[age]]&gt;=50,"OLD",))))</f>
        <v>YOUNG ADULTS</v>
      </c>
      <c r="C753" t="s">
        <v>10</v>
      </c>
      <c r="D753" s="1">
        <v>28.975000000000001</v>
      </c>
      <c r="E753" s="2">
        <v>0</v>
      </c>
      <c r="F753" t="s">
        <v>11</v>
      </c>
      <c r="G753" t="str">
        <f>IF(Table1[[#This Row],[smoker]]="yes",Table1[[#This Row],[charges]]," ")</f>
        <v xml:space="preserve"> </v>
      </c>
      <c r="H753">
        <f>IF(Table1[[#This Row],[smoker]]="NO",Table1[[#This Row],[charges]]," ")</f>
        <v>1906.35825</v>
      </c>
      <c r="I753" t="s">
        <v>13</v>
      </c>
      <c r="J753" s="1">
        <v>1906.35825</v>
      </c>
    </row>
    <row r="754" spans="1:10" ht="14.25" x14ac:dyDescent="0.2">
      <c r="A754">
        <v>64</v>
      </c>
      <c r="B754" t="str">
        <f>IF(Table1[[#This Row],[age]]&lt;30,"YOUNG ADULTS",IF(Table1[[#This Row],[age]]&lt;40,"EARLY MIDDLE AGE",IF(Table1[[#This Row],[age]]&lt;50,"Mid middle age",IF(Table1[[#This Row],[age]]&gt;=50,"OLD",))))</f>
        <v>OLD</v>
      </c>
      <c r="C754" t="s">
        <v>10</v>
      </c>
      <c r="D754" s="1">
        <v>37.905000000000001</v>
      </c>
      <c r="E754" s="2">
        <v>0</v>
      </c>
      <c r="F754" t="s">
        <v>11</v>
      </c>
      <c r="G754" t="str">
        <f>IF(Table1[[#This Row],[smoker]]="yes",Table1[[#This Row],[charges]]," ")</f>
        <v xml:space="preserve"> </v>
      </c>
      <c r="H754">
        <f>IF(Table1[[#This Row],[smoker]]="NO",Table1[[#This Row],[charges]]," ")</f>
        <v>14210.53595</v>
      </c>
      <c r="I754" t="s">
        <v>13</v>
      </c>
      <c r="J754" s="1">
        <v>14210.53595</v>
      </c>
    </row>
    <row r="755" spans="1:10" ht="14.25" x14ac:dyDescent="0.2">
      <c r="A755">
        <v>58</v>
      </c>
      <c r="B755" t="str">
        <f>IF(Table1[[#This Row],[age]]&lt;30,"YOUNG ADULTS",IF(Table1[[#This Row],[age]]&lt;40,"EARLY MIDDLE AGE",IF(Table1[[#This Row],[age]]&lt;50,"Mid middle age",IF(Table1[[#This Row],[age]]&gt;=50,"OLD",))))</f>
        <v>OLD</v>
      </c>
      <c r="C755" t="s">
        <v>7</v>
      </c>
      <c r="D755" s="1">
        <v>22.77</v>
      </c>
      <c r="E755" s="2">
        <v>0</v>
      </c>
      <c r="F755" t="s">
        <v>11</v>
      </c>
      <c r="G755" t="str">
        <f>IF(Table1[[#This Row],[smoker]]="yes",Table1[[#This Row],[charges]]," ")</f>
        <v xml:space="preserve"> </v>
      </c>
      <c r="H755">
        <f>IF(Table1[[#This Row],[smoker]]="NO",Table1[[#This Row],[charges]]," ")</f>
        <v>11833.782300000001</v>
      </c>
      <c r="I755" t="s">
        <v>12</v>
      </c>
      <c r="J755" s="1">
        <v>11833.782300000001</v>
      </c>
    </row>
    <row r="756" spans="1:10" ht="14.25" x14ac:dyDescent="0.2">
      <c r="A756">
        <v>24</v>
      </c>
      <c r="B756" t="str">
        <f>IF(Table1[[#This Row],[age]]&lt;30,"YOUNG ADULTS",IF(Table1[[#This Row],[age]]&lt;40,"EARLY MIDDLE AGE",IF(Table1[[#This Row],[age]]&lt;50,"Mid middle age",IF(Table1[[#This Row],[age]]&gt;=50,"OLD",))))</f>
        <v>YOUNG ADULTS</v>
      </c>
      <c r="C756" t="s">
        <v>10</v>
      </c>
      <c r="D756" s="1">
        <v>33.630000000000003</v>
      </c>
      <c r="E756" s="2">
        <v>4</v>
      </c>
      <c r="F756" t="s">
        <v>11</v>
      </c>
      <c r="G756" t="str">
        <f>IF(Table1[[#This Row],[smoker]]="yes",Table1[[#This Row],[charges]]," ")</f>
        <v xml:space="preserve"> </v>
      </c>
      <c r="H756">
        <f>IF(Table1[[#This Row],[smoker]]="NO",Table1[[#This Row],[charges]]," ")</f>
        <v>17128.426080000001</v>
      </c>
      <c r="I756" t="s">
        <v>14</v>
      </c>
      <c r="J756" s="1">
        <v>17128.426080000001</v>
      </c>
    </row>
    <row r="757" spans="1:10" ht="14.25" x14ac:dyDescent="0.2">
      <c r="A757">
        <v>31</v>
      </c>
      <c r="B757" t="str">
        <f>IF(Table1[[#This Row],[age]]&lt;30,"YOUNG ADULTS",IF(Table1[[#This Row],[age]]&lt;40,"EARLY MIDDLE AGE",IF(Table1[[#This Row],[age]]&lt;50,"Mid middle age",IF(Table1[[#This Row],[age]]&gt;=50,"OLD",))))</f>
        <v>EARLY MIDDLE AGE</v>
      </c>
      <c r="C757" t="s">
        <v>10</v>
      </c>
      <c r="D757" s="1">
        <v>27.645</v>
      </c>
      <c r="E757" s="2">
        <v>2</v>
      </c>
      <c r="F757" t="s">
        <v>11</v>
      </c>
      <c r="G757" t="str">
        <f>IF(Table1[[#This Row],[smoker]]="yes",Table1[[#This Row],[charges]]," ")</f>
        <v xml:space="preserve"> </v>
      </c>
      <c r="H757">
        <f>IF(Table1[[#This Row],[smoker]]="NO",Table1[[#This Row],[charges]]," ")</f>
        <v>5031.26955</v>
      </c>
      <c r="I757" t="s">
        <v>14</v>
      </c>
      <c r="J757" s="1">
        <v>5031.26955</v>
      </c>
    </row>
    <row r="758" spans="1:10" ht="14.25" x14ac:dyDescent="0.2">
      <c r="A758">
        <v>39</v>
      </c>
      <c r="B758" t="str">
        <f>IF(Table1[[#This Row],[age]]&lt;30,"YOUNG ADULTS",IF(Table1[[#This Row],[age]]&lt;40,"EARLY MIDDLE AGE",IF(Table1[[#This Row],[age]]&lt;50,"Mid middle age",IF(Table1[[#This Row],[age]]&gt;=50,"OLD",))))</f>
        <v>EARLY MIDDLE AGE</v>
      </c>
      <c r="C758" t="s">
        <v>7</v>
      </c>
      <c r="D758" s="1">
        <v>22.8</v>
      </c>
      <c r="E758" s="2">
        <v>3</v>
      </c>
      <c r="F758" t="s">
        <v>11</v>
      </c>
      <c r="G758" t="str">
        <f>IF(Table1[[#This Row],[smoker]]="yes",Table1[[#This Row],[charges]]," ")</f>
        <v xml:space="preserve"> </v>
      </c>
      <c r="H758">
        <f>IF(Table1[[#This Row],[smoker]]="NO",Table1[[#This Row],[charges]]," ")</f>
        <v>7985.8149999999996</v>
      </c>
      <c r="I758" t="s">
        <v>14</v>
      </c>
      <c r="J758" s="1">
        <v>7985.8149999999996</v>
      </c>
    </row>
    <row r="759" spans="1:10" ht="14.25" x14ac:dyDescent="0.2">
      <c r="A759">
        <v>47</v>
      </c>
      <c r="B759" t="str">
        <f>IF(Table1[[#This Row],[age]]&lt;30,"YOUNG ADULTS",IF(Table1[[#This Row],[age]]&lt;40,"EARLY MIDDLE AGE",IF(Table1[[#This Row],[age]]&lt;50,"Mid middle age",IF(Table1[[#This Row],[age]]&gt;=50,"OLD",))))</f>
        <v>Mid middle age</v>
      </c>
      <c r="C759" t="s">
        <v>7</v>
      </c>
      <c r="D759" s="1">
        <v>27.83</v>
      </c>
      <c r="E759" s="2">
        <v>0</v>
      </c>
      <c r="F759" t="s">
        <v>8</v>
      </c>
      <c r="G759">
        <f>IF(Table1[[#This Row],[smoker]]="yes",Table1[[#This Row],[charges]]," ")</f>
        <v>23065.420699999999</v>
      </c>
      <c r="H759" t="str">
        <f>IF(Table1[[#This Row],[smoker]]="NO",Table1[[#This Row],[charges]]," ")</f>
        <v xml:space="preserve"> </v>
      </c>
      <c r="I759" t="s">
        <v>12</v>
      </c>
      <c r="J759" s="1">
        <v>23065.420699999999</v>
      </c>
    </row>
    <row r="760" spans="1:10" ht="14.25" x14ac:dyDescent="0.2">
      <c r="A760">
        <v>30</v>
      </c>
      <c r="B760" t="str">
        <f>IF(Table1[[#This Row],[age]]&lt;30,"YOUNG ADULTS",IF(Table1[[#This Row],[age]]&lt;40,"EARLY MIDDLE AGE",IF(Table1[[#This Row],[age]]&lt;50,"Mid middle age",IF(Table1[[#This Row],[age]]&gt;=50,"OLD",))))</f>
        <v>EARLY MIDDLE AGE</v>
      </c>
      <c r="C760" t="s">
        <v>10</v>
      </c>
      <c r="D760" s="1">
        <v>37.43</v>
      </c>
      <c r="E760" s="2">
        <v>3</v>
      </c>
      <c r="F760" t="s">
        <v>11</v>
      </c>
      <c r="G760" t="str">
        <f>IF(Table1[[#This Row],[smoker]]="yes",Table1[[#This Row],[charges]]," ")</f>
        <v xml:space="preserve"> </v>
      </c>
      <c r="H760">
        <f>IF(Table1[[#This Row],[smoker]]="NO",Table1[[#This Row],[charges]]," ")</f>
        <v>5428.7277000000004</v>
      </c>
      <c r="I760" t="s">
        <v>14</v>
      </c>
      <c r="J760" s="1">
        <v>5428.7277000000004</v>
      </c>
    </row>
    <row r="761" spans="1:10" ht="14.25" x14ac:dyDescent="0.2">
      <c r="A761">
        <v>18</v>
      </c>
      <c r="B761" t="str">
        <f>IF(Table1[[#This Row],[age]]&lt;30,"YOUNG ADULTS",IF(Table1[[#This Row],[age]]&lt;40,"EARLY MIDDLE AGE",IF(Table1[[#This Row],[age]]&lt;50,"Mid middle age",IF(Table1[[#This Row],[age]]&gt;=50,"OLD",))))</f>
        <v>YOUNG ADULTS</v>
      </c>
      <c r="C761" t="s">
        <v>10</v>
      </c>
      <c r="D761" s="1">
        <v>38.17</v>
      </c>
      <c r="E761" s="2">
        <v>0</v>
      </c>
      <c r="F761" t="s">
        <v>8</v>
      </c>
      <c r="G761">
        <f>IF(Table1[[#This Row],[smoker]]="yes",Table1[[#This Row],[charges]]," ")</f>
        <v>36307.798300000002</v>
      </c>
      <c r="H761" t="str">
        <f>IF(Table1[[#This Row],[smoker]]="NO",Table1[[#This Row],[charges]]," ")</f>
        <v xml:space="preserve"> </v>
      </c>
      <c r="I761" t="s">
        <v>12</v>
      </c>
      <c r="J761" s="1">
        <v>36307.798300000002</v>
      </c>
    </row>
    <row r="762" spans="1:10" ht="14.25" x14ac:dyDescent="0.2">
      <c r="A762">
        <v>22</v>
      </c>
      <c r="B762" t="str">
        <f>IF(Table1[[#This Row],[age]]&lt;30,"YOUNG ADULTS",IF(Table1[[#This Row],[age]]&lt;40,"EARLY MIDDLE AGE",IF(Table1[[#This Row],[age]]&lt;50,"Mid middle age",IF(Table1[[#This Row],[age]]&gt;=50,"OLD",))))</f>
        <v>YOUNG ADULTS</v>
      </c>
      <c r="C762" t="s">
        <v>7</v>
      </c>
      <c r="D762" s="1">
        <v>34.58</v>
      </c>
      <c r="E762" s="2">
        <v>2</v>
      </c>
      <c r="F762" t="s">
        <v>11</v>
      </c>
      <c r="G762" t="str">
        <f>IF(Table1[[#This Row],[smoker]]="yes",Table1[[#This Row],[charges]]," ")</f>
        <v xml:space="preserve"> </v>
      </c>
      <c r="H762">
        <f>IF(Table1[[#This Row],[smoker]]="NO",Table1[[#This Row],[charges]]," ")</f>
        <v>3925.7582000000002</v>
      </c>
      <c r="I762" t="s">
        <v>14</v>
      </c>
      <c r="J762" s="1">
        <v>3925.7582000000002</v>
      </c>
    </row>
    <row r="763" spans="1:10" ht="14.25" x14ac:dyDescent="0.2">
      <c r="A763">
        <v>23</v>
      </c>
      <c r="B763" t="str">
        <f>IF(Table1[[#This Row],[age]]&lt;30,"YOUNG ADULTS",IF(Table1[[#This Row],[age]]&lt;40,"EARLY MIDDLE AGE",IF(Table1[[#This Row],[age]]&lt;50,"Mid middle age",IF(Table1[[#This Row],[age]]&gt;=50,"OLD",))))</f>
        <v>YOUNG ADULTS</v>
      </c>
      <c r="C763" t="s">
        <v>10</v>
      </c>
      <c r="D763" s="1">
        <v>35.200000000000003</v>
      </c>
      <c r="E763" s="2">
        <v>1</v>
      </c>
      <c r="F763" t="s">
        <v>11</v>
      </c>
      <c r="G763" t="str">
        <f>IF(Table1[[#This Row],[smoker]]="yes",Table1[[#This Row],[charges]]," ")</f>
        <v xml:space="preserve"> </v>
      </c>
      <c r="H763">
        <f>IF(Table1[[#This Row],[smoker]]="NO",Table1[[#This Row],[charges]]," ")</f>
        <v>2416.9549999999999</v>
      </c>
      <c r="I763" t="s">
        <v>9</v>
      </c>
      <c r="J763" s="1">
        <v>2416.9549999999999</v>
      </c>
    </row>
    <row r="764" spans="1:10" ht="14.25" x14ac:dyDescent="0.2">
      <c r="A764">
        <v>33</v>
      </c>
      <c r="B764" t="str">
        <f>IF(Table1[[#This Row],[age]]&lt;30,"YOUNG ADULTS",IF(Table1[[#This Row],[age]]&lt;40,"EARLY MIDDLE AGE",IF(Table1[[#This Row],[age]]&lt;50,"Mid middle age",IF(Table1[[#This Row],[age]]&gt;=50,"OLD",))))</f>
        <v>EARLY MIDDLE AGE</v>
      </c>
      <c r="C764" t="s">
        <v>10</v>
      </c>
      <c r="D764" s="1">
        <v>27.1</v>
      </c>
      <c r="E764" s="2">
        <v>1</v>
      </c>
      <c r="F764" t="s">
        <v>8</v>
      </c>
      <c r="G764">
        <f>IF(Table1[[#This Row],[smoker]]="yes",Table1[[#This Row],[charges]]," ")</f>
        <v>19040.876</v>
      </c>
      <c r="H764" t="str">
        <f>IF(Table1[[#This Row],[smoker]]="NO",Table1[[#This Row],[charges]]," ")</f>
        <v xml:space="preserve"> </v>
      </c>
      <c r="I764" t="s">
        <v>9</v>
      </c>
      <c r="J764" s="1">
        <v>19040.876</v>
      </c>
    </row>
    <row r="765" spans="1:10" ht="14.25" x14ac:dyDescent="0.2">
      <c r="A765">
        <v>27</v>
      </c>
      <c r="B765" t="str">
        <f>IF(Table1[[#This Row],[age]]&lt;30,"YOUNG ADULTS",IF(Table1[[#This Row],[age]]&lt;40,"EARLY MIDDLE AGE",IF(Table1[[#This Row],[age]]&lt;50,"Mid middle age",IF(Table1[[#This Row],[age]]&gt;=50,"OLD",))))</f>
        <v>YOUNG ADULTS</v>
      </c>
      <c r="C765" t="s">
        <v>10</v>
      </c>
      <c r="D765" s="1">
        <v>26.03</v>
      </c>
      <c r="E765" s="2">
        <v>0</v>
      </c>
      <c r="F765" t="s">
        <v>11</v>
      </c>
      <c r="G765" t="str">
        <f>IF(Table1[[#This Row],[smoker]]="yes",Table1[[#This Row],[charges]]," ")</f>
        <v xml:space="preserve"> </v>
      </c>
      <c r="H765">
        <f>IF(Table1[[#This Row],[smoker]]="NO",Table1[[#This Row],[charges]]," ")</f>
        <v>3070.8087</v>
      </c>
      <c r="I765" t="s">
        <v>14</v>
      </c>
      <c r="J765" s="1">
        <v>3070.8087</v>
      </c>
    </row>
    <row r="766" spans="1:10" ht="14.25" x14ac:dyDescent="0.2">
      <c r="A766">
        <v>45</v>
      </c>
      <c r="B766" t="str">
        <f>IF(Table1[[#This Row],[age]]&lt;30,"YOUNG ADULTS",IF(Table1[[#This Row],[age]]&lt;40,"EARLY MIDDLE AGE",IF(Table1[[#This Row],[age]]&lt;50,"Mid middle age",IF(Table1[[#This Row],[age]]&gt;=50,"OLD",))))</f>
        <v>Mid middle age</v>
      </c>
      <c r="C766" t="s">
        <v>7</v>
      </c>
      <c r="D766" s="1">
        <v>25.175000000000001</v>
      </c>
      <c r="E766" s="2">
        <v>2</v>
      </c>
      <c r="F766" t="s">
        <v>11</v>
      </c>
      <c r="G766" t="str">
        <f>IF(Table1[[#This Row],[smoker]]="yes",Table1[[#This Row],[charges]]," ")</f>
        <v xml:space="preserve"> </v>
      </c>
      <c r="H766">
        <f>IF(Table1[[#This Row],[smoker]]="NO",Table1[[#This Row],[charges]]," ")</f>
        <v>9095.0682500000003</v>
      </c>
      <c r="I766" t="s">
        <v>14</v>
      </c>
      <c r="J766" s="1">
        <v>9095.0682500000003</v>
      </c>
    </row>
    <row r="767" spans="1:10" ht="14.25" x14ac:dyDescent="0.2">
      <c r="A767">
        <v>57</v>
      </c>
      <c r="B767" t="str">
        <f>IF(Table1[[#This Row],[age]]&lt;30,"YOUNG ADULTS",IF(Table1[[#This Row],[age]]&lt;40,"EARLY MIDDLE AGE",IF(Table1[[#This Row],[age]]&lt;50,"Mid middle age",IF(Table1[[#This Row],[age]]&gt;=50,"OLD",))))</f>
        <v>OLD</v>
      </c>
      <c r="C767" t="s">
        <v>7</v>
      </c>
      <c r="D767" s="1">
        <v>31.824999999999999</v>
      </c>
      <c r="E767" s="2">
        <v>0</v>
      </c>
      <c r="F767" t="s">
        <v>11</v>
      </c>
      <c r="G767" t="str">
        <f>IF(Table1[[#This Row],[smoker]]="yes",Table1[[#This Row],[charges]]," ")</f>
        <v xml:space="preserve"> </v>
      </c>
      <c r="H767">
        <f>IF(Table1[[#This Row],[smoker]]="NO",Table1[[#This Row],[charges]]," ")</f>
        <v>11842.623750000001</v>
      </c>
      <c r="I767" t="s">
        <v>13</v>
      </c>
      <c r="J767" s="1">
        <v>11842.623750000001</v>
      </c>
    </row>
    <row r="768" spans="1:10" ht="14.25" x14ac:dyDescent="0.2">
      <c r="A768">
        <v>47</v>
      </c>
      <c r="B768" t="str">
        <f>IF(Table1[[#This Row],[age]]&lt;30,"YOUNG ADULTS",IF(Table1[[#This Row],[age]]&lt;40,"EARLY MIDDLE AGE",IF(Table1[[#This Row],[age]]&lt;50,"Mid middle age",IF(Table1[[#This Row],[age]]&gt;=50,"OLD",))))</f>
        <v>Mid middle age</v>
      </c>
      <c r="C768" t="s">
        <v>10</v>
      </c>
      <c r="D768" s="1">
        <v>32.299999999999997</v>
      </c>
      <c r="E768" s="2">
        <v>1</v>
      </c>
      <c r="F768" t="s">
        <v>11</v>
      </c>
      <c r="G768" t="str">
        <f>IF(Table1[[#This Row],[smoker]]="yes",Table1[[#This Row],[charges]]," ")</f>
        <v xml:space="preserve"> </v>
      </c>
      <c r="H768">
        <f>IF(Table1[[#This Row],[smoker]]="NO",Table1[[#This Row],[charges]]," ")</f>
        <v>8062.7640000000001</v>
      </c>
      <c r="I768" t="s">
        <v>9</v>
      </c>
      <c r="J768" s="1">
        <v>8062.7640000000001</v>
      </c>
    </row>
    <row r="769" spans="1:10" ht="14.25" x14ac:dyDescent="0.2">
      <c r="A769">
        <v>42</v>
      </c>
      <c r="B769" t="str">
        <f>IF(Table1[[#This Row],[age]]&lt;30,"YOUNG ADULTS",IF(Table1[[#This Row],[age]]&lt;40,"EARLY MIDDLE AGE",IF(Table1[[#This Row],[age]]&lt;50,"Mid middle age",IF(Table1[[#This Row],[age]]&gt;=50,"OLD",))))</f>
        <v>Mid middle age</v>
      </c>
      <c r="C769" t="s">
        <v>7</v>
      </c>
      <c r="D769" s="1">
        <v>29</v>
      </c>
      <c r="E769" s="2">
        <v>1</v>
      </c>
      <c r="F769" t="s">
        <v>11</v>
      </c>
      <c r="G769" t="str">
        <f>IF(Table1[[#This Row],[smoker]]="yes",Table1[[#This Row],[charges]]," ")</f>
        <v xml:space="preserve"> </v>
      </c>
      <c r="H769">
        <f>IF(Table1[[#This Row],[smoker]]="NO",Table1[[#This Row],[charges]]," ")</f>
        <v>7050.6419999999998</v>
      </c>
      <c r="I769" t="s">
        <v>9</v>
      </c>
      <c r="J769" s="1">
        <v>7050.6419999999998</v>
      </c>
    </row>
    <row r="770" spans="1:10" ht="14.25" x14ac:dyDescent="0.2">
      <c r="A770">
        <v>64</v>
      </c>
      <c r="B770" t="str">
        <f>IF(Table1[[#This Row],[age]]&lt;30,"YOUNG ADULTS",IF(Table1[[#This Row],[age]]&lt;40,"EARLY MIDDLE AGE",IF(Table1[[#This Row],[age]]&lt;50,"Mid middle age",IF(Table1[[#This Row],[age]]&gt;=50,"OLD",))))</f>
        <v>OLD</v>
      </c>
      <c r="C770" t="s">
        <v>7</v>
      </c>
      <c r="D770" s="1">
        <v>39.700000000000003</v>
      </c>
      <c r="E770" s="2">
        <v>0</v>
      </c>
      <c r="F770" t="s">
        <v>11</v>
      </c>
      <c r="G770" t="str">
        <f>IF(Table1[[#This Row],[smoker]]="yes",Table1[[#This Row],[charges]]," ")</f>
        <v xml:space="preserve"> </v>
      </c>
      <c r="H770">
        <f>IF(Table1[[#This Row],[smoker]]="NO",Table1[[#This Row],[charges]]," ")</f>
        <v>14319.031000000001</v>
      </c>
      <c r="I770" t="s">
        <v>9</v>
      </c>
      <c r="J770" s="1">
        <v>14319.031000000001</v>
      </c>
    </row>
    <row r="771" spans="1:10" ht="14.25" x14ac:dyDescent="0.2">
      <c r="A771">
        <v>38</v>
      </c>
      <c r="B771" t="str">
        <f>IF(Table1[[#This Row],[age]]&lt;30,"YOUNG ADULTS",IF(Table1[[#This Row],[age]]&lt;40,"EARLY MIDDLE AGE",IF(Table1[[#This Row],[age]]&lt;50,"Mid middle age",IF(Table1[[#This Row],[age]]&gt;=50,"OLD",))))</f>
        <v>EARLY MIDDLE AGE</v>
      </c>
      <c r="C771" t="s">
        <v>7</v>
      </c>
      <c r="D771" s="1">
        <v>19.475000000000001</v>
      </c>
      <c r="E771" s="2">
        <v>2</v>
      </c>
      <c r="F771" t="s">
        <v>11</v>
      </c>
      <c r="G771" t="str">
        <f>IF(Table1[[#This Row],[smoker]]="yes",Table1[[#This Row],[charges]]," ")</f>
        <v xml:space="preserve"> </v>
      </c>
      <c r="H771">
        <f>IF(Table1[[#This Row],[smoker]]="NO",Table1[[#This Row],[charges]]," ")</f>
        <v>6933.2422500000002</v>
      </c>
      <c r="I771" t="s">
        <v>13</v>
      </c>
      <c r="J771" s="1">
        <v>6933.2422500000002</v>
      </c>
    </row>
    <row r="772" spans="1:10" ht="14.25" x14ac:dyDescent="0.2">
      <c r="A772">
        <v>61</v>
      </c>
      <c r="B772" t="str">
        <f>IF(Table1[[#This Row],[age]]&lt;30,"YOUNG ADULTS",IF(Table1[[#This Row],[age]]&lt;40,"EARLY MIDDLE AGE",IF(Table1[[#This Row],[age]]&lt;50,"Mid middle age",IF(Table1[[#This Row],[age]]&gt;=50,"OLD",))))</f>
        <v>OLD</v>
      </c>
      <c r="C772" t="s">
        <v>10</v>
      </c>
      <c r="D772" s="1">
        <v>36.1</v>
      </c>
      <c r="E772" s="2">
        <v>3</v>
      </c>
      <c r="F772" t="s">
        <v>11</v>
      </c>
      <c r="G772" t="str">
        <f>IF(Table1[[#This Row],[smoker]]="yes",Table1[[#This Row],[charges]]," ")</f>
        <v xml:space="preserve"> </v>
      </c>
      <c r="H772">
        <f>IF(Table1[[#This Row],[smoker]]="NO",Table1[[#This Row],[charges]]," ")</f>
        <v>27941.28758</v>
      </c>
      <c r="I772" t="s">
        <v>9</v>
      </c>
      <c r="J772" s="1">
        <v>27941.28758</v>
      </c>
    </row>
    <row r="773" spans="1:10" ht="14.25" x14ac:dyDescent="0.2">
      <c r="A773">
        <v>53</v>
      </c>
      <c r="B773" t="str">
        <f>IF(Table1[[#This Row],[age]]&lt;30,"YOUNG ADULTS",IF(Table1[[#This Row],[age]]&lt;40,"EARLY MIDDLE AGE",IF(Table1[[#This Row],[age]]&lt;50,"Mid middle age",IF(Table1[[#This Row],[age]]&gt;=50,"OLD",))))</f>
        <v>OLD</v>
      </c>
      <c r="C773" t="s">
        <v>7</v>
      </c>
      <c r="D773" s="1">
        <v>26.7</v>
      </c>
      <c r="E773" s="2">
        <v>2</v>
      </c>
      <c r="F773" t="s">
        <v>11</v>
      </c>
      <c r="G773" t="str">
        <f>IF(Table1[[#This Row],[smoker]]="yes",Table1[[#This Row],[charges]]," ")</f>
        <v xml:space="preserve"> </v>
      </c>
      <c r="H773">
        <f>IF(Table1[[#This Row],[smoker]]="NO",Table1[[#This Row],[charges]]," ")</f>
        <v>11150.78</v>
      </c>
      <c r="I773" t="s">
        <v>9</v>
      </c>
      <c r="J773" s="1">
        <v>11150.78</v>
      </c>
    </row>
    <row r="774" spans="1:10" ht="14.25" x14ac:dyDescent="0.2">
      <c r="A774">
        <v>44</v>
      </c>
      <c r="B774" t="str">
        <f>IF(Table1[[#This Row],[age]]&lt;30,"YOUNG ADULTS",IF(Table1[[#This Row],[age]]&lt;40,"EARLY MIDDLE AGE",IF(Table1[[#This Row],[age]]&lt;50,"Mid middle age",IF(Table1[[#This Row],[age]]&gt;=50,"OLD",))))</f>
        <v>Mid middle age</v>
      </c>
      <c r="C774" t="s">
        <v>7</v>
      </c>
      <c r="D774" s="1">
        <v>36.479999999999997</v>
      </c>
      <c r="E774" s="2">
        <v>0</v>
      </c>
      <c r="F774" t="s">
        <v>11</v>
      </c>
      <c r="G774" t="str">
        <f>IF(Table1[[#This Row],[smoker]]="yes",Table1[[#This Row],[charges]]," ")</f>
        <v xml:space="preserve"> </v>
      </c>
      <c r="H774">
        <f>IF(Table1[[#This Row],[smoker]]="NO",Table1[[#This Row],[charges]]," ")</f>
        <v>12797.20962</v>
      </c>
      <c r="I774" t="s">
        <v>14</v>
      </c>
      <c r="J774" s="1">
        <v>12797.20962</v>
      </c>
    </row>
    <row r="775" spans="1:10" ht="14.25" x14ac:dyDescent="0.2">
      <c r="A775">
        <v>19</v>
      </c>
      <c r="B775" t="str">
        <f>IF(Table1[[#This Row],[age]]&lt;30,"YOUNG ADULTS",IF(Table1[[#This Row],[age]]&lt;40,"EARLY MIDDLE AGE",IF(Table1[[#This Row],[age]]&lt;50,"Mid middle age",IF(Table1[[#This Row],[age]]&gt;=50,"OLD",))))</f>
        <v>YOUNG ADULTS</v>
      </c>
      <c r="C775" t="s">
        <v>7</v>
      </c>
      <c r="D775" s="1">
        <v>28.88</v>
      </c>
      <c r="E775" s="2">
        <v>0</v>
      </c>
      <c r="F775" t="s">
        <v>8</v>
      </c>
      <c r="G775">
        <f>IF(Table1[[#This Row],[smoker]]="yes",Table1[[#This Row],[charges]]," ")</f>
        <v>17748.5062</v>
      </c>
      <c r="H775" t="str">
        <f>IF(Table1[[#This Row],[smoker]]="NO",Table1[[#This Row],[charges]]," ")</f>
        <v xml:space="preserve"> </v>
      </c>
      <c r="I775" t="s">
        <v>13</v>
      </c>
      <c r="J775" s="1">
        <v>17748.5062</v>
      </c>
    </row>
    <row r="776" spans="1:10" ht="14.25" x14ac:dyDescent="0.2">
      <c r="A776">
        <v>41</v>
      </c>
      <c r="B776" t="str">
        <f>IF(Table1[[#This Row],[age]]&lt;30,"YOUNG ADULTS",IF(Table1[[#This Row],[age]]&lt;40,"EARLY MIDDLE AGE",IF(Table1[[#This Row],[age]]&lt;50,"Mid middle age",IF(Table1[[#This Row],[age]]&gt;=50,"OLD",))))</f>
        <v>Mid middle age</v>
      </c>
      <c r="C776" t="s">
        <v>10</v>
      </c>
      <c r="D776" s="1">
        <v>34.200000000000003</v>
      </c>
      <c r="E776" s="2">
        <v>2</v>
      </c>
      <c r="F776" t="s">
        <v>11</v>
      </c>
      <c r="G776" t="str">
        <f>IF(Table1[[#This Row],[smoker]]="yes",Table1[[#This Row],[charges]]," ")</f>
        <v xml:space="preserve"> </v>
      </c>
      <c r="H776">
        <f>IF(Table1[[#This Row],[smoker]]="NO",Table1[[#This Row],[charges]]," ")</f>
        <v>7261.741</v>
      </c>
      <c r="I776" t="s">
        <v>13</v>
      </c>
      <c r="J776" s="1">
        <v>7261.741</v>
      </c>
    </row>
    <row r="777" spans="1:10" ht="14.25" x14ac:dyDescent="0.2">
      <c r="A777">
        <v>51</v>
      </c>
      <c r="B777" t="str">
        <f>IF(Table1[[#This Row],[age]]&lt;30,"YOUNG ADULTS",IF(Table1[[#This Row],[age]]&lt;40,"EARLY MIDDLE AGE",IF(Table1[[#This Row],[age]]&lt;50,"Mid middle age",IF(Table1[[#This Row],[age]]&gt;=50,"OLD",))))</f>
        <v>OLD</v>
      </c>
      <c r="C777" t="s">
        <v>10</v>
      </c>
      <c r="D777" s="1">
        <v>33.33</v>
      </c>
      <c r="E777" s="2">
        <v>3</v>
      </c>
      <c r="F777" t="s">
        <v>11</v>
      </c>
      <c r="G777" t="str">
        <f>IF(Table1[[#This Row],[smoker]]="yes",Table1[[#This Row],[charges]]," ")</f>
        <v xml:space="preserve"> </v>
      </c>
      <c r="H777">
        <f>IF(Table1[[#This Row],[smoker]]="NO",Table1[[#This Row],[charges]]," ")</f>
        <v>10560.4917</v>
      </c>
      <c r="I777" t="s">
        <v>12</v>
      </c>
      <c r="J777" s="1">
        <v>10560.4917</v>
      </c>
    </row>
    <row r="778" spans="1:10" ht="14.25" x14ac:dyDescent="0.2">
      <c r="A778">
        <v>40</v>
      </c>
      <c r="B778" t="str">
        <f>IF(Table1[[#This Row],[age]]&lt;30,"YOUNG ADULTS",IF(Table1[[#This Row],[age]]&lt;40,"EARLY MIDDLE AGE",IF(Table1[[#This Row],[age]]&lt;50,"Mid middle age",IF(Table1[[#This Row],[age]]&gt;=50,"OLD",))))</f>
        <v>Mid middle age</v>
      </c>
      <c r="C778" t="s">
        <v>10</v>
      </c>
      <c r="D778" s="1">
        <v>32.299999999999997</v>
      </c>
      <c r="E778" s="2">
        <v>2</v>
      </c>
      <c r="F778" t="s">
        <v>11</v>
      </c>
      <c r="G778" t="str">
        <f>IF(Table1[[#This Row],[smoker]]="yes",Table1[[#This Row],[charges]]," ")</f>
        <v xml:space="preserve"> </v>
      </c>
      <c r="H778">
        <f>IF(Table1[[#This Row],[smoker]]="NO",Table1[[#This Row],[charges]]," ")</f>
        <v>6986.6970000000001</v>
      </c>
      <c r="I778" t="s">
        <v>13</v>
      </c>
      <c r="J778" s="1">
        <v>6986.6970000000001</v>
      </c>
    </row>
    <row r="779" spans="1:10" ht="14.25" x14ac:dyDescent="0.2">
      <c r="A779">
        <v>45</v>
      </c>
      <c r="B779" t="str">
        <f>IF(Table1[[#This Row],[age]]&lt;30,"YOUNG ADULTS",IF(Table1[[#This Row],[age]]&lt;40,"EARLY MIDDLE AGE",IF(Table1[[#This Row],[age]]&lt;50,"Mid middle age",IF(Table1[[#This Row],[age]]&gt;=50,"OLD",))))</f>
        <v>Mid middle age</v>
      </c>
      <c r="C779" t="s">
        <v>10</v>
      </c>
      <c r="D779" s="1">
        <v>39.805</v>
      </c>
      <c r="E779" s="2">
        <v>0</v>
      </c>
      <c r="F779" t="s">
        <v>11</v>
      </c>
      <c r="G779" t="str">
        <f>IF(Table1[[#This Row],[smoker]]="yes",Table1[[#This Row],[charges]]," ")</f>
        <v xml:space="preserve"> </v>
      </c>
      <c r="H779">
        <f>IF(Table1[[#This Row],[smoker]]="NO",Table1[[#This Row],[charges]]," ")</f>
        <v>7448.4039499999999</v>
      </c>
      <c r="I779" t="s">
        <v>14</v>
      </c>
      <c r="J779" s="1">
        <v>7448.4039499999999</v>
      </c>
    </row>
    <row r="780" spans="1:10" ht="14.25" x14ac:dyDescent="0.2">
      <c r="A780">
        <v>35</v>
      </c>
      <c r="B780" t="str">
        <f>IF(Table1[[#This Row],[age]]&lt;30,"YOUNG ADULTS",IF(Table1[[#This Row],[age]]&lt;40,"EARLY MIDDLE AGE",IF(Table1[[#This Row],[age]]&lt;50,"Mid middle age",IF(Table1[[#This Row],[age]]&gt;=50,"OLD",))))</f>
        <v>EARLY MIDDLE AGE</v>
      </c>
      <c r="C780" t="s">
        <v>10</v>
      </c>
      <c r="D780" s="1">
        <v>34.32</v>
      </c>
      <c r="E780" s="2">
        <v>3</v>
      </c>
      <c r="F780" t="s">
        <v>11</v>
      </c>
      <c r="G780" t="str">
        <f>IF(Table1[[#This Row],[smoker]]="yes",Table1[[#This Row],[charges]]," ")</f>
        <v xml:space="preserve"> </v>
      </c>
      <c r="H780">
        <f>IF(Table1[[#This Row],[smoker]]="NO",Table1[[#This Row],[charges]]," ")</f>
        <v>5934.3797999999997</v>
      </c>
      <c r="I780" t="s">
        <v>12</v>
      </c>
      <c r="J780" s="1">
        <v>5934.3797999999997</v>
      </c>
    </row>
    <row r="781" spans="1:10" ht="14.25" x14ac:dyDescent="0.2">
      <c r="A781">
        <v>53</v>
      </c>
      <c r="B781" t="str">
        <f>IF(Table1[[#This Row],[age]]&lt;30,"YOUNG ADULTS",IF(Table1[[#This Row],[age]]&lt;40,"EARLY MIDDLE AGE",IF(Table1[[#This Row],[age]]&lt;50,"Mid middle age",IF(Table1[[#This Row],[age]]&gt;=50,"OLD",))))</f>
        <v>OLD</v>
      </c>
      <c r="C781" t="s">
        <v>10</v>
      </c>
      <c r="D781" s="1">
        <v>28.88</v>
      </c>
      <c r="E781" s="2">
        <v>0</v>
      </c>
      <c r="F781" t="s">
        <v>11</v>
      </c>
      <c r="G781" t="str">
        <f>IF(Table1[[#This Row],[smoker]]="yes",Table1[[#This Row],[charges]]," ")</f>
        <v xml:space="preserve"> </v>
      </c>
      <c r="H781">
        <f>IF(Table1[[#This Row],[smoker]]="NO",Table1[[#This Row],[charges]]," ")</f>
        <v>9869.8101999999999</v>
      </c>
      <c r="I781" t="s">
        <v>13</v>
      </c>
      <c r="J781" s="1">
        <v>9869.8101999999999</v>
      </c>
    </row>
    <row r="782" spans="1:10" ht="14.25" x14ac:dyDescent="0.2">
      <c r="A782">
        <v>30</v>
      </c>
      <c r="B782" t="str">
        <f>IF(Table1[[#This Row],[age]]&lt;30,"YOUNG ADULTS",IF(Table1[[#This Row],[age]]&lt;40,"EARLY MIDDLE AGE",IF(Table1[[#This Row],[age]]&lt;50,"Mid middle age",IF(Table1[[#This Row],[age]]&gt;=50,"OLD",))))</f>
        <v>EARLY MIDDLE AGE</v>
      </c>
      <c r="C782" t="s">
        <v>10</v>
      </c>
      <c r="D782" s="1">
        <v>24.4</v>
      </c>
      <c r="E782" s="2">
        <v>3</v>
      </c>
      <c r="F782" t="s">
        <v>8</v>
      </c>
      <c r="G782">
        <f>IF(Table1[[#This Row],[smoker]]="yes",Table1[[#This Row],[charges]]," ")</f>
        <v>18259.216</v>
      </c>
      <c r="H782" t="str">
        <f>IF(Table1[[#This Row],[smoker]]="NO",Table1[[#This Row],[charges]]," ")</f>
        <v xml:space="preserve"> </v>
      </c>
      <c r="I782" t="s">
        <v>9</v>
      </c>
      <c r="J782" s="1">
        <v>18259.216</v>
      </c>
    </row>
    <row r="783" spans="1:10" ht="14.25" x14ac:dyDescent="0.2">
      <c r="A783">
        <v>18</v>
      </c>
      <c r="B783" t="str">
        <f>IF(Table1[[#This Row],[age]]&lt;30,"YOUNG ADULTS",IF(Table1[[#This Row],[age]]&lt;40,"EARLY MIDDLE AGE",IF(Table1[[#This Row],[age]]&lt;50,"Mid middle age",IF(Table1[[#This Row],[age]]&gt;=50,"OLD",))))</f>
        <v>YOUNG ADULTS</v>
      </c>
      <c r="C783" t="s">
        <v>10</v>
      </c>
      <c r="D783" s="1">
        <v>41.14</v>
      </c>
      <c r="E783" s="2">
        <v>0</v>
      </c>
      <c r="F783" t="s">
        <v>11</v>
      </c>
      <c r="G783" t="str">
        <f>IF(Table1[[#This Row],[smoker]]="yes",Table1[[#This Row],[charges]]," ")</f>
        <v xml:space="preserve"> </v>
      </c>
      <c r="H783">
        <f>IF(Table1[[#This Row],[smoker]]="NO",Table1[[#This Row],[charges]]," ")</f>
        <v>1146.7965999999999</v>
      </c>
      <c r="I783" t="s">
        <v>12</v>
      </c>
      <c r="J783" s="1">
        <v>1146.7965999999999</v>
      </c>
    </row>
    <row r="784" spans="1:10" ht="14.25" x14ac:dyDescent="0.2">
      <c r="A784">
        <v>51</v>
      </c>
      <c r="B784" t="str">
        <f>IF(Table1[[#This Row],[age]]&lt;30,"YOUNG ADULTS",IF(Table1[[#This Row],[age]]&lt;40,"EARLY MIDDLE AGE",IF(Table1[[#This Row],[age]]&lt;50,"Mid middle age",IF(Table1[[#This Row],[age]]&gt;=50,"OLD",))))</f>
        <v>OLD</v>
      </c>
      <c r="C784" t="s">
        <v>10</v>
      </c>
      <c r="D784" s="1">
        <v>35.97</v>
      </c>
      <c r="E784" s="2">
        <v>1</v>
      </c>
      <c r="F784" t="s">
        <v>11</v>
      </c>
      <c r="G784" t="str">
        <f>IF(Table1[[#This Row],[smoker]]="yes",Table1[[#This Row],[charges]]," ")</f>
        <v xml:space="preserve"> </v>
      </c>
      <c r="H784">
        <f>IF(Table1[[#This Row],[smoker]]="NO",Table1[[#This Row],[charges]]," ")</f>
        <v>9386.1612999999998</v>
      </c>
      <c r="I784" t="s">
        <v>12</v>
      </c>
      <c r="J784" s="1">
        <v>9386.1612999999998</v>
      </c>
    </row>
    <row r="785" spans="1:10" ht="14.25" x14ac:dyDescent="0.2">
      <c r="A785">
        <v>50</v>
      </c>
      <c r="B785" t="str">
        <f>IF(Table1[[#This Row],[age]]&lt;30,"YOUNG ADULTS",IF(Table1[[#This Row],[age]]&lt;40,"EARLY MIDDLE AGE",IF(Table1[[#This Row],[age]]&lt;50,"Mid middle age",IF(Table1[[#This Row],[age]]&gt;=50,"OLD",))))</f>
        <v>OLD</v>
      </c>
      <c r="C785" t="s">
        <v>7</v>
      </c>
      <c r="D785" s="1">
        <v>27.6</v>
      </c>
      <c r="E785" s="2">
        <v>1</v>
      </c>
      <c r="F785" t="s">
        <v>8</v>
      </c>
      <c r="G785">
        <f>IF(Table1[[#This Row],[smoker]]="yes",Table1[[#This Row],[charges]]," ")</f>
        <v>24520.263999999999</v>
      </c>
      <c r="H785" t="str">
        <f>IF(Table1[[#This Row],[smoker]]="NO",Table1[[#This Row],[charges]]," ")</f>
        <v xml:space="preserve"> </v>
      </c>
      <c r="I785" t="s">
        <v>9</v>
      </c>
      <c r="J785" s="1">
        <v>24520.263999999999</v>
      </c>
    </row>
    <row r="786" spans="1:10" ht="14.25" x14ac:dyDescent="0.2">
      <c r="A786">
        <v>31</v>
      </c>
      <c r="B786" t="str">
        <f>IF(Table1[[#This Row],[age]]&lt;30,"YOUNG ADULTS",IF(Table1[[#This Row],[age]]&lt;40,"EARLY MIDDLE AGE",IF(Table1[[#This Row],[age]]&lt;50,"Mid middle age",IF(Table1[[#This Row],[age]]&gt;=50,"OLD",))))</f>
        <v>EARLY MIDDLE AGE</v>
      </c>
      <c r="C786" t="s">
        <v>7</v>
      </c>
      <c r="D786" s="1">
        <v>29.26</v>
      </c>
      <c r="E786" s="2">
        <v>1</v>
      </c>
      <c r="F786" t="s">
        <v>11</v>
      </c>
      <c r="G786" t="str">
        <f>IF(Table1[[#This Row],[smoker]]="yes",Table1[[#This Row],[charges]]," ")</f>
        <v xml:space="preserve"> </v>
      </c>
      <c r="H786">
        <f>IF(Table1[[#This Row],[smoker]]="NO",Table1[[#This Row],[charges]]," ")</f>
        <v>4350.5144</v>
      </c>
      <c r="I786" t="s">
        <v>12</v>
      </c>
      <c r="J786" s="1">
        <v>4350.5144</v>
      </c>
    </row>
    <row r="787" spans="1:10" ht="14.25" x14ac:dyDescent="0.2">
      <c r="A787">
        <v>35</v>
      </c>
      <c r="B787" t="str">
        <f>IF(Table1[[#This Row],[age]]&lt;30,"YOUNG ADULTS",IF(Table1[[#This Row],[age]]&lt;40,"EARLY MIDDLE AGE",IF(Table1[[#This Row],[age]]&lt;50,"Mid middle age",IF(Table1[[#This Row],[age]]&gt;=50,"OLD",))))</f>
        <v>EARLY MIDDLE AGE</v>
      </c>
      <c r="C787" t="s">
        <v>7</v>
      </c>
      <c r="D787" s="1">
        <v>27.7</v>
      </c>
      <c r="E787" s="2">
        <v>3</v>
      </c>
      <c r="F787" t="s">
        <v>11</v>
      </c>
      <c r="G787" t="str">
        <f>IF(Table1[[#This Row],[smoker]]="yes",Table1[[#This Row],[charges]]," ")</f>
        <v xml:space="preserve"> </v>
      </c>
      <c r="H787">
        <f>IF(Table1[[#This Row],[smoker]]="NO",Table1[[#This Row],[charges]]," ")</f>
        <v>6414.1779999999999</v>
      </c>
      <c r="I787" t="s">
        <v>9</v>
      </c>
      <c r="J787" s="1">
        <v>6414.1779999999999</v>
      </c>
    </row>
    <row r="788" spans="1:10" ht="14.25" x14ac:dyDescent="0.2">
      <c r="A788">
        <v>60</v>
      </c>
      <c r="B788" t="str">
        <f>IF(Table1[[#This Row],[age]]&lt;30,"YOUNG ADULTS",IF(Table1[[#This Row],[age]]&lt;40,"EARLY MIDDLE AGE",IF(Table1[[#This Row],[age]]&lt;50,"Mid middle age",IF(Table1[[#This Row],[age]]&gt;=50,"OLD",))))</f>
        <v>OLD</v>
      </c>
      <c r="C788" t="s">
        <v>10</v>
      </c>
      <c r="D788" s="1">
        <v>36.954999999999998</v>
      </c>
      <c r="E788" s="2">
        <v>0</v>
      </c>
      <c r="F788" t="s">
        <v>11</v>
      </c>
      <c r="G788" t="str">
        <f>IF(Table1[[#This Row],[smoker]]="yes",Table1[[#This Row],[charges]]," ")</f>
        <v xml:space="preserve"> </v>
      </c>
      <c r="H788">
        <f>IF(Table1[[#This Row],[smoker]]="NO",Table1[[#This Row],[charges]]," ")</f>
        <v>12741.167450000001</v>
      </c>
      <c r="I788" t="s">
        <v>14</v>
      </c>
      <c r="J788" s="1">
        <v>12741.167450000001</v>
      </c>
    </row>
    <row r="789" spans="1:10" ht="14.25" x14ac:dyDescent="0.2">
      <c r="A789">
        <v>21</v>
      </c>
      <c r="B789" t="str">
        <f>IF(Table1[[#This Row],[age]]&lt;30,"YOUNG ADULTS",IF(Table1[[#This Row],[age]]&lt;40,"EARLY MIDDLE AGE",IF(Table1[[#This Row],[age]]&lt;50,"Mid middle age",IF(Table1[[#This Row],[age]]&gt;=50,"OLD",))))</f>
        <v>YOUNG ADULTS</v>
      </c>
      <c r="C789" t="s">
        <v>10</v>
      </c>
      <c r="D789" s="1">
        <v>36.86</v>
      </c>
      <c r="E789" s="2">
        <v>0</v>
      </c>
      <c r="F789" t="s">
        <v>11</v>
      </c>
      <c r="G789" t="str">
        <f>IF(Table1[[#This Row],[smoker]]="yes",Table1[[#This Row],[charges]]," ")</f>
        <v xml:space="preserve"> </v>
      </c>
      <c r="H789">
        <f>IF(Table1[[#This Row],[smoker]]="NO",Table1[[#This Row],[charges]]," ")</f>
        <v>1917.3184000000001</v>
      </c>
      <c r="I789" t="s">
        <v>13</v>
      </c>
      <c r="J789" s="1">
        <v>1917.3184000000001</v>
      </c>
    </row>
    <row r="790" spans="1:10" ht="14.25" x14ac:dyDescent="0.2">
      <c r="A790">
        <v>29</v>
      </c>
      <c r="B790" t="str">
        <f>IF(Table1[[#This Row],[age]]&lt;30,"YOUNG ADULTS",IF(Table1[[#This Row],[age]]&lt;40,"EARLY MIDDLE AGE",IF(Table1[[#This Row],[age]]&lt;50,"Mid middle age",IF(Table1[[#This Row],[age]]&gt;=50,"OLD",))))</f>
        <v>YOUNG ADULTS</v>
      </c>
      <c r="C790" t="s">
        <v>10</v>
      </c>
      <c r="D790" s="1">
        <v>22.515000000000001</v>
      </c>
      <c r="E790" s="2">
        <v>3</v>
      </c>
      <c r="F790" t="s">
        <v>11</v>
      </c>
      <c r="G790" t="str">
        <f>IF(Table1[[#This Row],[smoker]]="yes",Table1[[#This Row],[charges]]," ")</f>
        <v xml:space="preserve"> </v>
      </c>
      <c r="H790">
        <f>IF(Table1[[#This Row],[smoker]]="NO",Table1[[#This Row],[charges]]," ")</f>
        <v>5209.5788499999999</v>
      </c>
      <c r="I790" t="s">
        <v>14</v>
      </c>
      <c r="J790" s="1">
        <v>5209.5788499999999</v>
      </c>
    </row>
    <row r="791" spans="1:10" ht="14.25" x14ac:dyDescent="0.2">
      <c r="A791">
        <v>62</v>
      </c>
      <c r="B791" t="str">
        <f>IF(Table1[[#This Row],[age]]&lt;30,"YOUNG ADULTS",IF(Table1[[#This Row],[age]]&lt;40,"EARLY MIDDLE AGE",IF(Table1[[#This Row],[age]]&lt;50,"Mid middle age",IF(Table1[[#This Row],[age]]&gt;=50,"OLD",))))</f>
        <v>OLD</v>
      </c>
      <c r="C791" t="s">
        <v>7</v>
      </c>
      <c r="D791" s="1">
        <v>29.92</v>
      </c>
      <c r="E791" s="2">
        <v>0</v>
      </c>
      <c r="F791" t="s">
        <v>11</v>
      </c>
      <c r="G791" t="str">
        <f>IF(Table1[[#This Row],[smoker]]="yes",Table1[[#This Row],[charges]]," ")</f>
        <v xml:space="preserve"> </v>
      </c>
      <c r="H791">
        <f>IF(Table1[[#This Row],[smoker]]="NO",Table1[[#This Row],[charges]]," ")</f>
        <v>13457.960800000001</v>
      </c>
      <c r="I791" t="s">
        <v>12</v>
      </c>
      <c r="J791" s="1">
        <v>13457.960800000001</v>
      </c>
    </row>
    <row r="792" spans="1:10" ht="14.25" x14ac:dyDescent="0.2">
      <c r="A792">
        <v>39</v>
      </c>
      <c r="B792" t="str">
        <f>IF(Table1[[#This Row],[age]]&lt;30,"YOUNG ADULTS",IF(Table1[[#This Row],[age]]&lt;40,"EARLY MIDDLE AGE",IF(Table1[[#This Row],[age]]&lt;50,"Mid middle age",IF(Table1[[#This Row],[age]]&gt;=50,"OLD",))))</f>
        <v>EARLY MIDDLE AGE</v>
      </c>
      <c r="C792" t="s">
        <v>7</v>
      </c>
      <c r="D792" s="1">
        <v>41.8</v>
      </c>
      <c r="E792" s="2">
        <v>0</v>
      </c>
      <c r="F792" t="s">
        <v>11</v>
      </c>
      <c r="G792" t="str">
        <f>IF(Table1[[#This Row],[smoker]]="yes",Table1[[#This Row],[charges]]," ")</f>
        <v xml:space="preserve"> </v>
      </c>
      <c r="H792">
        <f>IF(Table1[[#This Row],[smoker]]="NO",Table1[[#This Row],[charges]]," ")</f>
        <v>5662.2250000000004</v>
      </c>
      <c r="I792" t="s">
        <v>12</v>
      </c>
      <c r="J792" s="1">
        <v>5662.2250000000004</v>
      </c>
    </row>
    <row r="793" spans="1:10" ht="14.25" x14ac:dyDescent="0.2">
      <c r="A793">
        <v>19</v>
      </c>
      <c r="B793" t="str">
        <f>IF(Table1[[#This Row],[age]]&lt;30,"YOUNG ADULTS",IF(Table1[[#This Row],[age]]&lt;40,"EARLY MIDDLE AGE",IF(Table1[[#This Row],[age]]&lt;50,"Mid middle age",IF(Table1[[#This Row],[age]]&gt;=50,"OLD",))))</f>
        <v>YOUNG ADULTS</v>
      </c>
      <c r="C793" t="s">
        <v>10</v>
      </c>
      <c r="D793" s="1">
        <v>27.6</v>
      </c>
      <c r="E793" s="2">
        <v>0</v>
      </c>
      <c r="F793" t="s">
        <v>11</v>
      </c>
      <c r="G793" t="str">
        <f>IF(Table1[[#This Row],[smoker]]="yes",Table1[[#This Row],[charges]]," ")</f>
        <v xml:space="preserve"> </v>
      </c>
      <c r="H793">
        <f>IF(Table1[[#This Row],[smoker]]="NO",Table1[[#This Row],[charges]]," ")</f>
        <v>1252.4069999999999</v>
      </c>
      <c r="I793" t="s">
        <v>9</v>
      </c>
      <c r="J793" s="1">
        <v>1252.4069999999999</v>
      </c>
    </row>
    <row r="794" spans="1:10" ht="14.25" x14ac:dyDescent="0.2">
      <c r="A794">
        <v>22</v>
      </c>
      <c r="B794" t="str">
        <f>IF(Table1[[#This Row],[age]]&lt;30,"YOUNG ADULTS",IF(Table1[[#This Row],[age]]&lt;40,"EARLY MIDDLE AGE",IF(Table1[[#This Row],[age]]&lt;50,"Mid middle age",IF(Table1[[#This Row],[age]]&gt;=50,"OLD",))))</f>
        <v>YOUNG ADULTS</v>
      </c>
      <c r="C794" t="s">
        <v>7</v>
      </c>
      <c r="D794" s="1">
        <v>23.18</v>
      </c>
      <c r="E794" s="2">
        <v>0</v>
      </c>
      <c r="F794" t="s">
        <v>11</v>
      </c>
      <c r="G794" t="str">
        <f>IF(Table1[[#This Row],[smoker]]="yes",Table1[[#This Row],[charges]]," ")</f>
        <v xml:space="preserve"> </v>
      </c>
      <c r="H794">
        <f>IF(Table1[[#This Row],[smoker]]="NO",Table1[[#This Row],[charges]]," ")</f>
        <v>2731.9122000000002</v>
      </c>
      <c r="I794" t="s">
        <v>14</v>
      </c>
      <c r="J794" s="1">
        <v>2731.9122000000002</v>
      </c>
    </row>
    <row r="795" spans="1:10" ht="14.25" x14ac:dyDescent="0.2">
      <c r="A795">
        <v>53</v>
      </c>
      <c r="B795" t="str">
        <f>IF(Table1[[#This Row],[age]]&lt;30,"YOUNG ADULTS",IF(Table1[[#This Row],[age]]&lt;40,"EARLY MIDDLE AGE",IF(Table1[[#This Row],[age]]&lt;50,"Mid middle age",IF(Table1[[#This Row],[age]]&gt;=50,"OLD",))))</f>
        <v>OLD</v>
      </c>
      <c r="C795" t="s">
        <v>10</v>
      </c>
      <c r="D795" s="1">
        <v>20.9</v>
      </c>
      <c r="E795" s="2">
        <v>0</v>
      </c>
      <c r="F795" t="s">
        <v>8</v>
      </c>
      <c r="G795">
        <f>IF(Table1[[#This Row],[smoker]]="yes",Table1[[#This Row],[charges]]," ")</f>
        <v>21195.817999999999</v>
      </c>
      <c r="H795" t="str">
        <f>IF(Table1[[#This Row],[smoker]]="NO",Table1[[#This Row],[charges]]," ")</f>
        <v xml:space="preserve"> </v>
      </c>
      <c r="I795" t="s">
        <v>12</v>
      </c>
      <c r="J795" s="1">
        <v>21195.817999999999</v>
      </c>
    </row>
    <row r="796" spans="1:10" ht="14.25" x14ac:dyDescent="0.2">
      <c r="A796">
        <v>39</v>
      </c>
      <c r="B796" t="str">
        <f>IF(Table1[[#This Row],[age]]&lt;30,"YOUNG ADULTS",IF(Table1[[#This Row],[age]]&lt;40,"EARLY MIDDLE AGE",IF(Table1[[#This Row],[age]]&lt;50,"Mid middle age",IF(Table1[[#This Row],[age]]&gt;=50,"OLD",))))</f>
        <v>EARLY MIDDLE AGE</v>
      </c>
      <c r="C796" t="s">
        <v>7</v>
      </c>
      <c r="D796" s="1">
        <v>31.92</v>
      </c>
      <c r="E796" s="2">
        <v>2</v>
      </c>
      <c r="F796" t="s">
        <v>11</v>
      </c>
      <c r="G796" t="str">
        <f>IF(Table1[[#This Row],[smoker]]="yes",Table1[[#This Row],[charges]]," ")</f>
        <v xml:space="preserve"> </v>
      </c>
      <c r="H796">
        <f>IF(Table1[[#This Row],[smoker]]="NO",Table1[[#This Row],[charges]]," ")</f>
        <v>7209.4917999999998</v>
      </c>
      <c r="I796" t="s">
        <v>13</v>
      </c>
      <c r="J796" s="1">
        <v>7209.4917999999998</v>
      </c>
    </row>
    <row r="797" spans="1:10" ht="14.25" x14ac:dyDescent="0.2">
      <c r="A797">
        <v>27</v>
      </c>
      <c r="B797" t="str">
        <f>IF(Table1[[#This Row],[age]]&lt;30,"YOUNG ADULTS",IF(Table1[[#This Row],[age]]&lt;40,"EARLY MIDDLE AGE",IF(Table1[[#This Row],[age]]&lt;50,"Mid middle age",IF(Table1[[#This Row],[age]]&gt;=50,"OLD",))))</f>
        <v>YOUNG ADULTS</v>
      </c>
      <c r="C797" t="s">
        <v>10</v>
      </c>
      <c r="D797" s="1">
        <v>28.5</v>
      </c>
      <c r="E797" s="2">
        <v>0</v>
      </c>
      <c r="F797" t="s">
        <v>8</v>
      </c>
      <c r="G797">
        <f>IF(Table1[[#This Row],[smoker]]="yes",Table1[[#This Row],[charges]]," ")</f>
        <v>18310.741999999998</v>
      </c>
      <c r="H797" t="str">
        <f>IF(Table1[[#This Row],[smoker]]="NO",Table1[[#This Row],[charges]]," ")</f>
        <v xml:space="preserve"> </v>
      </c>
      <c r="I797" t="s">
        <v>13</v>
      </c>
      <c r="J797" s="1">
        <v>18310.741999999998</v>
      </c>
    </row>
    <row r="798" spans="1:10" ht="14.25" x14ac:dyDescent="0.2">
      <c r="A798">
        <v>30</v>
      </c>
      <c r="B798" t="str">
        <f>IF(Table1[[#This Row],[age]]&lt;30,"YOUNG ADULTS",IF(Table1[[#This Row],[age]]&lt;40,"EARLY MIDDLE AGE",IF(Table1[[#This Row],[age]]&lt;50,"Mid middle age",IF(Table1[[#This Row],[age]]&gt;=50,"OLD",))))</f>
        <v>EARLY MIDDLE AGE</v>
      </c>
      <c r="C798" t="s">
        <v>10</v>
      </c>
      <c r="D798" s="1">
        <v>44.22</v>
      </c>
      <c r="E798" s="2">
        <v>2</v>
      </c>
      <c r="F798" t="s">
        <v>11</v>
      </c>
      <c r="G798" t="str">
        <f>IF(Table1[[#This Row],[smoker]]="yes",Table1[[#This Row],[charges]]," ")</f>
        <v xml:space="preserve"> </v>
      </c>
      <c r="H798">
        <f>IF(Table1[[#This Row],[smoker]]="NO",Table1[[#This Row],[charges]]," ")</f>
        <v>4266.1657999999998</v>
      </c>
      <c r="I798" t="s">
        <v>12</v>
      </c>
      <c r="J798" s="1">
        <v>4266.1657999999998</v>
      </c>
    </row>
    <row r="799" spans="1:10" ht="14.25" x14ac:dyDescent="0.2">
      <c r="A799">
        <v>30</v>
      </c>
      <c r="B799" t="str">
        <f>IF(Table1[[#This Row],[age]]&lt;30,"YOUNG ADULTS",IF(Table1[[#This Row],[age]]&lt;40,"EARLY MIDDLE AGE",IF(Table1[[#This Row],[age]]&lt;50,"Mid middle age",IF(Table1[[#This Row],[age]]&gt;=50,"OLD",))))</f>
        <v>EARLY MIDDLE AGE</v>
      </c>
      <c r="C799" t="s">
        <v>7</v>
      </c>
      <c r="D799" s="1">
        <v>22.895</v>
      </c>
      <c r="E799" s="2">
        <v>1</v>
      </c>
      <c r="F799" t="s">
        <v>11</v>
      </c>
      <c r="G799" t="str">
        <f>IF(Table1[[#This Row],[smoker]]="yes",Table1[[#This Row],[charges]]," ")</f>
        <v xml:space="preserve"> </v>
      </c>
      <c r="H799">
        <f>IF(Table1[[#This Row],[smoker]]="NO",Table1[[#This Row],[charges]]," ")</f>
        <v>4719.52405</v>
      </c>
      <c r="I799" t="s">
        <v>14</v>
      </c>
      <c r="J799" s="1">
        <v>4719.52405</v>
      </c>
    </row>
    <row r="800" spans="1:10" ht="14.25" x14ac:dyDescent="0.2">
      <c r="A800">
        <v>58</v>
      </c>
      <c r="B800" t="str">
        <f>IF(Table1[[#This Row],[age]]&lt;30,"YOUNG ADULTS",IF(Table1[[#This Row],[age]]&lt;40,"EARLY MIDDLE AGE",IF(Table1[[#This Row],[age]]&lt;50,"Mid middle age",IF(Table1[[#This Row],[age]]&gt;=50,"OLD",))))</f>
        <v>OLD</v>
      </c>
      <c r="C800" t="s">
        <v>7</v>
      </c>
      <c r="D800" s="1">
        <v>33.1</v>
      </c>
      <c r="E800" s="2">
        <v>0</v>
      </c>
      <c r="F800" t="s">
        <v>11</v>
      </c>
      <c r="G800" t="str">
        <f>IF(Table1[[#This Row],[smoker]]="yes",Table1[[#This Row],[charges]]," ")</f>
        <v xml:space="preserve"> </v>
      </c>
      <c r="H800">
        <f>IF(Table1[[#This Row],[smoker]]="NO",Table1[[#This Row],[charges]]," ")</f>
        <v>11848.141</v>
      </c>
      <c r="I800" t="s">
        <v>9</v>
      </c>
      <c r="J800" s="1">
        <v>11848.141</v>
      </c>
    </row>
    <row r="801" spans="1:10" ht="14.25" x14ac:dyDescent="0.2">
      <c r="A801">
        <v>33</v>
      </c>
      <c r="B801" t="str">
        <f>IF(Table1[[#This Row],[age]]&lt;30,"YOUNG ADULTS",IF(Table1[[#This Row],[age]]&lt;40,"EARLY MIDDLE AGE",IF(Table1[[#This Row],[age]]&lt;50,"Mid middle age",IF(Table1[[#This Row],[age]]&gt;=50,"OLD",))))</f>
        <v>EARLY MIDDLE AGE</v>
      </c>
      <c r="C801" t="s">
        <v>10</v>
      </c>
      <c r="D801" s="1">
        <v>24.795000000000002</v>
      </c>
      <c r="E801" s="2">
        <v>0</v>
      </c>
      <c r="F801" t="s">
        <v>8</v>
      </c>
      <c r="G801">
        <f>IF(Table1[[#This Row],[smoker]]="yes",Table1[[#This Row],[charges]]," ")</f>
        <v>17904.527050000001</v>
      </c>
      <c r="H801" t="str">
        <f>IF(Table1[[#This Row],[smoker]]="NO",Table1[[#This Row],[charges]]," ")</f>
        <v xml:space="preserve"> </v>
      </c>
      <c r="I801" t="s">
        <v>14</v>
      </c>
      <c r="J801" s="1">
        <v>17904.527050000001</v>
      </c>
    </row>
    <row r="802" spans="1:10" ht="14.25" x14ac:dyDescent="0.2">
      <c r="A802">
        <v>42</v>
      </c>
      <c r="B802" t="str">
        <f>IF(Table1[[#This Row],[age]]&lt;30,"YOUNG ADULTS",IF(Table1[[#This Row],[age]]&lt;40,"EARLY MIDDLE AGE",IF(Table1[[#This Row],[age]]&lt;50,"Mid middle age",IF(Table1[[#This Row],[age]]&gt;=50,"OLD",))))</f>
        <v>Mid middle age</v>
      </c>
      <c r="C802" t="s">
        <v>7</v>
      </c>
      <c r="D802" s="1">
        <v>26.18</v>
      </c>
      <c r="E802" s="2">
        <v>1</v>
      </c>
      <c r="F802" t="s">
        <v>11</v>
      </c>
      <c r="G802" t="str">
        <f>IF(Table1[[#This Row],[smoker]]="yes",Table1[[#This Row],[charges]]," ")</f>
        <v xml:space="preserve"> </v>
      </c>
      <c r="H802">
        <f>IF(Table1[[#This Row],[smoker]]="NO",Table1[[#This Row],[charges]]," ")</f>
        <v>7046.7222000000002</v>
      </c>
      <c r="I802" t="s">
        <v>12</v>
      </c>
      <c r="J802" s="1">
        <v>7046.7222000000002</v>
      </c>
    </row>
    <row r="803" spans="1:10" ht="14.25" x14ac:dyDescent="0.2">
      <c r="A803">
        <v>64</v>
      </c>
      <c r="B803" t="str">
        <f>IF(Table1[[#This Row],[age]]&lt;30,"YOUNG ADULTS",IF(Table1[[#This Row],[age]]&lt;40,"EARLY MIDDLE AGE",IF(Table1[[#This Row],[age]]&lt;50,"Mid middle age",IF(Table1[[#This Row],[age]]&gt;=50,"OLD",))))</f>
        <v>OLD</v>
      </c>
      <c r="C803" t="s">
        <v>7</v>
      </c>
      <c r="D803" s="1">
        <v>35.97</v>
      </c>
      <c r="E803" s="2">
        <v>0</v>
      </c>
      <c r="F803" t="s">
        <v>11</v>
      </c>
      <c r="G803" t="str">
        <f>IF(Table1[[#This Row],[smoker]]="yes",Table1[[#This Row],[charges]]," ")</f>
        <v xml:space="preserve"> </v>
      </c>
      <c r="H803">
        <f>IF(Table1[[#This Row],[smoker]]="NO",Table1[[#This Row],[charges]]," ")</f>
        <v>14313.846299999999</v>
      </c>
      <c r="I803" t="s">
        <v>12</v>
      </c>
      <c r="J803" s="1">
        <v>14313.846299999999</v>
      </c>
    </row>
    <row r="804" spans="1:10" ht="14.25" x14ac:dyDescent="0.2">
      <c r="A804">
        <v>21</v>
      </c>
      <c r="B804" t="str">
        <f>IF(Table1[[#This Row],[age]]&lt;30,"YOUNG ADULTS",IF(Table1[[#This Row],[age]]&lt;40,"EARLY MIDDLE AGE",IF(Table1[[#This Row],[age]]&lt;50,"Mid middle age",IF(Table1[[#This Row],[age]]&gt;=50,"OLD",))))</f>
        <v>YOUNG ADULTS</v>
      </c>
      <c r="C804" t="s">
        <v>10</v>
      </c>
      <c r="D804" s="1">
        <v>22.3</v>
      </c>
      <c r="E804" s="2">
        <v>1</v>
      </c>
      <c r="F804" t="s">
        <v>11</v>
      </c>
      <c r="G804" t="str">
        <f>IF(Table1[[#This Row],[smoker]]="yes",Table1[[#This Row],[charges]]," ")</f>
        <v xml:space="preserve"> </v>
      </c>
      <c r="H804">
        <f>IF(Table1[[#This Row],[smoker]]="NO",Table1[[#This Row],[charges]]," ")</f>
        <v>2103.08</v>
      </c>
      <c r="I804" t="s">
        <v>9</v>
      </c>
      <c r="J804" s="1">
        <v>2103.08</v>
      </c>
    </row>
    <row r="805" spans="1:10" ht="14.25" x14ac:dyDescent="0.2">
      <c r="A805">
        <v>18</v>
      </c>
      <c r="B805" t="str">
        <f>IF(Table1[[#This Row],[age]]&lt;30,"YOUNG ADULTS",IF(Table1[[#This Row],[age]]&lt;40,"EARLY MIDDLE AGE",IF(Table1[[#This Row],[age]]&lt;50,"Mid middle age",IF(Table1[[#This Row],[age]]&gt;=50,"OLD",))))</f>
        <v>YOUNG ADULTS</v>
      </c>
      <c r="C805" t="s">
        <v>7</v>
      </c>
      <c r="D805" s="1">
        <v>42.24</v>
      </c>
      <c r="E805" s="2">
        <v>0</v>
      </c>
      <c r="F805" t="s">
        <v>8</v>
      </c>
      <c r="G805">
        <f>IF(Table1[[#This Row],[smoker]]="yes",Table1[[#This Row],[charges]]," ")</f>
        <v>38792.685599999997</v>
      </c>
      <c r="H805" t="str">
        <f>IF(Table1[[#This Row],[smoker]]="NO",Table1[[#This Row],[charges]]," ")</f>
        <v xml:space="preserve"> </v>
      </c>
      <c r="I805" t="s">
        <v>12</v>
      </c>
      <c r="J805" s="1">
        <v>38792.685599999997</v>
      </c>
    </row>
    <row r="806" spans="1:10" ht="14.25" x14ac:dyDescent="0.2">
      <c r="A806">
        <v>23</v>
      </c>
      <c r="B806" t="str">
        <f>IF(Table1[[#This Row],[age]]&lt;30,"YOUNG ADULTS",IF(Table1[[#This Row],[age]]&lt;40,"EARLY MIDDLE AGE",IF(Table1[[#This Row],[age]]&lt;50,"Mid middle age",IF(Table1[[#This Row],[age]]&gt;=50,"OLD",))))</f>
        <v>YOUNG ADULTS</v>
      </c>
      <c r="C806" t="s">
        <v>10</v>
      </c>
      <c r="D806" s="1">
        <v>26.51</v>
      </c>
      <c r="E806" s="2">
        <v>0</v>
      </c>
      <c r="F806" t="s">
        <v>11</v>
      </c>
      <c r="G806" t="str">
        <f>IF(Table1[[#This Row],[smoker]]="yes",Table1[[#This Row],[charges]]," ")</f>
        <v xml:space="preserve"> </v>
      </c>
      <c r="H806">
        <f>IF(Table1[[#This Row],[smoker]]="NO",Table1[[#This Row],[charges]]," ")</f>
        <v>1815.8759</v>
      </c>
      <c r="I806" t="s">
        <v>12</v>
      </c>
      <c r="J806" s="1">
        <v>1815.8759</v>
      </c>
    </row>
    <row r="807" spans="1:10" ht="14.25" x14ac:dyDescent="0.2">
      <c r="A807">
        <v>45</v>
      </c>
      <c r="B807" t="str">
        <f>IF(Table1[[#This Row],[age]]&lt;30,"YOUNG ADULTS",IF(Table1[[#This Row],[age]]&lt;40,"EARLY MIDDLE AGE",IF(Table1[[#This Row],[age]]&lt;50,"Mid middle age",IF(Table1[[#This Row],[age]]&gt;=50,"OLD",))))</f>
        <v>Mid middle age</v>
      </c>
      <c r="C807" t="s">
        <v>7</v>
      </c>
      <c r="D807" s="1">
        <v>35.814999999999998</v>
      </c>
      <c r="E807" s="2">
        <v>0</v>
      </c>
      <c r="F807" t="s">
        <v>11</v>
      </c>
      <c r="G807" t="str">
        <f>IF(Table1[[#This Row],[smoker]]="yes",Table1[[#This Row],[charges]]," ")</f>
        <v xml:space="preserve"> </v>
      </c>
      <c r="H807">
        <f>IF(Table1[[#This Row],[smoker]]="NO",Table1[[#This Row],[charges]]," ")</f>
        <v>7731.8578500000003</v>
      </c>
      <c r="I807" t="s">
        <v>13</v>
      </c>
      <c r="J807" s="1">
        <v>7731.8578500000003</v>
      </c>
    </row>
    <row r="808" spans="1:10" ht="14.25" x14ac:dyDescent="0.2">
      <c r="A808">
        <v>40</v>
      </c>
      <c r="B808" t="str">
        <f>IF(Table1[[#This Row],[age]]&lt;30,"YOUNG ADULTS",IF(Table1[[#This Row],[age]]&lt;40,"EARLY MIDDLE AGE",IF(Table1[[#This Row],[age]]&lt;50,"Mid middle age",IF(Table1[[#This Row],[age]]&gt;=50,"OLD",))))</f>
        <v>Mid middle age</v>
      </c>
      <c r="C808" t="s">
        <v>7</v>
      </c>
      <c r="D808" s="1">
        <v>41.42</v>
      </c>
      <c r="E808" s="2">
        <v>1</v>
      </c>
      <c r="F808" t="s">
        <v>11</v>
      </c>
      <c r="G808" t="str">
        <f>IF(Table1[[#This Row],[smoker]]="yes",Table1[[#This Row],[charges]]," ")</f>
        <v xml:space="preserve"> </v>
      </c>
      <c r="H808">
        <f>IF(Table1[[#This Row],[smoker]]="NO",Table1[[#This Row],[charges]]," ")</f>
        <v>28476.734990000001</v>
      </c>
      <c r="I808" t="s">
        <v>13</v>
      </c>
      <c r="J808" s="1">
        <v>28476.734990000001</v>
      </c>
    </row>
    <row r="809" spans="1:10" ht="14.25" x14ac:dyDescent="0.2">
      <c r="A809">
        <v>19</v>
      </c>
      <c r="B809" t="str">
        <f>IF(Table1[[#This Row],[age]]&lt;30,"YOUNG ADULTS",IF(Table1[[#This Row],[age]]&lt;40,"EARLY MIDDLE AGE",IF(Table1[[#This Row],[age]]&lt;50,"Mid middle age",IF(Table1[[#This Row],[age]]&gt;=50,"OLD",))))</f>
        <v>YOUNG ADULTS</v>
      </c>
      <c r="C809" t="s">
        <v>7</v>
      </c>
      <c r="D809" s="1">
        <v>36.575000000000003</v>
      </c>
      <c r="E809" s="2">
        <v>0</v>
      </c>
      <c r="F809" t="s">
        <v>11</v>
      </c>
      <c r="G809" t="str">
        <f>IF(Table1[[#This Row],[smoker]]="yes",Table1[[#This Row],[charges]]," ")</f>
        <v xml:space="preserve"> </v>
      </c>
      <c r="H809">
        <f>IF(Table1[[#This Row],[smoker]]="NO",Table1[[#This Row],[charges]]," ")</f>
        <v>2136.8822500000001</v>
      </c>
      <c r="I809" t="s">
        <v>13</v>
      </c>
      <c r="J809" s="1">
        <v>2136.8822500000001</v>
      </c>
    </row>
    <row r="810" spans="1:10" ht="14.25" x14ac:dyDescent="0.2">
      <c r="A810">
        <v>18</v>
      </c>
      <c r="B810" t="str">
        <f>IF(Table1[[#This Row],[age]]&lt;30,"YOUNG ADULTS",IF(Table1[[#This Row],[age]]&lt;40,"EARLY MIDDLE AGE",IF(Table1[[#This Row],[age]]&lt;50,"Mid middle age",IF(Table1[[#This Row],[age]]&gt;=50,"OLD",))))</f>
        <v>YOUNG ADULTS</v>
      </c>
      <c r="C810" t="s">
        <v>10</v>
      </c>
      <c r="D810" s="1">
        <v>30.14</v>
      </c>
      <c r="E810" s="2">
        <v>0</v>
      </c>
      <c r="F810" t="s">
        <v>11</v>
      </c>
      <c r="G810" t="str">
        <f>IF(Table1[[#This Row],[smoker]]="yes",Table1[[#This Row],[charges]]," ")</f>
        <v xml:space="preserve"> </v>
      </c>
      <c r="H810">
        <f>IF(Table1[[#This Row],[smoker]]="NO",Table1[[#This Row],[charges]]," ")</f>
        <v>1131.5065999999999</v>
      </c>
      <c r="I810" t="s">
        <v>12</v>
      </c>
      <c r="J810" s="1">
        <v>1131.5065999999999</v>
      </c>
    </row>
    <row r="811" spans="1:10" ht="14.25" x14ac:dyDescent="0.2">
      <c r="A811">
        <v>25</v>
      </c>
      <c r="B811" t="str">
        <f>IF(Table1[[#This Row],[age]]&lt;30,"YOUNG ADULTS",IF(Table1[[#This Row],[age]]&lt;40,"EARLY MIDDLE AGE",IF(Table1[[#This Row],[age]]&lt;50,"Mid middle age",IF(Table1[[#This Row],[age]]&gt;=50,"OLD",))))</f>
        <v>YOUNG ADULTS</v>
      </c>
      <c r="C811" t="s">
        <v>10</v>
      </c>
      <c r="D811" s="1">
        <v>25.84</v>
      </c>
      <c r="E811" s="2">
        <v>1</v>
      </c>
      <c r="F811" t="s">
        <v>11</v>
      </c>
      <c r="G811" t="str">
        <f>IF(Table1[[#This Row],[smoker]]="yes",Table1[[#This Row],[charges]]," ")</f>
        <v xml:space="preserve"> </v>
      </c>
      <c r="H811">
        <f>IF(Table1[[#This Row],[smoker]]="NO",Table1[[#This Row],[charges]]," ")</f>
        <v>3309.7926000000002</v>
      </c>
      <c r="I811" t="s">
        <v>14</v>
      </c>
      <c r="J811" s="1">
        <v>3309.7926000000002</v>
      </c>
    </row>
    <row r="812" spans="1:10" ht="14.25" x14ac:dyDescent="0.2">
      <c r="A812">
        <v>46</v>
      </c>
      <c r="B812" t="str">
        <f>IF(Table1[[#This Row],[age]]&lt;30,"YOUNG ADULTS",IF(Table1[[#This Row],[age]]&lt;40,"EARLY MIDDLE AGE",IF(Table1[[#This Row],[age]]&lt;50,"Mid middle age",IF(Table1[[#This Row],[age]]&gt;=50,"OLD",))))</f>
        <v>Mid middle age</v>
      </c>
      <c r="C812" t="s">
        <v>7</v>
      </c>
      <c r="D812" s="1">
        <v>30.8</v>
      </c>
      <c r="E812" s="2">
        <v>3</v>
      </c>
      <c r="F812" t="s">
        <v>11</v>
      </c>
      <c r="G812" t="str">
        <f>IF(Table1[[#This Row],[smoker]]="yes",Table1[[#This Row],[charges]]," ")</f>
        <v xml:space="preserve"> </v>
      </c>
      <c r="H812">
        <f>IF(Table1[[#This Row],[smoker]]="NO",Table1[[#This Row],[charges]]," ")</f>
        <v>9414.92</v>
      </c>
      <c r="I812" t="s">
        <v>9</v>
      </c>
      <c r="J812" s="1">
        <v>9414.92</v>
      </c>
    </row>
    <row r="813" spans="1:10" ht="14.25" x14ac:dyDescent="0.2">
      <c r="A813">
        <v>33</v>
      </c>
      <c r="B813" t="str">
        <f>IF(Table1[[#This Row],[age]]&lt;30,"YOUNG ADULTS",IF(Table1[[#This Row],[age]]&lt;40,"EARLY MIDDLE AGE",IF(Table1[[#This Row],[age]]&lt;50,"Mid middle age",IF(Table1[[#This Row],[age]]&gt;=50,"OLD",))))</f>
        <v>EARLY MIDDLE AGE</v>
      </c>
      <c r="C813" t="s">
        <v>7</v>
      </c>
      <c r="D813" s="1">
        <v>42.94</v>
      </c>
      <c r="E813" s="2">
        <v>3</v>
      </c>
      <c r="F813" t="s">
        <v>11</v>
      </c>
      <c r="G813" t="str">
        <f>IF(Table1[[#This Row],[smoker]]="yes",Table1[[#This Row],[charges]]," ")</f>
        <v xml:space="preserve"> </v>
      </c>
      <c r="H813">
        <f>IF(Table1[[#This Row],[smoker]]="NO",Table1[[#This Row],[charges]]," ")</f>
        <v>6360.9935999999998</v>
      </c>
      <c r="I813" t="s">
        <v>13</v>
      </c>
      <c r="J813" s="1">
        <v>6360.9935999999998</v>
      </c>
    </row>
    <row r="814" spans="1:10" ht="14.25" x14ac:dyDescent="0.2">
      <c r="A814">
        <v>54</v>
      </c>
      <c r="B814" t="str">
        <f>IF(Table1[[#This Row],[age]]&lt;30,"YOUNG ADULTS",IF(Table1[[#This Row],[age]]&lt;40,"EARLY MIDDLE AGE",IF(Table1[[#This Row],[age]]&lt;50,"Mid middle age",IF(Table1[[#This Row],[age]]&gt;=50,"OLD",))))</f>
        <v>OLD</v>
      </c>
      <c r="C814" t="s">
        <v>10</v>
      </c>
      <c r="D814" s="1">
        <v>21.01</v>
      </c>
      <c r="E814" s="2">
        <v>2</v>
      </c>
      <c r="F814" t="s">
        <v>11</v>
      </c>
      <c r="G814" t="str">
        <f>IF(Table1[[#This Row],[smoker]]="yes",Table1[[#This Row],[charges]]," ")</f>
        <v xml:space="preserve"> </v>
      </c>
      <c r="H814">
        <f>IF(Table1[[#This Row],[smoker]]="NO",Table1[[#This Row],[charges]]," ")</f>
        <v>11013.7119</v>
      </c>
      <c r="I814" t="s">
        <v>12</v>
      </c>
      <c r="J814" s="1">
        <v>11013.7119</v>
      </c>
    </row>
    <row r="815" spans="1:10" ht="14.25" x14ac:dyDescent="0.2">
      <c r="A815">
        <v>28</v>
      </c>
      <c r="B815" t="str">
        <f>IF(Table1[[#This Row],[age]]&lt;30,"YOUNG ADULTS",IF(Table1[[#This Row],[age]]&lt;40,"EARLY MIDDLE AGE",IF(Table1[[#This Row],[age]]&lt;50,"Mid middle age",IF(Table1[[#This Row],[age]]&gt;=50,"OLD",))))</f>
        <v>YOUNG ADULTS</v>
      </c>
      <c r="C815" t="s">
        <v>10</v>
      </c>
      <c r="D815" s="1">
        <v>22.515000000000001</v>
      </c>
      <c r="E815" s="2">
        <v>2</v>
      </c>
      <c r="F815" t="s">
        <v>11</v>
      </c>
      <c r="G815" t="str">
        <f>IF(Table1[[#This Row],[smoker]]="yes",Table1[[#This Row],[charges]]," ")</f>
        <v xml:space="preserve"> </v>
      </c>
      <c r="H815">
        <f>IF(Table1[[#This Row],[smoker]]="NO",Table1[[#This Row],[charges]]," ")</f>
        <v>4428.8878500000001</v>
      </c>
      <c r="I815" t="s">
        <v>14</v>
      </c>
      <c r="J815" s="1">
        <v>4428.8878500000001</v>
      </c>
    </row>
    <row r="816" spans="1:10" ht="14.25" x14ac:dyDescent="0.2">
      <c r="A816">
        <v>36</v>
      </c>
      <c r="B816" t="str">
        <f>IF(Table1[[#This Row],[age]]&lt;30,"YOUNG ADULTS",IF(Table1[[#This Row],[age]]&lt;40,"EARLY MIDDLE AGE",IF(Table1[[#This Row],[age]]&lt;50,"Mid middle age",IF(Table1[[#This Row],[age]]&gt;=50,"OLD",))))</f>
        <v>EARLY MIDDLE AGE</v>
      </c>
      <c r="C816" t="s">
        <v>10</v>
      </c>
      <c r="D816" s="1">
        <v>34.43</v>
      </c>
      <c r="E816" s="2">
        <v>2</v>
      </c>
      <c r="F816" t="s">
        <v>11</v>
      </c>
      <c r="G816" t="str">
        <f>IF(Table1[[#This Row],[smoker]]="yes",Table1[[#This Row],[charges]]," ")</f>
        <v xml:space="preserve"> </v>
      </c>
      <c r="H816">
        <f>IF(Table1[[#This Row],[smoker]]="NO",Table1[[#This Row],[charges]]," ")</f>
        <v>5584.3056999999999</v>
      </c>
      <c r="I816" t="s">
        <v>12</v>
      </c>
      <c r="J816" s="1">
        <v>5584.3056999999999</v>
      </c>
    </row>
    <row r="817" spans="1:10" ht="14.25" x14ac:dyDescent="0.2">
      <c r="A817">
        <v>20</v>
      </c>
      <c r="B817" t="str">
        <f>IF(Table1[[#This Row],[age]]&lt;30,"YOUNG ADULTS",IF(Table1[[#This Row],[age]]&lt;40,"EARLY MIDDLE AGE",IF(Table1[[#This Row],[age]]&lt;50,"Mid middle age",IF(Table1[[#This Row],[age]]&gt;=50,"OLD",))))</f>
        <v>YOUNG ADULTS</v>
      </c>
      <c r="C817" t="s">
        <v>7</v>
      </c>
      <c r="D817" s="1">
        <v>31.46</v>
      </c>
      <c r="E817" s="2">
        <v>0</v>
      </c>
      <c r="F817" t="s">
        <v>11</v>
      </c>
      <c r="G817" t="str">
        <f>IF(Table1[[#This Row],[smoker]]="yes",Table1[[#This Row],[charges]]," ")</f>
        <v xml:space="preserve"> </v>
      </c>
      <c r="H817">
        <f>IF(Table1[[#This Row],[smoker]]="NO",Table1[[#This Row],[charges]]," ")</f>
        <v>1877.9294</v>
      </c>
      <c r="I817" t="s">
        <v>12</v>
      </c>
      <c r="J817" s="1">
        <v>1877.9294</v>
      </c>
    </row>
    <row r="818" spans="1:10" ht="14.25" x14ac:dyDescent="0.2">
      <c r="A818">
        <v>24</v>
      </c>
      <c r="B818" t="str">
        <f>IF(Table1[[#This Row],[age]]&lt;30,"YOUNG ADULTS",IF(Table1[[#This Row],[age]]&lt;40,"EARLY MIDDLE AGE",IF(Table1[[#This Row],[age]]&lt;50,"Mid middle age",IF(Table1[[#This Row],[age]]&gt;=50,"OLD",))))</f>
        <v>YOUNG ADULTS</v>
      </c>
      <c r="C818" t="s">
        <v>7</v>
      </c>
      <c r="D818" s="1">
        <v>24.225000000000001</v>
      </c>
      <c r="E818" s="2">
        <v>0</v>
      </c>
      <c r="F818" t="s">
        <v>11</v>
      </c>
      <c r="G818" t="str">
        <f>IF(Table1[[#This Row],[smoker]]="yes",Table1[[#This Row],[charges]]," ")</f>
        <v xml:space="preserve"> </v>
      </c>
      <c r="H818">
        <f>IF(Table1[[#This Row],[smoker]]="NO",Table1[[#This Row],[charges]]," ")</f>
        <v>2842.7607499999999</v>
      </c>
      <c r="I818" t="s">
        <v>13</v>
      </c>
      <c r="J818" s="1">
        <v>2842.7607499999999</v>
      </c>
    </row>
    <row r="819" spans="1:10" ht="14.25" x14ac:dyDescent="0.2">
      <c r="A819">
        <v>23</v>
      </c>
      <c r="B819" t="str">
        <f>IF(Table1[[#This Row],[age]]&lt;30,"YOUNG ADULTS",IF(Table1[[#This Row],[age]]&lt;40,"EARLY MIDDLE AGE",IF(Table1[[#This Row],[age]]&lt;50,"Mid middle age",IF(Table1[[#This Row],[age]]&gt;=50,"OLD",))))</f>
        <v>YOUNG ADULTS</v>
      </c>
      <c r="C819" t="s">
        <v>10</v>
      </c>
      <c r="D819" s="1">
        <v>37.1</v>
      </c>
      <c r="E819" s="2">
        <v>3</v>
      </c>
      <c r="F819" t="s">
        <v>11</v>
      </c>
      <c r="G819" t="str">
        <f>IF(Table1[[#This Row],[smoker]]="yes",Table1[[#This Row],[charges]]," ")</f>
        <v xml:space="preserve"> </v>
      </c>
      <c r="H819">
        <f>IF(Table1[[#This Row],[smoker]]="NO",Table1[[#This Row],[charges]]," ")</f>
        <v>3597.596</v>
      </c>
      <c r="I819" t="s">
        <v>9</v>
      </c>
      <c r="J819" s="1">
        <v>3597.596</v>
      </c>
    </row>
    <row r="820" spans="1:10" ht="14.25" x14ac:dyDescent="0.2">
      <c r="A820">
        <v>47</v>
      </c>
      <c r="B820" t="str">
        <f>IF(Table1[[#This Row],[age]]&lt;30,"YOUNG ADULTS",IF(Table1[[#This Row],[age]]&lt;40,"EARLY MIDDLE AGE",IF(Table1[[#This Row],[age]]&lt;50,"Mid middle age",IF(Table1[[#This Row],[age]]&gt;=50,"OLD",))))</f>
        <v>Mid middle age</v>
      </c>
      <c r="C820" t="s">
        <v>7</v>
      </c>
      <c r="D820" s="1">
        <v>26.125</v>
      </c>
      <c r="E820" s="2">
        <v>1</v>
      </c>
      <c r="F820" t="s">
        <v>8</v>
      </c>
      <c r="G820">
        <f>IF(Table1[[#This Row],[smoker]]="yes",Table1[[#This Row],[charges]]," ")</f>
        <v>23401.30575</v>
      </c>
      <c r="H820" t="str">
        <f>IF(Table1[[#This Row],[smoker]]="NO",Table1[[#This Row],[charges]]," ")</f>
        <v xml:space="preserve"> </v>
      </c>
      <c r="I820" t="s">
        <v>14</v>
      </c>
      <c r="J820" s="1">
        <v>23401.30575</v>
      </c>
    </row>
    <row r="821" spans="1:10" ht="14.25" x14ac:dyDescent="0.2">
      <c r="A821">
        <v>33</v>
      </c>
      <c r="B821" t="str">
        <f>IF(Table1[[#This Row],[age]]&lt;30,"YOUNG ADULTS",IF(Table1[[#This Row],[age]]&lt;40,"EARLY MIDDLE AGE",IF(Table1[[#This Row],[age]]&lt;50,"Mid middle age",IF(Table1[[#This Row],[age]]&gt;=50,"OLD",))))</f>
        <v>EARLY MIDDLE AGE</v>
      </c>
      <c r="C821" t="s">
        <v>7</v>
      </c>
      <c r="D821" s="1">
        <v>35.53</v>
      </c>
      <c r="E821" s="2">
        <v>0</v>
      </c>
      <c r="F821" t="s">
        <v>8</v>
      </c>
      <c r="G821">
        <f>IF(Table1[[#This Row],[smoker]]="yes",Table1[[#This Row],[charges]]," ")</f>
        <v>55135.402090000003</v>
      </c>
      <c r="H821" t="str">
        <f>IF(Table1[[#This Row],[smoker]]="NO",Table1[[#This Row],[charges]]," ")</f>
        <v xml:space="preserve"> </v>
      </c>
      <c r="I821" t="s">
        <v>13</v>
      </c>
      <c r="J821" s="1">
        <v>55135.402090000003</v>
      </c>
    </row>
    <row r="822" spans="1:10" ht="14.25" x14ac:dyDescent="0.2">
      <c r="A822">
        <v>45</v>
      </c>
      <c r="B822" t="str">
        <f>IF(Table1[[#This Row],[age]]&lt;30,"YOUNG ADULTS",IF(Table1[[#This Row],[age]]&lt;40,"EARLY MIDDLE AGE",IF(Table1[[#This Row],[age]]&lt;50,"Mid middle age",IF(Table1[[#This Row],[age]]&gt;=50,"OLD",))))</f>
        <v>Mid middle age</v>
      </c>
      <c r="C822" t="s">
        <v>10</v>
      </c>
      <c r="D822" s="1">
        <v>33.700000000000003</v>
      </c>
      <c r="E822" s="2">
        <v>1</v>
      </c>
      <c r="F822" t="s">
        <v>11</v>
      </c>
      <c r="G822" t="str">
        <f>IF(Table1[[#This Row],[smoker]]="yes",Table1[[#This Row],[charges]]," ")</f>
        <v xml:space="preserve"> </v>
      </c>
      <c r="H822">
        <f>IF(Table1[[#This Row],[smoker]]="NO",Table1[[#This Row],[charges]]," ")</f>
        <v>7445.9179999999997</v>
      </c>
      <c r="I822" t="s">
        <v>9</v>
      </c>
      <c r="J822" s="1">
        <v>7445.9179999999997</v>
      </c>
    </row>
    <row r="823" spans="1:10" ht="14.25" x14ac:dyDescent="0.2">
      <c r="A823">
        <v>26</v>
      </c>
      <c r="B823" t="str">
        <f>IF(Table1[[#This Row],[age]]&lt;30,"YOUNG ADULTS",IF(Table1[[#This Row],[age]]&lt;40,"EARLY MIDDLE AGE",IF(Table1[[#This Row],[age]]&lt;50,"Mid middle age",IF(Table1[[#This Row],[age]]&gt;=50,"OLD",))))</f>
        <v>YOUNG ADULTS</v>
      </c>
      <c r="C823" t="s">
        <v>10</v>
      </c>
      <c r="D823" s="1">
        <v>17.670000000000002</v>
      </c>
      <c r="E823" s="2">
        <v>0</v>
      </c>
      <c r="F823" t="s">
        <v>11</v>
      </c>
      <c r="G823" t="str">
        <f>IF(Table1[[#This Row],[smoker]]="yes",Table1[[#This Row],[charges]]," ")</f>
        <v xml:space="preserve"> </v>
      </c>
      <c r="H823">
        <f>IF(Table1[[#This Row],[smoker]]="NO",Table1[[#This Row],[charges]]," ")</f>
        <v>2680.9493000000002</v>
      </c>
      <c r="I823" t="s">
        <v>13</v>
      </c>
      <c r="J823" s="1">
        <v>2680.9493000000002</v>
      </c>
    </row>
    <row r="824" spans="1:10" ht="14.25" x14ac:dyDescent="0.2">
      <c r="A824">
        <v>18</v>
      </c>
      <c r="B824" t="str">
        <f>IF(Table1[[#This Row],[age]]&lt;30,"YOUNG ADULTS",IF(Table1[[#This Row],[age]]&lt;40,"EARLY MIDDLE AGE",IF(Table1[[#This Row],[age]]&lt;50,"Mid middle age",IF(Table1[[#This Row],[age]]&gt;=50,"OLD",))))</f>
        <v>YOUNG ADULTS</v>
      </c>
      <c r="C824" t="s">
        <v>7</v>
      </c>
      <c r="D824" s="1">
        <v>31.13</v>
      </c>
      <c r="E824" s="2">
        <v>0</v>
      </c>
      <c r="F824" t="s">
        <v>11</v>
      </c>
      <c r="G824" t="str">
        <f>IF(Table1[[#This Row],[smoker]]="yes",Table1[[#This Row],[charges]]," ")</f>
        <v xml:space="preserve"> </v>
      </c>
      <c r="H824">
        <f>IF(Table1[[#This Row],[smoker]]="NO",Table1[[#This Row],[charges]]," ")</f>
        <v>1621.8827000000001</v>
      </c>
      <c r="I824" t="s">
        <v>12</v>
      </c>
      <c r="J824" s="1">
        <v>1621.8827000000001</v>
      </c>
    </row>
    <row r="825" spans="1:10" ht="14.25" x14ac:dyDescent="0.2">
      <c r="A825">
        <v>44</v>
      </c>
      <c r="B825" t="str">
        <f>IF(Table1[[#This Row],[age]]&lt;30,"YOUNG ADULTS",IF(Table1[[#This Row],[age]]&lt;40,"EARLY MIDDLE AGE",IF(Table1[[#This Row],[age]]&lt;50,"Mid middle age",IF(Table1[[#This Row],[age]]&gt;=50,"OLD",))))</f>
        <v>Mid middle age</v>
      </c>
      <c r="C825" t="s">
        <v>7</v>
      </c>
      <c r="D825" s="1">
        <v>29.81</v>
      </c>
      <c r="E825" s="2">
        <v>2</v>
      </c>
      <c r="F825" t="s">
        <v>11</v>
      </c>
      <c r="G825" t="str">
        <f>IF(Table1[[#This Row],[smoker]]="yes",Table1[[#This Row],[charges]]," ")</f>
        <v xml:space="preserve"> </v>
      </c>
      <c r="H825">
        <f>IF(Table1[[#This Row],[smoker]]="NO",Table1[[#This Row],[charges]]," ")</f>
        <v>8219.2039000000004</v>
      </c>
      <c r="I825" t="s">
        <v>12</v>
      </c>
      <c r="J825" s="1">
        <v>8219.2039000000004</v>
      </c>
    </row>
    <row r="826" spans="1:10" ht="14.25" x14ac:dyDescent="0.2">
      <c r="A826">
        <v>60</v>
      </c>
      <c r="B826" t="str">
        <f>IF(Table1[[#This Row],[age]]&lt;30,"YOUNG ADULTS",IF(Table1[[#This Row],[age]]&lt;40,"EARLY MIDDLE AGE",IF(Table1[[#This Row],[age]]&lt;50,"Mid middle age",IF(Table1[[#This Row],[age]]&gt;=50,"OLD",))))</f>
        <v>OLD</v>
      </c>
      <c r="C826" t="s">
        <v>10</v>
      </c>
      <c r="D826" s="1">
        <v>24.32</v>
      </c>
      <c r="E826" s="2">
        <v>0</v>
      </c>
      <c r="F826" t="s">
        <v>11</v>
      </c>
      <c r="G826" t="str">
        <f>IF(Table1[[#This Row],[smoker]]="yes",Table1[[#This Row],[charges]]," ")</f>
        <v xml:space="preserve"> </v>
      </c>
      <c r="H826">
        <f>IF(Table1[[#This Row],[smoker]]="NO",Table1[[#This Row],[charges]]," ")</f>
        <v>12523.604799999999</v>
      </c>
      <c r="I826" t="s">
        <v>13</v>
      </c>
      <c r="J826" s="1">
        <v>12523.604799999999</v>
      </c>
    </row>
    <row r="827" spans="1:10" ht="14.25" x14ac:dyDescent="0.2">
      <c r="A827">
        <v>64</v>
      </c>
      <c r="B827" t="str">
        <f>IF(Table1[[#This Row],[age]]&lt;30,"YOUNG ADULTS",IF(Table1[[#This Row],[age]]&lt;40,"EARLY MIDDLE AGE",IF(Table1[[#This Row],[age]]&lt;50,"Mid middle age",IF(Table1[[#This Row],[age]]&gt;=50,"OLD",))))</f>
        <v>OLD</v>
      </c>
      <c r="C827" t="s">
        <v>7</v>
      </c>
      <c r="D827" s="1">
        <v>31.824999999999999</v>
      </c>
      <c r="E827" s="2">
        <v>2</v>
      </c>
      <c r="F827" t="s">
        <v>11</v>
      </c>
      <c r="G827" t="str">
        <f>IF(Table1[[#This Row],[smoker]]="yes",Table1[[#This Row],[charges]]," ")</f>
        <v xml:space="preserve"> </v>
      </c>
      <c r="H827">
        <f>IF(Table1[[#This Row],[smoker]]="NO",Table1[[#This Row],[charges]]," ")</f>
        <v>16069.08475</v>
      </c>
      <c r="I827" t="s">
        <v>14</v>
      </c>
      <c r="J827" s="1">
        <v>16069.08475</v>
      </c>
    </row>
    <row r="828" spans="1:10" ht="14.25" x14ac:dyDescent="0.2">
      <c r="A828">
        <v>56</v>
      </c>
      <c r="B828" t="str">
        <f>IF(Table1[[#This Row],[age]]&lt;30,"YOUNG ADULTS",IF(Table1[[#This Row],[age]]&lt;40,"EARLY MIDDLE AGE",IF(Table1[[#This Row],[age]]&lt;50,"Mid middle age",IF(Table1[[#This Row],[age]]&gt;=50,"OLD",))))</f>
        <v>OLD</v>
      </c>
      <c r="C828" t="s">
        <v>10</v>
      </c>
      <c r="D828" s="1">
        <v>31.79</v>
      </c>
      <c r="E828" s="2">
        <v>2</v>
      </c>
      <c r="F828" t="s">
        <v>8</v>
      </c>
      <c r="G828">
        <f>IF(Table1[[#This Row],[smoker]]="yes",Table1[[#This Row],[charges]]," ")</f>
        <v>43813.866099999999</v>
      </c>
      <c r="H828" t="str">
        <f>IF(Table1[[#This Row],[smoker]]="NO",Table1[[#This Row],[charges]]," ")</f>
        <v xml:space="preserve"> </v>
      </c>
      <c r="I828" t="s">
        <v>12</v>
      </c>
      <c r="J828" s="1">
        <v>43813.866099999999</v>
      </c>
    </row>
    <row r="829" spans="1:10" ht="14.25" x14ac:dyDescent="0.2">
      <c r="A829">
        <v>36</v>
      </c>
      <c r="B829" t="str">
        <f>IF(Table1[[#This Row],[age]]&lt;30,"YOUNG ADULTS",IF(Table1[[#This Row],[age]]&lt;40,"EARLY MIDDLE AGE",IF(Table1[[#This Row],[age]]&lt;50,"Mid middle age",IF(Table1[[#This Row],[age]]&gt;=50,"OLD",))))</f>
        <v>EARLY MIDDLE AGE</v>
      </c>
      <c r="C829" t="s">
        <v>10</v>
      </c>
      <c r="D829" s="1">
        <v>28.024999999999999</v>
      </c>
      <c r="E829" s="2">
        <v>1</v>
      </c>
      <c r="F829" t="s">
        <v>8</v>
      </c>
      <c r="G829">
        <f>IF(Table1[[#This Row],[smoker]]="yes",Table1[[#This Row],[charges]]," ")</f>
        <v>20773.62775</v>
      </c>
      <c r="H829" t="str">
        <f>IF(Table1[[#This Row],[smoker]]="NO",Table1[[#This Row],[charges]]," ")</f>
        <v xml:space="preserve"> </v>
      </c>
      <c r="I829" t="s">
        <v>14</v>
      </c>
      <c r="J829" s="1">
        <v>20773.62775</v>
      </c>
    </row>
    <row r="830" spans="1:10" ht="14.25" x14ac:dyDescent="0.2">
      <c r="A830">
        <v>41</v>
      </c>
      <c r="B830" t="str">
        <f>IF(Table1[[#This Row],[age]]&lt;30,"YOUNG ADULTS",IF(Table1[[#This Row],[age]]&lt;40,"EARLY MIDDLE AGE",IF(Table1[[#This Row],[age]]&lt;50,"Mid middle age",IF(Table1[[#This Row],[age]]&gt;=50,"OLD",))))</f>
        <v>Mid middle age</v>
      </c>
      <c r="C830" t="s">
        <v>10</v>
      </c>
      <c r="D830" s="1">
        <v>30.78</v>
      </c>
      <c r="E830" s="2">
        <v>3</v>
      </c>
      <c r="F830" t="s">
        <v>8</v>
      </c>
      <c r="G830">
        <f>IF(Table1[[#This Row],[smoker]]="yes",Table1[[#This Row],[charges]]," ")</f>
        <v>39597.407200000001</v>
      </c>
      <c r="H830" t="str">
        <f>IF(Table1[[#This Row],[smoker]]="NO",Table1[[#This Row],[charges]]," ")</f>
        <v xml:space="preserve"> </v>
      </c>
      <c r="I830" t="s">
        <v>14</v>
      </c>
      <c r="J830" s="1">
        <v>39597.407200000001</v>
      </c>
    </row>
    <row r="831" spans="1:10" ht="14.25" x14ac:dyDescent="0.2">
      <c r="A831">
        <v>39</v>
      </c>
      <c r="B831" t="str">
        <f>IF(Table1[[#This Row],[age]]&lt;30,"YOUNG ADULTS",IF(Table1[[#This Row],[age]]&lt;40,"EARLY MIDDLE AGE",IF(Table1[[#This Row],[age]]&lt;50,"Mid middle age",IF(Table1[[#This Row],[age]]&gt;=50,"OLD",))))</f>
        <v>EARLY MIDDLE AGE</v>
      </c>
      <c r="C831" t="s">
        <v>10</v>
      </c>
      <c r="D831" s="1">
        <v>21.85</v>
      </c>
      <c r="E831" s="2">
        <v>1</v>
      </c>
      <c r="F831" t="s">
        <v>11</v>
      </c>
      <c r="G831" t="str">
        <f>IF(Table1[[#This Row],[smoker]]="yes",Table1[[#This Row],[charges]]," ")</f>
        <v xml:space="preserve"> </v>
      </c>
      <c r="H831">
        <f>IF(Table1[[#This Row],[smoker]]="NO",Table1[[#This Row],[charges]]," ")</f>
        <v>6117.4944999999998</v>
      </c>
      <c r="I831" t="s">
        <v>13</v>
      </c>
      <c r="J831" s="1">
        <v>6117.4944999999998</v>
      </c>
    </row>
    <row r="832" spans="1:10" ht="14.25" x14ac:dyDescent="0.2">
      <c r="A832">
        <v>63</v>
      </c>
      <c r="B832" t="str">
        <f>IF(Table1[[#This Row],[age]]&lt;30,"YOUNG ADULTS",IF(Table1[[#This Row],[age]]&lt;40,"EARLY MIDDLE AGE",IF(Table1[[#This Row],[age]]&lt;50,"Mid middle age",IF(Table1[[#This Row],[age]]&gt;=50,"OLD",))))</f>
        <v>OLD</v>
      </c>
      <c r="C832" t="s">
        <v>10</v>
      </c>
      <c r="D832" s="1">
        <v>33.1</v>
      </c>
      <c r="E832" s="2">
        <v>0</v>
      </c>
      <c r="F832" t="s">
        <v>11</v>
      </c>
      <c r="G832" t="str">
        <f>IF(Table1[[#This Row],[smoker]]="yes",Table1[[#This Row],[charges]]," ")</f>
        <v xml:space="preserve"> </v>
      </c>
      <c r="H832">
        <f>IF(Table1[[#This Row],[smoker]]="NO",Table1[[#This Row],[charges]]," ")</f>
        <v>13393.755999999999</v>
      </c>
      <c r="I832" t="s">
        <v>9</v>
      </c>
      <c r="J832" s="1">
        <v>13393.755999999999</v>
      </c>
    </row>
    <row r="833" spans="1:10" ht="14.25" x14ac:dyDescent="0.2">
      <c r="A833">
        <v>36</v>
      </c>
      <c r="B833" t="str">
        <f>IF(Table1[[#This Row],[age]]&lt;30,"YOUNG ADULTS",IF(Table1[[#This Row],[age]]&lt;40,"EARLY MIDDLE AGE",IF(Table1[[#This Row],[age]]&lt;50,"Mid middle age",IF(Table1[[#This Row],[age]]&gt;=50,"OLD",))))</f>
        <v>EARLY MIDDLE AGE</v>
      </c>
      <c r="C833" t="s">
        <v>7</v>
      </c>
      <c r="D833" s="1">
        <v>25.84</v>
      </c>
      <c r="E833" s="2">
        <v>0</v>
      </c>
      <c r="F833" t="s">
        <v>11</v>
      </c>
      <c r="G833" t="str">
        <f>IF(Table1[[#This Row],[smoker]]="yes",Table1[[#This Row],[charges]]," ")</f>
        <v xml:space="preserve"> </v>
      </c>
      <c r="H833">
        <f>IF(Table1[[#This Row],[smoker]]="NO",Table1[[#This Row],[charges]]," ")</f>
        <v>5266.3656000000001</v>
      </c>
      <c r="I833" t="s">
        <v>13</v>
      </c>
      <c r="J833" s="1">
        <v>5266.3656000000001</v>
      </c>
    </row>
    <row r="834" spans="1:10" ht="14.25" x14ac:dyDescent="0.2">
      <c r="A834">
        <v>28</v>
      </c>
      <c r="B834" t="str">
        <f>IF(Table1[[#This Row],[age]]&lt;30,"YOUNG ADULTS",IF(Table1[[#This Row],[age]]&lt;40,"EARLY MIDDLE AGE",IF(Table1[[#This Row],[age]]&lt;50,"Mid middle age",IF(Table1[[#This Row],[age]]&gt;=50,"OLD",))))</f>
        <v>YOUNG ADULTS</v>
      </c>
      <c r="C834" t="s">
        <v>7</v>
      </c>
      <c r="D834" s="1">
        <v>23.844999999999999</v>
      </c>
      <c r="E834" s="2">
        <v>2</v>
      </c>
      <c r="F834" t="s">
        <v>11</v>
      </c>
      <c r="G834" t="str">
        <f>IF(Table1[[#This Row],[smoker]]="yes",Table1[[#This Row],[charges]]," ")</f>
        <v xml:space="preserve"> </v>
      </c>
      <c r="H834">
        <f>IF(Table1[[#This Row],[smoker]]="NO",Table1[[#This Row],[charges]]," ")</f>
        <v>4719.7365499999996</v>
      </c>
      <c r="I834" t="s">
        <v>13</v>
      </c>
      <c r="J834" s="1">
        <v>4719.7365499999996</v>
      </c>
    </row>
    <row r="835" spans="1:10" ht="14.25" x14ac:dyDescent="0.2">
      <c r="A835">
        <v>58</v>
      </c>
      <c r="B835" t="str">
        <f>IF(Table1[[#This Row],[age]]&lt;30,"YOUNG ADULTS",IF(Table1[[#This Row],[age]]&lt;40,"EARLY MIDDLE AGE",IF(Table1[[#This Row],[age]]&lt;50,"Mid middle age",IF(Table1[[#This Row],[age]]&gt;=50,"OLD",))))</f>
        <v>OLD</v>
      </c>
      <c r="C835" t="s">
        <v>10</v>
      </c>
      <c r="D835" s="1">
        <v>34.39</v>
      </c>
      <c r="E835" s="2">
        <v>0</v>
      </c>
      <c r="F835" t="s">
        <v>11</v>
      </c>
      <c r="G835" t="str">
        <f>IF(Table1[[#This Row],[smoker]]="yes",Table1[[#This Row],[charges]]," ")</f>
        <v xml:space="preserve"> </v>
      </c>
      <c r="H835">
        <f>IF(Table1[[#This Row],[smoker]]="NO",Table1[[#This Row],[charges]]," ")</f>
        <v>11743.9341</v>
      </c>
      <c r="I835" t="s">
        <v>13</v>
      </c>
      <c r="J835" s="1">
        <v>11743.9341</v>
      </c>
    </row>
    <row r="836" spans="1:10" ht="14.25" x14ac:dyDescent="0.2">
      <c r="A836">
        <v>36</v>
      </c>
      <c r="B836" t="str">
        <f>IF(Table1[[#This Row],[age]]&lt;30,"YOUNG ADULTS",IF(Table1[[#This Row],[age]]&lt;40,"EARLY MIDDLE AGE",IF(Table1[[#This Row],[age]]&lt;50,"Mid middle age",IF(Table1[[#This Row],[age]]&gt;=50,"OLD",))))</f>
        <v>EARLY MIDDLE AGE</v>
      </c>
      <c r="C836" t="s">
        <v>10</v>
      </c>
      <c r="D836" s="1">
        <v>33.82</v>
      </c>
      <c r="E836" s="2">
        <v>1</v>
      </c>
      <c r="F836" t="s">
        <v>11</v>
      </c>
      <c r="G836" t="str">
        <f>IF(Table1[[#This Row],[smoker]]="yes",Table1[[#This Row],[charges]]," ")</f>
        <v xml:space="preserve"> </v>
      </c>
      <c r="H836">
        <f>IF(Table1[[#This Row],[smoker]]="NO",Table1[[#This Row],[charges]]," ")</f>
        <v>5377.4578000000001</v>
      </c>
      <c r="I836" t="s">
        <v>13</v>
      </c>
      <c r="J836" s="1">
        <v>5377.4578000000001</v>
      </c>
    </row>
    <row r="837" spans="1:10" ht="14.25" x14ac:dyDescent="0.2">
      <c r="A837">
        <v>42</v>
      </c>
      <c r="B837" t="str">
        <f>IF(Table1[[#This Row],[age]]&lt;30,"YOUNG ADULTS",IF(Table1[[#This Row],[age]]&lt;40,"EARLY MIDDLE AGE",IF(Table1[[#This Row],[age]]&lt;50,"Mid middle age",IF(Table1[[#This Row],[age]]&gt;=50,"OLD",))))</f>
        <v>Mid middle age</v>
      </c>
      <c r="C837" t="s">
        <v>10</v>
      </c>
      <c r="D837" s="1">
        <v>35.97</v>
      </c>
      <c r="E837" s="2">
        <v>2</v>
      </c>
      <c r="F837" t="s">
        <v>11</v>
      </c>
      <c r="G837" t="str">
        <f>IF(Table1[[#This Row],[smoker]]="yes",Table1[[#This Row],[charges]]," ")</f>
        <v xml:space="preserve"> </v>
      </c>
      <c r="H837">
        <f>IF(Table1[[#This Row],[smoker]]="NO",Table1[[#This Row],[charges]]," ")</f>
        <v>7160.3302999999996</v>
      </c>
      <c r="I837" t="s">
        <v>12</v>
      </c>
      <c r="J837" s="1">
        <v>7160.3302999999996</v>
      </c>
    </row>
    <row r="838" spans="1:10" ht="14.25" x14ac:dyDescent="0.2">
      <c r="A838">
        <v>36</v>
      </c>
      <c r="B838" t="str">
        <f>IF(Table1[[#This Row],[age]]&lt;30,"YOUNG ADULTS",IF(Table1[[#This Row],[age]]&lt;40,"EARLY MIDDLE AGE",IF(Table1[[#This Row],[age]]&lt;50,"Mid middle age",IF(Table1[[#This Row],[age]]&gt;=50,"OLD",))))</f>
        <v>EARLY MIDDLE AGE</v>
      </c>
      <c r="C838" t="s">
        <v>10</v>
      </c>
      <c r="D838" s="1">
        <v>31.5</v>
      </c>
      <c r="E838" s="2">
        <v>0</v>
      </c>
      <c r="F838" t="s">
        <v>11</v>
      </c>
      <c r="G838" t="str">
        <f>IF(Table1[[#This Row],[smoker]]="yes",Table1[[#This Row],[charges]]," ")</f>
        <v xml:space="preserve"> </v>
      </c>
      <c r="H838">
        <f>IF(Table1[[#This Row],[smoker]]="NO",Table1[[#This Row],[charges]]," ")</f>
        <v>4402.2330000000002</v>
      </c>
      <c r="I838" t="s">
        <v>9</v>
      </c>
      <c r="J838" s="1">
        <v>4402.2330000000002</v>
      </c>
    </row>
    <row r="839" spans="1:10" ht="14.25" x14ac:dyDescent="0.2">
      <c r="A839">
        <v>56</v>
      </c>
      <c r="B839" t="str">
        <f>IF(Table1[[#This Row],[age]]&lt;30,"YOUNG ADULTS",IF(Table1[[#This Row],[age]]&lt;40,"EARLY MIDDLE AGE",IF(Table1[[#This Row],[age]]&lt;50,"Mid middle age",IF(Table1[[#This Row],[age]]&gt;=50,"OLD",))))</f>
        <v>OLD</v>
      </c>
      <c r="C839" t="s">
        <v>7</v>
      </c>
      <c r="D839" s="1">
        <v>28.31</v>
      </c>
      <c r="E839" s="2">
        <v>0</v>
      </c>
      <c r="F839" t="s">
        <v>11</v>
      </c>
      <c r="G839" t="str">
        <f>IF(Table1[[#This Row],[smoker]]="yes",Table1[[#This Row],[charges]]," ")</f>
        <v xml:space="preserve"> </v>
      </c>
      <c r="H839">
        <f>IF(Table1[[#This Row],[smoker]]="NO",Table1[[#This Row],[charges]]," ")</f>
        <v>11657.7189</v>
      </c>
      <c r="I839" t="s">
        <v>14</v>
      </c>
      <c r="J839" s="1">
        <v>11657.7189</v>
      </c>
    </row>
    <row r="840" spans="1:10" ht="14.25" x14ac:dyDescent="0.2">
      <c r="A840">
        <v>35</v>
      </c>
      <c r="B840" t="str">
        <f>IF(Table1[[#This Row],[age]]&lt;30,"YOUNG ADULTS",IF(Table1[[#This Row],[age]]&lt;40,"EARLY MIDDLE AGE",IF(Table1[[#This Row],[age]]&lt;50,"Mid middle age",IF(Table1[[#This Row],[age]]&gt;=50,"OLD",))))</f>
        <v>EARLY MIDDLE AGE</v>
      </c>
      <c r="C840" t="s">
        <v>7</v>
      </c>
      <c r="D840" s="1">
        <v>23.465</v>
      </c>
      <c r="E840" s="2">
        <v>2</v>
      </c>
      <c r="F840" t="s">
        <v>11</v>
      </c>
      <c r="G840" t="str">
        <f>IF(Table1[[#This Row],[smoker]]="yes",Table1[[#This Row],[charges]]," ")</f>
        <v xml:space="preserve"> </v>
      </c>
      <c r="H840">
        <f>IF(Table1[[#This Row],[smoker]]="NO",Table1[[#This Row],[charges]]," ")</f>
        <v>6402.2913500000004</v>
      </c>
      <c r="I840" t="s">
        <v>14</v>
      </c>
      <c r="J840" s="1">
        <v>6402.2913500000004</v>
      </c>
    </row>
    <row r="841" spans="1:10" ht="14.25" x14ac:dyDescent="0.2">
      <c r="A841">
        <v>59</v>
      </c>
      <c r="B841" t="str">
        <f>IF(Table1[[#This Row],[age]]&lt;30,"YOUNG ADULTS",IF(Table1[[#This Row],[age]]&lt;40,"EARLY MIDDLE AGE",IF(Table1[[#This Row],[age]]&lt;50,"Mid middle age",IF(Table1[[#This Row],[age]]&gt;=50,"OLD",))))</f>
        <v>OLD</v>
      </c>
      <c r="C841" t="s">
        <v>7</v>
      </c>
      <c r="D841" s="1">
        <v>31.35</v>
      </c>
      <c r="E841" s="2">
        <v>0</v>
      </c>
      <c r="F841" t="s">
        <v>11</v>
      </c>
      <c r="G841" t="str">
        <f>IF(Table1[[#This Row],[smoker]]="yes",Table1[[#This Row],[charges]]," ")</f>
        <v xml:space="preserve"> </v>
      </c>
      <c r="H841">
        <f>IF(Table1[[#This Row],[smoker]]="NO",Table1[[#This Row],[charges]]," ")</f>
        <v>12622.1795</v>
      </c>
      <c r="I841" t="s">
        <v>13</v>
      </c>
      <c r="J841" s="1">
        <v>12622.1795</v>
      </c>
    </row>
    <row r="842" spans="1:10" ht="14.25" x14ac:dyDescent="0.2">
      <c r="A842">
        <v>21</v>
      </c>
      <c r="B842" t="str">
        <f>IF(Table1[[#This Row],[age]]&lt;30,"YOUNG ADULTS",IF(Table1[[#This Row],[age]]&lt;40,"EARLY MIDDLE AGE",IF(Table1[[#This Row],[age]]&lt;50,"Mid middle age",IF(Table1[[#This Row],[age]]&gt;=50,"OLD",))))</f>
        <v>YOUNG ADULTS</v>
      </c>
      <c r="C842" t="s">
        <v>10</v>
      </c>
      <c r="D842" s="1">
        <v>31.1</v>
      </c>
      <c r="E842" s="2">
        <v>0</v>
      </c>
      <c r="F842" t="s">
        <v>11</v>
      </c>
      <c r="G842" t="str">
        <f>IF(Table1[[#This Row],[smoker]]="yes",Table1[[#This Row],[charges]]," ")</f>
        <v xml:space="preserve"> </v>
      </c>
      <c r="H842">
        <f>IF(Table1[[#This Row],[smoker]]="NO",Table1[[#This Row],[charges]]," ")</f>
        <v>1526.3119999999999</v>
      </c>
      <c r="I842" t="s">
        <v>9</v>
      </c>
      <c r="J842" s="1">
        <v>1526.3119999999999</v>
      </c>
    </row>
    <row r="843" spans="1:10" ht="14.25" x14ac:dyDescent="0.2">
      <c r="A843">
        <v>59</v>
      </c>
      <c r="B843" t="str">
        <f>IF(Table1[[#This Row],[age]]&lt;30,"YOUNG ADULTS",IF(Table1[[#This Row],[age]]&lt;40,"EARLY MIDDLE AGE",IF(Table1[[#This Row],[age]]&lt;50,"Mid middle age",IF(Table1[[#This Row],[age]]&gt;=50,"OLD",))))</f>
        <v>OLD</v>
      </c>
      <c r="C843" t="s">
        <v>10</v>
      </c>
      <c r="D843" s="1">
        <v>24.7</v>
      </c>
      <c r="E843" s="2">
        <v>0</v>
      </c>
      <c r="F843" t="s">
        <v>11</v>
      </c>
      <c r="G843" t="str">
        <f>IF(Table1[[#This Row],[smoker]]="yes",Table1[[#This Row],[charges]]," ")</f>
        <v xml:space="preserve"> </v>
      </c>
      <c r="H843">
        <f>IF(Table1[[#This Row],[smoker]]="NO",Table1[[#This Row],[charges]]," ")</f>
        <v>12323.936</v>
      </c>
      <c r="I843" t="s">
        <v>14</v>
      </c>
      <c r="J843" s="1">
        <v>12323.936</v>
      </c>
    </row>
    <row r="844" spans="1:10" ht="14.25" x14ac:dyDescent="0.2">
      <c r="A844">
        <v>23</v>
      </c>
      <c r="B844" t="str">
        <f>IF(Table1[[#This Row],[age]]&lt;30,"YOUNG ADULTS",IF(Table1[[#This Row],[age]]&lt;40,"EARLY MIDDLE AGE",IF(Table1[[#This Row],[age]]&lt;50,"Mid middle age",IF(Table1[[#This Row],[age]]&gt;=50,"OLD",))))</f>
        <v>YOUNG ADULTS</v>
      </c>
      <c r="C844" t="s">
        <v>7</v>
      </c>
      <c r="D844" s="1">
        <v>32.78</v>
      </c>
      <c r="E844" s="2">
        <v>2</v>
      </c>
      <c r="F844" t="s">
        <v>8</v>
      </c>
      <c r="G844">
        <f>IF(Table1[[#This Row],[smoker]]="yes",Table1[[#This Row],[charges]]," ")</f>
        <v>36021.011200000001</v>
      </c>
      <c r="H844" t="str">
        <f>IF(Table1[[#This Row],[smoker]]="NO",Table1[[#This Row],[charges]]," ")</f>
        <v xml:space="preserve"> </v>
      </c>
      <c r="I844" t="s">
        <v>12</v>
      </c>
      <c r="J844" s="1">
        <v>36021.011200000001</v>
      </c>
    </row>
    <row r="845" spans="1:10" ht="14.25" x14ac:dyDescent="0.2">
      <c r="A845">
        <v>57</v>
      </c>
      <c r="B845" t="str">
        <f>IF(Table1[[#This Row],[age]]&lt;30,"YOUNG ADULTS",IF(Table1[[#This Row],[age]]&lt;40,"EARLY MIDDLE AGE",IF(Table1[[#This Row],[age]]&lt;50,"Mid middle age",IF(Table1[[#This Row],[age]]&gt;=50,"OLD",))))</f>
        <v>OLD</v>
      </c>
      <c r="C845" t="s">
        <v>7</v>
      </c>
      <c r="D845" s="1">
        <v>29.81</v>
      </c>
      <c r="E845" s="2">
        <v>0</v>
      </c>
      <c r="F845" t="s">
        <v>8</v>
      </c>
      <c r="G845">
        <f>IF(Table1[[#This Row],[smoker]]="yes",Table1[[#This Row],[charges]]," ")</f>
        <v>27533.912899999999</v>
      </c>
      <c r="H845" t="str">
        <f>IF(Table1[[#This Row],[smoker]]="NO",Table1[[#This Row],[charges]]," ")</f>
        <v xml:space="preserve"> </v>
      </c>
      <c r="I845" t="s">
        <v>12</v>
      </c>
      <c r="J845" s="1">
        <v>27533.912899999999</v>
      </c>
    </row>
    <row r="846" spans="1:10" ht="14.25" x14ac:dyDescent="0.2">
      <c r="A846">
        <v>53</v>
      </c>
      <c r="B846" t="str">
        <f>IF(Table1[[#This Row],[age]]&lt;30,"YOUNG ADULTS",IF(Table1[[#This Row],[age]]&lt;40,"EARLY MIDDLE AGE",IF(Table1[[#This Row],[age]]&lt;50,"Mid middle age",IF(Table1[[#This Row],[age]]&gt;=50,"OLD",))))</f>
        <v>OLD</v>
      </c>
      <c r="C846" t="s">
        <v>10</v>
      </c>
      <c r="D846" s="1">
        <v>30.495000000000001</v>
      </c>
      <c r="E846" s="2">
        <v>0</v>
      </c>
      <c r="F846" t="s">
        <v>11</v>
      </c>
      <c r="G846" t="str">
        <f>IF(Table1[[#This Row],[smoker]]="yes",Table1[[#This Row],[charges]]," ")</f>
        <v xml:space="preserve"> </v>
      </c>
      <c r="H846">
        <f>IF(Table1[[#This Row],[smoker]]="NO",Table1[[#This Row],[charges]]," ")</f>
        <v>10072.055050000001</v>
      </c>
      <c r="I846" t="s">
        <v>14</v>
      </c>
      <c r="J846" s="1">
        <v>10072.055050000001</v>
      </c>
    </row>
    <row r="847" spans="1:10" ht="14.25" x14ac:dyDescent="0.2">
      <c r="A847">
        <v>60</v>
      </c>
      <c r="B847" t="str">
        <f>IF(Table1[[#This Row],[age]]&lt;30,"YOUNG ADULTS",IF(Table1[[#This Row],[age]]&lt;40,"EARLY MIDDLE AGE",IF(Table1[[#This Row],[age]]&lt;50,"Mid middle age",IF(Table1[[#This Row],[age]]&gt;=50,"OLD",))))</f>
        <v>OLD</v>
      </c>
      <c r="C847" t="s">
        <v>7</v>
      </c>
      <c r="D847" s="1">
        <v>32.450000000000003</v>
      </c>
      <c r="E847" s="2">
        <v>0</v>
      </c>
      <c r="F847" t="s">
        <v>8</v>
      </c>
      <c r="G847">
        <f>IF(Table1[[#This Row],[smoker]]="yes",Table1[[#This Row],[charges]]," ")</f>
        <v>45008.955499999996</v>
      </c>
      <c r="H847" t="str">
        <f>IF(Table1[[#This Row],[smoker]]="NO",Table1[[#This Row],[charges]]," ")</f>
        <v xml:space="preserve"> </v>
      </c>
      <c r="I847" t="s">
        <v>12</v>
      </c>
      <c r="J847" s="1">
        <v>45008.955499999996</v>
      </c>
    </row>
    <row r="848" spans="1:10" ht="14.25" x14ac:dyDescent="0.2">
      <c r="A848">
        <v>51</v>
      </c>
      <c r="B848" t="str">
        <f>IF(Table1[[#This Row],[age]]&lt;30,"YOUNG ADULTS",IF(Table1[[#This Row],[age]]&lt;40,"EARLY MIDDLE AGE",IF(Table1[[#This Row],[age]]&lt;50,"Mid middle age",IF(Table1[[#This Row],[age]]&gt;=50,"OLD",))))</f>
        <v>OLD</v>
      </c>
      <c r="C848" t="s">
        <v>7</v>
      </c>
      <c r="D848" s="1">
        <v>34.200000000000003</v>
      </c>
      <c r="E848" s="2">
        <v>1</v>
      </c>
      <c r="F848" t="s">
        <v>11</v>
      </c>
      <c r="G848" t="str">
        <f>IF(Table1[[#This Row],[smoker]]="yes",Table1[[#This Row],[charges]]," ")</f>
        <v xml:space="preserve"> </v>
      </c>
      <c r="H848">
        <f>IF(Table1[[#This Row],[smoker]]="NO",Table1[[#This Row],[charges]]," ")</f>
        <v>9872.7009999999991</v>
      </c>
      <c r="I848" t="s">
        <v>9</v>
      </c>
      <c r="J848" s="1">
        <v>9872.7009999999991</v>
      </c>
    </row>
    <row r="849" spans="1:10" ht="14.25" x14ac:dyDescent="0.2">
      <c r="A849">
        <v>23</v>
      </c>
      <c r="B849" t="str">
        <f>IF(Table1[[#This Row],[age]]&lt;30,"YOUNG ADULTS",IF(Table1[[#This Row],[age]]&lt;40,"EARLY MIDDLE AGE",IF(Table1[[#This Row],[age]]&lt;50,"Mid middle age",IF(Table1[[#This Row],[age]]&gt;=50,"OLD",))))</f>
        <v>YOUNG ADULTS</v>
      </c>
      <c r="C849" t="s">
        <v>10</v>
      </c>
      <c r="D849" s="1">
        <v>50.38</v>
      </c>
      <c r="E849" s="2">
        <v>1</v>
      </c>
      <c r="F849" t="s">
        <v>11</v>
      </c>
      <c r="G849" t="str">
        <f>IF(Table1[[#This Row],[smoker]]="yes",Table1[[#This Row],[charges]]," ")</f>
        <v xml:space="preserve"> </v>
      </c>
      <c r="H849">
        <f>IF(Table1[[#This Row],[smoker]]="NO",Table1[[#This Row],[charges]]," ")</f>
        <v>2438.0551999999998</v>
      </c>
      <c r="I849" t="s">
        <v>12</v>
      </c>
      <c r="J849" s="1">
        <v>2438.0551999999998</v>
      </c>
    </row>
    <row r="850" spans="1:10" ht="14.25" x14ac:dyDescent="0.2">
      <c r="A850">
        <v>27</v>
      </c>
      <c r="B850" t="str">
        <f>IF(Table1[[#This Row],[age]]&lt;30,"YOUNG ADULTS",IF(Table1[[#This Row],[age]]&lt;40,"EARLY MIDDLE AGE",IF(Table1[[#This Row],[age]]&lt;50,"Mid middle age",IF(Table1[[#This Row],[age]]&gt;=50,"OLD",))))</f>
        <v>YOUNG ADULTS</v>
      </c>
      <c r="C850" t="s">
        <v>7</v>
      </c>
      <c r="D850" s="1">
        <v>24.1</v>
      </c>
      <c r="E850" s="2">
        <v>0</v>
      </c>
      <c r="F850" t="s">
        <v>11</v>
      </c>
      <c r="G850" t="str">
        <f>IF(Table1[[#This Row],[smoker]]="yes",Table1[[#This Row],[charges]]," ")</f>
        <v xml:space="preserve"> </v>
      </c>
      <c r="H850">
        <f>IF(Table1[[#This Row],[smoker]]="NO",Table1[[#This Row],[charges]]," ")</f>
        <v>2974.1260000000002</v>
      </c>
      <c r="I850" t="s">
        <v>9</v>
      </c>
      <c r="J850" s="1">
        <v>2974.1260000000002</v>
      </c>
    </row>
    <row r="851" spans="1:10" ht="14.25" x14ac:dyDescent="0.2">
      <c r="A851">
        <v>55</v>
      </c>
      <c r="B851" t="str">
        <f>IF(Table1[[#This Row],[age]]&lt;30,"YOUNG ADULTS",IF(Table1[[#This Row],[age]]&lt;40,"EARLY MIDDLE AGE",IF(Table1[[#This Row],[age]]&lt;50,"Mid middle age",IF(Table1[[#This Row],[age]]&gt;=50,"OLD",))))</f>
        <v>OLD</v>
      </c>
      <c r="C851" t="s">
        <v>10</v>
      </c>
      <c r="D851" s="1">
        <v>32.774999999999999</v>
      </c>
      <c r="E851" s="2">
        <v>0</v>
      </c>
      <c r="F851" t="s">
        <v>11</v>
      </c>
      <c r="G851" t="str">
        <f>IF(Table1[[#This Row],[smoker]]="yes",Table1[[#This Row],[charges]]," ")</f>
        <v xml:space="preserve"> </v>
      </c>
      <c r="H851">
        <f>IF(Table1[[#This Row],[smoker]]="NO",Table1[[#This Row],[charges]]," ")</f>
        <v>10601.632250000001</v>
      </c>
      <c r="I851" t="s">
        <v>13</v>
      </c>
      <c r="J851" s="1">
        <v>10601.632250000001</v>
      </c>
    </row>
    <row r="852" spans="1:10" ht="14.25" x14ac:dyDescent="0.2">
      <c r="A852">
        <v>37</v>
      </c>
      <c r="B852" t="str">
        <f>IF(Table1[[#This Row],[age]]&lt;30,"YOUNG ADULTS",IF(Table1[[#This Row],[age]]&lt;40,"EARLY MIDDLE AGE",IF(Table1[[#This Row],[age]]&lt;50,"Mid middle age",IF(Table1[[#This Row],[age]]&gt;=50,"OLD",))))</f>
        <v>EARLY MIDDLE AGE</v>
      </c>
      <c r="C852" t="s">
        <v>7</v>
      </c>
      <c r="D852" s="1">
        <v>30.78</v>
      </c>
      <c r="E852" s="2">
        <v>0</v>
      </c>
      <c r="F852" t="s">
        <v>8</v>
      </c>
      <c r="G852">
        <f>IF(Table1[[#This Row],[smoker]]="yes",Table1[[#This Row],[charges]]," ")</f>
        <v>37270.1512</v>
      </c>
      <c r="H852" t="str">
        <f>IF(Table1[[#This Row],[smoker]]="NO",Table1[[#This Row],[charges]]," ")</f>
        <v xml:space="preserve"> </v>
      </c>
      <c r="I852" t="s">
        <v>14</v>
      </c>
      <c r="J852" s="1">
        <v>37270.1512</v>
      </c>
    </row>
    <row r="853" spans="1:10" ht="14.25" x14ac:dyDescent="0.2">
      <c r="A853">
        <v>61</v>
      </c>
      <c r="B853" t="str">
        <f>IF(Table1[[#This Row],[age]]&lt;30,"YOUNG ADULTS",IF(Table1[[#This Row],[age]]&lt;40,"EARLY MIDDLE AGE",IF(Table1[[#This Row],[age]]&lt;50,"Mid middle age",IF(Table1[[#This Row],[age]]&gt;=50,"OLD",))))</f>
        <v>OLD</v>
      </c>
      <c r="C853" t="s">
        <v>10</v>
      </c>
      <c r="D853" s="1">
        <v>32.299999999999997</v>
      </c>
      <c r="E853" s="2">
        <v>2</v>
      </c>
      <c r="F853" t="s">
        <v>11</v>
      </c>
      <c r="G853" t="str">
        <f>IF(Table1[[#This Row],[smoker]]="yes",Table1[[#This Row],[charges]]," ")</f>
        <v xml:space="preserve"> </v>
      </c>
      <c r="H853">
        <f>IF(Table1[[#This Row],[smoker]]="NO",Table1[[#This Row],[charges]]," ")</f>
        <v>14119.62</v>
      </c>
      <c r="I853" t="s">
        <v>13</v>
      </c>
      <c r="J853" s="1">
        <v>14119.62</v>
      </c>
    </row>
    <row r="854" spans="1:10" ht="14.25" x14ac:dyDescent="0.2">
      <c r="A854">
        <v>46</v>
      </c>
      <c r="B854" t="str">
        <f>IF(Table1[[#This Row],[age]]&lt;30,"YOUNG ADULTS",IF(Table1[[#This Row],[age]]&lt;40,"EARLY MIDDLE AGE",IF(Table1[[#This Row],[age]]&lt;50,"Mid middle age",IF(Table1[[#This Row],[age]]&gt;=50,"OLD",))))</f>
        <v>Mid middle age</v>
      </c>
      <c r="C854" t="s">
        <v>7</v>
      </c>
      <c r="D854" s="1">
        <v>35.53</v>
      </c>
      <c r="E854" s="2">
        <v>0</v>
      </c>
      <c r="F854" t="s">
        <v>8</v>
      </c>
      <c r="G854">
        <f>IF(Table1[[#This Row],[smoker]]="yes",Table1[[#This Row],[charges]]," ")</f>
        <v>42111.664700000001</v>
      </c>
      <c r="H854" t="str">
        <f>IF(Table1[[#This Row],[smoker]]="NO",Table1[[#This Row],[charges]]," ")</f>
        <v xml:space="preserve"> </v>
      </c>
      <c r="I854" t="s">
        <v>14</v>
      </c>
      <c r="J854" s="1">
        <v>42111.664700000001</v>
      </c>
    </row>
    <row r="855" spans="1:10" ht="14.25" x14ac:dyDescent="0.2">
      <c r="A855">
        <v>53</v>
      </c>
      <c r="B855" t="str">
        <f>IF(Table1[[#This Row],[age]]&lt;30,"YOUNG ADULTS",IF(Table1[[#This Row],[age]]&lt;40,"EARLY MIDDLE AGE",IF(Table1[[#This Row],[age]]&lt;50,"Mid middle age",IF(Table1[[#This Row],[age]]&gt;=50,"OLD",))))</f>
        <v>OLD</v>
      </c>
      <c r="C855" t="s">
        <v>7</v>
      </c>
      <c r="D855" s="1">
        <v>23.75</v>
      </c>
      <c r="E855" s="2">
        <v>2</v>
      </c>
      <c r="F855" t="s">
        <v>11</v>
      </c>
      <c r="G855" t="str">
        <f>IF(Table1[[#This Row],[smoker]]="yes",Table1[[#This Row],[charges]]," ")</f>
        <v xml:space="preserve"> </v>
      </c>
      <c r="H855">
        <f>IF(Table1[[#This Row],[smoker]]="NO",Table1[[#This Row],[charges]]," ")</f>
        <v>11729.6795</v>
      </c>
      <c r="I855" t="s">
        <v>14</v>
      </c>
      <c r="J855" s="1">
        <v>11729.6795</v>
      </c>
    </row>
    <row r="856" spans="1:10" ht="14.25" x14ac:dyDescent="0.2">
      <c r="A856">
        <v>49</v>
      </c>
      <c r="B856" t="str">
        <f>IF(Table1[[#This Row],[age]]&lt;30,"YOUNG ADULTS",IF(Table1[[#This Row],[age]]&lt;40,"EARLY MIDDLE AGE",IF(Table1[[#This Row],[age]]&lt;50,"Mid middle age",IF(Table1[[#This Row],[age]]&gt;=50,"OLD",))))</f>
        <v>Mid middle age</v>
      </c>
      <c r="C856" t="s">
        <v>7</v>
      </c>
      <c r="D856" s="1">
        <v>23.844999999999999</v>
      </c>
      <c r="E856" s="2">
        <v>3</v>
      </c>
      <c r="F856" t="s">
        <v>8</v>
      </c>
      <c r="G856">
        <f>IF(Table1[[#This Row],[smoker]]="yes",Table1[[#This Row],[charges]]," ")</f>
        <v>24106.912550000001</v>
      </c>
      <c r="H856" t="str">
        <f>IF(Table1[[#This Row],[smoker]]="NO",Table1[[#This Row],[charges]]," ")</f>
        <v xml:space="preserve"> </v>
      </c>
      <c r="I856" t="s">
        <v>14</v>
      </c>
      <c r="J856" s="1">
        <v>24106.912550000001</v>
      </c>
    </row>
    <row r="857" spans="1:10" ht="14.25" x14ac:dyDescent="0.2">
      <c r="A857">
        <v>20</v>
      </c>
      <c r="B857" t="str">
        <f>IF(Table1[[#This Row],[age]]&lt;30,"YOUNG ADULTS",IF(Table1[[#This Row],[age]]&lt;40,"EARLY MIDDLE AGE",IF(Table1[[#This Row],[age]]&lt;50,"Mid middle age",IF(Table1[[#This Row],[age]]&gt;=50,"OLD",))))</f>
        <v>YOUNG ADULTS</v>
      </c>
      <c r="C857" t="s">
        <v>7</v>
      </c>
      <c r="D857" s="1">
        <v>29.6</v>
      </c>
      <c r="E857" s="2">
        <v>0</v>
      </c>
      <c r="F857" t="s">
        <v>11</v>
      </c>
      <c r="G857" t="str">
        <f>IF(Table1[[#This Row],[smoker]]="yes",Table1[[#This Row],[charges]]," ")</f>
        <v xml:space="preserve"> </v>
      </c>
      <c r="H857">
        <f>IF(Table1[[#This Row],[smoker]]="NO",Table1[[#This Row],[charges]]," ")</f>
        <v>1875.3440000000001</v>
      </c>
      <c r="I857" t="s">
        <v>9</v>
      </c>
      <c r="J857" s="1">
        <v>1875.3440000000001</v>
      </c>
    </row>
    <row r="858" spans="1:10" ht="14.25" x14ac:dyDescent="0.2">
      <c r="A858">
        <v>48</v>
      </c>
      <c r="B858" t="str">
        <f>IF(Table1[[#This Row],[age]]&lt;30,"YOUNG ADULTS",IF(Table1[[#This Row],[age]]&lt;40,"EARLY MIDDLE AGE",IF(Table1[[#This Row],[age]]&lt;50,"Mid middle age",IF(Table1[[#This Row],[age]]&gt;=50,"OLD",))))</f>
        <v>Mid middle age</v>
      </c>
      <c r="C858" t="s">
        <v>7</v>
      </c>
      <c r="D858" s="1">
        <v>33.11</v>
      </c>
      <c r="E858" s="2">
        <v>0</v>
      </c>
      <c r="F858" t="s">
        <v>8</v>
      </c>
      <c r="G858">
        <f>IF(Table1[[#This Row],[smoker]]="yes",Table1[[#This Row],[charges]]," ")</f>
        <v>40974.164900000003</v>
      </c>
      <c r="H858" t="str">
        <f>IF(Table1[[#This Row],[smoker]]="NO",Table1[[#This Row],[charges]]," ")</f>
        <v xml:space="preserve"> </v>
      </c>
      <c r="I858" t="s">
        <v>12</v>
      </c>
      <c r="J858" s="1">
        <v>40974.164900000003</v>
      </c>
    </row>
    <row r="859" spans="1:10" ht="14.25" x14ac:dyDescent="0.2">
      <c r="A859">
        <v>25</v>
      </c>
      <c r="B859" t="str">
        <f>IF(Table1[[#This Row],[age]]&lt;30,"YOUNG ADULTS",IF(Table1[[#This Row],[age]]&lt;40,"EARLY MIDDLE AGE",IF(Table1[[#This Row],[age]]&lt;50,"Mid middle age",IF(Table1[[#This Row],[age]]&gt;=50,"OLD",))))</f>
        <v>YOUNG ADULTS</v>
      </c>
      <c r="C859" t="s">
        <v>10</v>
      </c>
      <c r="D859" s="1">
        <v>24.13</v>
      </c>
      <c r="E859" s="2">
        <v>0</v>
      </c>
      <c r="F859" t="s">
        <v>8</v>
      </c>
      <c r="G859">
        <f>IF(Table1[[#This Row],[smoker]]="yes",Table1[[#This Row],[charges]]," ")</f>
        <v>15817.985699999999</v>
      </c>
      <c r="H859" t="str">
        <f>IF(Table1[[#This Row],[smoker]]="NO",Table1[[#This Row],[charges]]," ")</f>
        <v xml:space="preserve"> </v>
      </c>
      <c r="I859" t="s">
        <v>13</v>
      </c>
      <c r="J859" s="1">
        <v>15817.985699999999</v>
      </c>
    </row>
    <row r="860" spans="1:10" ht="14.25" x14ac:dyDescent="0.2">
      <c r="A860">
        <v>25</v>
      </c>
      <c r="B860" t="str">
        <f>IF(Table1[[#This Row],[age]]&lt;30,"YOUNG ADULTS",IF(Table1[[#This Row],[age]]&lt;40,"EARLY MIDDLE AGE",IF(Table1[[#This Row],[age]]&lt;50,"Mid middle age",IF(Table1[[#This Row],[age]]&gt;=50,"OLD",))))</f>
        <v>YOUNG ADULTS</v>
      </c>
      <c r="C860" t="s">
        <v>7</v>
      </c>
      <c r="D860" s="1">
        <v>32.229999999999997</v>
      </c>
      <c r="E860" s="2">
        <v>1</v>
      </c>
      <c r="F860" t="s">
        <v>11</v>
      </c>
      <c r="G860" t="str">
        <f>IF(Table1[[#This Row],[smoker]]="yes",Table1[[#This Row],[charges]]," ")</f>
        <v xml:space="preserve"> </v>
      </c>
      <c r="H860">
        <f>IF(Table1[[#This Row],[smoker]]="NO",Table1[[#This Row],[charges]]," ")</f>
        <v>18218.161390000001</v>
      </c>
      <c r="I860" t="s">
        <v>12</v>
      </c>
      <c r="J860" s="1">
        <v>18218.161390000001</v>
      </c>
    </row>
    <row r="861" spans="1:10" ht="14.25" x14ac:dyDescent="0.2">
      <c r="A861">
        <v>57</v>
      </c>
      <c r="B861" t="str">
        <f>IF(Table1[[#This Row],[age]]&lt;30,"YOUNG ADULTS",IF(Table1[[#This Row],[age]]&lt;40,"EARLY MIDDLE AGE",IF(Table1[[#This Row],[age]]&lt;50,"Mid middle age",IF(Table1[[#This Row],[age]]&gt;=50,"OLD",))))</f>
        <v>OLD</v>
      </c>
      <c r="C861" t="s">
        <v>10</v>
      </c>
      <c r="D861" s="1">
        <v>28.1</v>
      </c>
      <c r="E861" s="2">
        <v>0</v>
      </c>
      <c r="F861" t="s">
        <v>11</v>
      </c>
      <c r="G861" t="str">
        <f>IF(Table1[[#This Row],[smoker]]="yes",Table1[[#This Row],[charges]]," ")</f>
        <v xml:space="preserve"> </v>
      </c>
      <c r="H861">
        <f>IF(Table1[[#This Row],[smoker]]="NO",Table1[[#This Row],[charges]]," ")</f>
        <v>10965.446</v>
      </c>
      <c r="I861" t="s">
        <v>9</v>
      </c>
      <c r="J861" s="1">
        <v>10965.446</v>
      </c>
    </row>
    <row r="862" spans="1:10" ht="14.25" x14ac:dyDescent="0.2">
      <c r="A862">
        <v>37</v>
      </c>
      <c r="B862" t="str">
        <f>IF(Table1[[#This Row],[age]]&lt;30,"YOUNG ADULTS",IF(Table1[[#This Row],[age]]&lt;40,"EARLY MIDDLE AGE",IF(Table1[[#This Row],[age]]&lt;50,"Mid middle age",IF(Table1[[#This Row],[age]]&gt;=50,"OLD",))))</f>
        <v>EARLY MIDDLE AGE</v>
      </c>
      <c r="C862" t="s">
        <v>7</v>
      </c>
      <c r="D862" s="1">
        <v>47.6</v>
      </c>
      <c r="E862" s="2">
        <v>2</v>
      </c>
      <c r="F862" t="s">
        <v>8</v>
      </c>
      <c r="G862">
        <f>IF(Table1[[#This Row],[smoker]]="yes",Table1[[#This Row],[charges]]," ")</f>
        <v>46113.510999999999</v>
      </c>
      <c r="H862" t="str">
        <f>IF(Table1[[#This Row],[smoker]]="NO",Table1[[#This Row],[charges]]," ")</f>
        <v xml:space="preserve"> </v>
      </c>
      <c r="I862" t="s">
        <v>9</v>
      </c>
      <c r="J862" s="1">
        <v>46113.510999999999</v>
      </c>
    </row>
    <row r="863" spans="1:10" ht="14.25" x14ac:dyDescent="0.2">
      <c r="A863">
        <v>38</v>
      </c>
      <c r="B863" t="str">
        <f>IF(Table1[[#This Row],[age]]&lt;30,"YOUNG ADULTS",IF(Table1[[#This Row],[age]]&lt;40,"EARLY MIDDLE AGE",IF(Table1[[#This Row],[age]]&lt;50,"Mid middle age",IF(Table1[[#This Row],[age]]&gt;=50,"OLD",))))</f>
        <v>EARLY MIDDLE AGE</v>
      </c>
      <c r="C863" t="s">
        <v>7</v>
      </c>
      <c r="D863" s="1">
        <v>28</v>
      </c>
      <c r="E863" s="2">
        <v>3</v>
      </c>
      <c r="F863" t="s">
        <v>11</v>
      </c>
      <c r="G863" t="str">
        <f>IF(Table1[[#This Row],[smoker]]="yes",Table1[[#This Row],[charges]]," ")</f>
        <v xml:space="preserve"> </v>
      </c>
      <c r="H863">
        <f>IF(Table1[[#This Row],[smoker]]="NO",Table1[[#This Row],[charges]]," ")</f>
        <v>7151.0919999999996</v>
      </c>
      <c r="I863" t="s">
        <v>9</v>
      </c>
      <c r="J863" s="1">
        <v>7151.0919999999996</v>
      </c>
    </row>
    <row r="864" spans="1:10" ht="14.25" x14ac:dyDescent="0.2">
      <c r="A864">
        <v>55</v>
      </c>
      <c r="B864" t="str">
        <f>IF(Table1[[#This Row],[age]]&lt;30,"YOUNG ADULTS",IF(Table1[[#This Row],[age]]&lt;40,"EARLY MIDDLE AGE",IF(Table1[[#This Row],[age]]&lt;50,"Mid middle age",IF(Table1[[#This Row],[age]]&gt;=50,"OLD",))))</f>
        <v>OLD</v>
      </c>
      <c r="C864" t="s">
        <v>7</v>
      </c>
      <c r="D864" s="1">
        <v>33.534999999999997</v>
      </c>
      <c r="E864" s="2">
        <v>2</v>
      </c>
      <c r="F864" t="s">
        <v>11</v>
      </c>
      <c r="G864" t="str">
        <f>IF(Table1[[#This Row],[smoker]]="yes",Table1[[#This Row],[charges]]," ")</f>
        <v xml:space="preserve"> </v>
      </c>
      <c r="H864">
        <f>IF(Table1[[#This Row],[smoker]]="NO",Table1[[#This Row],[charges]]," ")</f>
        <v>12269.68865</v>
      </c>
      <c r="I864" t="s">
        <v>13</v>
      </c>
      <c r="J864" s="1">
        <v>12269.68865</v>
      </c>
    </row>
    <row r="865" spans="1:10" ht="14.25" x14ac:dyDescent="0.2">
      <c r="A865">
        <v>36</v>
      </c>
      <c r="B865" t="str">
        <f>IF(Table1[[#This Row],[age]]&lt;30,"YOUNG ADULTS",IF(Table1[[#This Row],[age]]&lt;40,"EARLY MIDDLE AGE",IF(Table1[[#This Row],[age]]&lt;50,"Mid middle age",IF(Table1[[#This Row],[age]]&gt;=50,"OLD",))))</f>
        <v>EARLY MIDDLE AGE</v>
      </c>
      <c r="C865" t="s">
        <v>7</v>
      </c>
      <c r="D865" s="1">
        <v>19.855</v>
      </c>
      <c r="E865" s="2">
        <v>0</v>
      </c>
      <c r="F865" t="s">
        <v>11</v>
      </c>
      <c r="G865" t="str">
        <f>IF(Table1[[#This Row],[smoker]]="yes",Table1[[#This Row],[charges]]," ")</f>
        <v xml:space="preserve"> </v>
      </c>
      <c r="H865">
        <f>IF(Table1[[#This Row],[smoker]]="NO",Table1[[#This Row],[charges]]," ")</f>
        <v>5458.0464499999998</v>
      </c>
      <c r="I865" t="s">
        <v>14</v>
      </c>
      <c r="J865" s="1">
        <v>5458.0464499999998</v>
      </c>
    </row>
    <row r="866" spans="1:10" ht="14.25" x14ac:dyDescent="0.2">
      <c r="A866">
        <v>51</v>
      </c>
      <c r="B866" t="str">
        <f>IF(Table1[[#This Row],[age]]&lt;30,"YOUNG ADULTS",IF(Table1[[#This Row],[age]]&lt;40,"EARLY MIDDLE AGE",IF(Table1[[#This Row],[age]]&lt;50,"Mid middle age",IF(Table1[[#This Row],[age]]&gt;=50,"OLD",))))</f>
        <v>OLD</v>
      </c>
      <c r="C866" t="s">
        <v>10</v>
      </c>
      <c r="D866" s="1">
        <v>25.4</v>
      </c>
      <c r="E866" s="2">
        <v>0</v>
      </c>
      <c r="F866" t="s">
        <v>11</v>
      </c>
      <c r="G866" t="str">
        <f>IF(Table1[[#This Row],[smoker]]="yes",Table1[[#This Row],[charges]]," ")</f>
        <v xml:space="preserve"> </v>
      </c>
      <c r="H866">
        <f>IF(Table1[[#This Row],[smoker]]="NO",Table1[[#This Row],[charges]]," ")</f>
        <v>8782.4689999999991</v>
      </c>
      <c r="I866" t="s">
        <v>9</v>
      </c>
      <c r="J866" s="1">
        <v>8782.4689999999991</v>
      </c>
    </row>
    <row r="867" spans="1:10" ht="14.25" x14ac:dyDescent="0.2">
      <c r="A867">
        <v>40</v>
      </c>
      <c r="B867" t="str">
        <f>IF(Table1[[#This Row],[age]]&lt;30,"YOUNG ADULTS",IF(Table1[[#This Row],[age]]&lt;40,"EARLY MIDDLE AGE",IF(Table1[[#This Row],[age]]&lt;50,"Mid middle age",IF(Table1[[#This Row],[age]]&gt;=50,"OLD",))))</f>
        <v>Mid middle age</v>
      </c>
      <c r="C867" t="s">
        <v>10</v>
      </c>
      <c r="D867" s="1">
        <v>29.9</v>
      </c>
      <c r="E867" s="2">
        <v>2</v>
      </c>
      <c r="F867" t="s">
        <v>11</v>
      </c>
      <c r="G867" t="str">
        <f>IF(Table1[[#This Row],[smoker]]="yes",Table1[[#This Row],[charges]]," ")</f>
        <v xml:space="preserve"> </v>
      </c>
      <c r="H867">
        <f>IF(Table1[[#This Row],[smoker]]="NO",Table1[[#This Row],[charges]]," ")</f>
        <v>6600.3609999999999</v>
      </c>
      <c r="I867" t="s">
        <v>9</v>
      </c>
      <c r="J867" s="1">
        <v>6600.3609999999999</v>
      </c>
    </row>
    <row r="868" spans="1:10" ht="14.25" x14ac:dyDescent="0.2">
      <c r="A868">
        <v>18</v>
      </c>
      <c r="B868" t="str">
        <f>IF(Table1[[#This Row],[age]]&lt;30,"YOUNG ADULTS",IF(Table1[[#This Row],[age]]&lt;40,"EARLY MIDDLE AGE",IF(Table1[[#This Row],[age]]&lt;50,"Mid middle age",IF(Table1[[#This Row],[age]]&gt;=50,"OLD",))))</f>
        <v>YOUNG ADULTS</v>
      </c>
      <c r="C868" t="s">
        <v>10</v>
      </c>
      <c r="D868" s="1">
        <v>37.29</v>
      </c>
      <c r="E868" s="2">
        <v>0</v>
      </c>
      <c r="F868" t="s">
        <v>11</v>
      </c>
      <c r="G868" t="str">
        <f>IF(Table1[[#This Row],[smoker]]="yes",Table1[[#This Row],[charges]]," ")</f>
        <v xml:space="preserve"> </v>
      </c>
      <c r="H868">
        <f>IF(Table1[[#This Row],[smoker]]="NO",Table1[[#This Row],[charges]]," ")</f>
        <v>1141.4450999999999</v>
      </c>
      <c r="I868" t="s">
        <v>12</v>
      </c>
      <c r="J868" s="1">
        <v>1141.4450999999999</v>
      </c>
    </row>
    <row r="869" spans="1:10" ht="14.25" x14ac:dyDescent="0.2">
      <c r="A869">
        <v>57</v>
      </c>
      <c r="B869" t="str">
        <f>IF(Table1[[#This Row],[age]]&lt;30,"YOUNG ADULTS",IF(Table1[[#This Row],[age]]&lt;40,"EARLY MIDDLE AGE",IF(Table1[[#This Row],[age]]&lt;50,"Mid middle age",IF(Table1[[#This Row],[age]]&gt;=50,"OLD",))))</f>
        <v>OLD</v>
      </c>
      <c r="C869" t="s">
        <v>10</v>
      </c>
      <c r="D869" s="1">
        <v>43.7</v>
      </c>
      <c r="E869" s="2">
        <v>1</v>
      </c>
      <c r="F869" t="s">
        <v>11</v>
      </c>
      <c r="G869" t="str">
        <f>IF(Table1[[#This Row],[smoker]]="yes",Table1[[#This Row],[charges]]," ")</f>
        <v xml:space="preserve"> </v>
      </c>
      <c r="H869">
        <f>IF(Table1[[#This Row],[smoker]]="NO",Table1[[#This Row],[charges]]," ")</f>
        <v>11576.13</v>
      </c>
      <c r="I869" t="s">
        <v>9</v>
      </c>
      <c r="J869" s="1">
        <v>11576.13</v>
      </c>
    </row>
    <row r="870" spans="1:10" ht="14.25" x14ac:dyDescent="0.2">
      <c r="A870">
        <v>61</v>
      </c>
      <c r="B870" t="str">
        <f>IF(Table1[[#This Row],[age]]&lt;30,"YOUNG ADULTS",IF(Table1[[#This Row],[age]]&lt;40,"EARLY MIDDLE AGE",IF(Table1[[#This Row],[age]]&lt;50,"Mid middle age",IF(Table1[[#This Row],[age]]&gt;=50,"OLD",))))</f>
        <v>OLD</v>
      </c>
      <c r="C870" t="s">
        <v>10</v>
      </c>
      <c r="D870" s="1">
        <v>23.655000000000001</v>
      </c>
      <c r="E870" s="2">
        <v>0</v>
      </c>
      <c r="F870" t="s">
        <v>11</v>
      </c>
      <c r="G870" t="str">
        <f>IF(Table1[[#This Row],[smoker]]="yes",Table1[[#This Row],[charges]]," ")</f>
        <v xml:space="preserve"> </v>
      </c>
      <c r="H870">
        <f>IF(Table1[[#This Row],[smoker]]="NO",Table1[[#This Row],[charges]]," ")</f>
        <v>13129.603450000001</v>
      </c>
      <c r="I870" t="s">
        <v>14</v>
      </c>
      <c r="J870" s="1">
        <v>13129.603450000001</v>
      </c>
    </row>
    <row r="871" spans="1:10" ht="14.25" x14ac:dyDescent="0.2">
      <c r="A871">
        <v>25</v>
      </c>
      <c r="B871" t="str">
        <f>IF(Table1[[#This Row],[age]]&lt;30,"YOUNG ADULTS",IF(Table1[[#This Row],[age]]&lt;40,"EARLY MIDDLE AGE",IF(Table1[[#This Row],[age]]&lt;50,"Mid middle age",IF(Table1[[#This Row],[age]]&gt;=50,"OLD",))))</f>
        <v>YOUNG ADULTS</v>
      </c>
      <c r="C871" t="s">
        <v>7</v>
      </c>
      <c r="D871" s="1">
        <v>24.3</v>
      </c>
      <c r="E871" s="2">
        <v>3</v>
      </c>
      <c r="F871" t="s">
        <v>11</v>
      </c>
      <c r="G871" t="str">
        <f>IF(Table1[[#This Row],[smoker]]="yes",Table1[[#This Row],[charges]]," ")</f>
        <v xml:space="preserve"> </v>
      </c>
      <c r="H871">
        <f>IF(Table1[[#This Row],[smoker]]="NO",Table1[[#This Row],[charges]]," ")</f>
        <v>4391.652</v>
      </c>
      <c r="I871" t="s">
        <v>9</v>
      </c>
      <c r="J871" s="1">
        <v>4391.652</v>
      </c>
    </row>
    <row r="872" spans="1:10" ht="14.25" x14ac:dyDescent="0.2">
      <c r="A872">
        <v>50</v>
      </c>
      <c r="B872" t="str">
        <f>IF(Table1[[#This Row],[age]]&lt;30,"YOUNG ADULTS",IF(Table1[[#This Row],[age]]&lt;40,"EARLY MIDDLE AGE",IF(Table1[[#This Row],[age]]&lt;50,"Mid middle age",IF(Table1[[#This Row],[age]]&gt;=50,"OLD",))))</f>
        <v>OLD</v>
      </c>
      <c r="C872" t="s">
        <v>10</v>
      </c>
      <c r="D872" s="1">
        <v>36.200000000000003</v>
      </c>
      <c r="E872" s="2">
        <v>0</v>
      </c>
      <c r="F872" t="s">
        <v>11</v>
      </c>
      <c r="G872" t="str">
        <f>IF(Table1[[#This Row],[smoker]]="yes",Table1[[#This Row],[charges]]," ")</f>
        <v xml:space="preserve"> </v>
      </c>
      <c r="H872">
        <f>IF(Table1[[#This Row],[smoker]]="NO",Table1[[#This Row],[charges]]," ")</f>
        <v>8457.8179999999993</v>
      </c>
      <c r="I872" t="s">
        <v>9</v>
      </c>
      <c r="J872" s="1">
        <v>8457.8179999999993</v>
      </c>
    </row>
    <row r="873" spans="1:10" ht="14.25" x14ac:dyDescent="0.2">
      <c r="A873">
        <v>26</v>
      </c>
      <c r="B873" t="str">
        <f>IF(Table1[[#This Row],[age]]&lt;30,"YOUNG ADULTS",IF(Table1[[#This Row],[age]]&lt;40,"EARLY MIDDLE AGE",IF(Table1[[#This Row],[age]]&lt;50,"Mid middle age",IF(Table1[[#This Row],[age]]&gt;=50,"OLD",))))</f>
        <v>YOUNG ADULTS</v>
      </c>
      <c r="C873" t="s">
        <v>7</v>
      </c>
      <c r="D873" s="1">
        <v>29.48</v>
      </c>
      <c r="E873" s="2">
        <v>1</v>
      </c>
      <c r="F873" t="s">
        <v>11</v>
      </c>
      <c r="G873" t="str">
        <f>IF(Table1[[#This Row],[smoker]]="yes",Table1[[#This Row],[charges]]," ")</f>
        <v xml:space="preserve"> </v>
      </c>
      <c r="H873">
        <f>IF(Table1[[#This Row],[smoker]]="NO",Table1[[#This Row],[charges]]," ")</f>
        <v>3392.3652000000002</v>
      </c>
      <c r="I873" t="s">
        <v>12</v>
      </c>
      <c r="J873" s="1">
        <v>3392.3652000000002</v>
      </c>
    </row>
    <row r="874" spans="1:10" ht="14.25" x14ac:dyDescent="0.2">
      <c r="A874">
        <v>42</v>
      </c>
      <c r="B874" t="str">
        <f>IF(Table1[[#This Row],[age]]&lt;30,"YOUNG ADULTS",IF(Table1[[#This Row],[age]]&lt;40,"EARLY MIDDLE AGE",IF(Table1[[#This Row],[age]]&lt;50,"Mid middle age",IF(Table1[[#This Row],[age]]&gt;=50,"OLD",))))</f>
        <v>Mid middle age</v>
      </c>
      <c r="C874" t="s">
        <v>10</v>
      </c>
      <c r="D874" s="1">
        <v>24.86</v>
      </c>
      <c r="E874" s="2">
        <v>0</v>
      </c>
      <c r="F874" t="s">
        <v>11</v>
      </c>
      <c r="G874" t="str">
        <f>IF(Table1[[#This Row],[smoker]]="yes",Table1[[#This Row],[charges]]," ")</f>
        <v xml:space="preserve"> </v>
      </c>
      <c r="H874">
        <f>IF(Table1[[#This Row],[smoker]]="NO",Table1[[#This Row],[charges]]," ")</f>
        <v>5966.8873999999996</v>
      </c>
      <c r="I874" t="s">
        <v>12</v>
      </c>
      <c r="J874" s="1">
        <v>5966.8873999999996</v>
      </c>
    </row>
    <row r="875" spans="1:10" ht="14.25" x14ac:dyDescent="0.2">
      <c r="A875">
        <v>43</v>
      </c>
      <c r="B875" t="str">
        <f>IF(Table1[[#This Row],[age]]&lt;30,"YOUNG ADULTS",IF(Table1[[#This Row],[age]]&lt;40,"EARLY MIDDLE AGE",IF(Table1[[#This Row],[age]]&lt;50,"Mid middle age",IF(Table1[[#This Row],[age]]&gt;=50,"OLD",))))</f>
        <v>Mid middle age</v>
      </c>
      <c r="C875" t="s">
        <v>10</v>
      </c>
      <c r="D875" s="1">
        <v>30.1</v>
      </c>
      <c r="E875" s="2">
        <v>1</v>
      </c>
      <c r="F875" t="s">
        <v>11</v>
      </c>
      <c r="G875" t="str">
        <f>IF(Table1[[#This Row],[smoker]]="yes",Table1[[#This Row],[charges]]," ")</f>
        <v xml:space="preserve"> </v>
      </c>
      <c r="H875">
        <f>IF(Table1[[#This Row],[smoker]]="NO",Table1[[#This Row],[charges]]," ")</f>
        <v>6849.0259999999998</v>
      </c>
      <c r="I875" t="s">
        <v>9</v>
      </c>
      <c r="J875" s="1">
        <v>6849.0259999999998</v>
      </c>
    </row>
    <row r="876" spans="1:10" ht="14.25" x14ac:dyDescent="0.2">
      <c r="A876">
        <v>44</v>
      </c>
      <c r="B876" t="str">
        <f>IF(Table1[[#This Row],[age]]&lt;30,"YOUNG ADULTS",IF(Table1[[#This Row],[age]]&lt;40,"EARLY MIDDLE AGE",IF(Table1[[#This Row],[age]]&lt;50,"Mid middle age",IF(Table1[[#This Row],[age]]&gt;=50,"OLD",))))</f>
        <v>Mid middle age</v>
      </c>
      <c r="C876" t="s">
        <v>10</v>
      </c>
      <c r="D876" s="1">
        <v>21.85</v>
      </c>
      <c r="E876" s="2">
        <v>3</v>
      </c>
      <c r="F876" t="s">
        <v>11</v>
      </c>
      <c r="G876" t="str">
        <f>IF(Table1[[#This Row],[smoker]]="yes",Table1[[#This Row],[charges]]," ")</f>
        <v xml:space="preserve"> </v>
      </c>
      <c r="H876">
        <f>IF(Table1[[#This Row],[smoker]]="NO",Table1[[#This Row],[charges]]," ")</f>
        <v>8891.1394999999993</v>
      </c>
      <c r="I876" t="s">
        <v>14</v>
      </c>
      <c r="J876" s="1">
        <v>8891.1394999999993</v>
      </c>
    </row>
    <row r="877" spans="1:10" ht="14.25" x14ac:dyDescent="0.2">
      <c r="A877">
        <v>23</v>
      </c>
      <c r="B877" t="str">
        <f>IF(Table1[[#This Row],[age]]&lt;30,"YOUNG ADULTS",IF(Table1[[#This Row],[age]]&lt;40,"EARLY MIDDLE AGE",IF(Table1[[#This Row],[age]]&lt;50,"Mid middle age",IF(Table1[[#This Row],[age]]&gt;=50,"OLD",))))</f>
        <v>YOUNG ADULTS</v>
      </c>
      <c r="C877" t="s">
        <v>7</v>
      </c>
      <c r="D877" s="1">
        <v>28.12</v>
      </c>
      <c r="E877" s="2">
        <v>0</v>
      </c>
      <c r="F877" t="s">
        <v>11</v>
      </c>
      <c r="G877" t="str">
        <f>IF(Table1[[#This Row],[smoker]]="yes",Table1[[#This Row],[charges]]," ")</f>
        <v xml:space="preserve"> </v>
      </c>
      <c r="H877">
        <f>IF(Table1[[#This Row],[smoker]]="NO",Table1[[#This Row],[charges]]," ")</f>
        <v>2690.1138000000001</v>
      </c>
      <c r="I877" t="s">
        <v>13</v>
      </c>
      <c r="J877" s="1">
        <v>2690.1138000000001</v>
      </c>
    </row>
    <row r="878" spans="1:10" ht="14.25" x14ac:dyDescent="0.2">
      <c r="A878">
        <v>49</v>
      </c>
      <c r="B878" t="str">
        <f>IF(Table1[[#This Row],[age]]&lt;30,"YOUNG ADULTS",IF(Table1[[#This Row],[age]]&lt;40,"EARLY MIDDLE AGE",IF(Table1[[#This Row],[age]]&lt;50,"Mid middle age",IF(Table1[[#This Row],[age]]&gt;=50,"OLD",))))</f>
        <v>Mid middle age</v>
      </c>
      <c r="C878" t="s">
        <v>7</v>
      </c>
      <c r="D878" s="1">
        <v>27.1</v>
      </c>
      <c r="E878" s="2">
        <v>1</v>
      </c>
      <c r="F878" t="s">
        <v>11</v>
      </c>
      <c r="G878" t="str">
        <f>IF(Table1[[#This Row],[smoker]]="yes",Table1[[#This Row],[charges]]," ")</f>
        <v xml:space="preserve"> </v>
      </c>
      <c r="H878">
        <f>IF(Table1[[#This Row],[smoker]]="NO",Table1[[#This Row],[charges]]," ")</f>
        <v>26140.3603</v>
      </c>
      <c r="I878" t="s">
        <v>9</v>
      </c>
      <c r="J878" s="1">
        <v>26140.3603</v>
      </c>
    </row>
    <row r="879" spans="1:10" ht="14.25" x14ac:dyDescent="0.2">
      <c r="A879">
        <v>33</v>
      </c>
      <c r="B879" t="str">
        <f>IF(Table1[[#This Row],[age]]&lt;30,"YOUNG ADULTS",IF(Table1[[#This Row],[age]]&lt;40,"EARLY MIDDLE AGE",IF(Table1[[#This Row],[age]]&lt;50,"Mid middle age",IF(Table1[[#This Row],[age]]&gt;=50,"OLD",))))</f>
        <v>EARLY MIDDLE AGE</v>
      </c>
      <c r="C879" t="s">
        <v>10</v>
      </c>
      <c r="D879" s="1">
        <v>33.44</v>
      </c>
      <c r="E879" s="2">
        <v>5</v>
      </c>
      <c r="F879" t="s">
        <v>11</v>
      </c>
      <c r="G879" t="str">
        <f>IF(Table1[[#This Row],[smoker]]="yes",Table1[[#This Row],[charges]]," ")</f>
        <v xml:space="preserve"> </v>
      </c>
      <c r="H879">
        <f>IF(Table1[[#This Row],[smoker]]="NO",Table1[[#This Row],[charges]]," ")</f>
        <v>6653.7885999999999</v>
      </c>
      <c r="I879" t="s">
        <v>12</v>
      </c>
      <c r="J879" s="1">
        <v>6653.7885999999999</v>
      </c>
    </row>
    <row r="880" spans="1:10" ht="14.25" x14ac:dyDescent="0.2">
      <c r="A880">
        <v>41</v>
      </c>
      <c r="B880" t="str">
        <f>IF(Table1[[#This Row],[age]]&lt;30,"YOUNG ADULTS",IF(Table1[[#This Row],[age]]&lt;40,"EARLY MIDDLE AGE",IF(Table1[[#This Row],[age]]&lt;50,"Mid middle age",IF(Table1[[#This Row],[age]]&gt;=50,"OLD",))))</f>
        <v>Mid middle age</v>
      </c>
      <c r="C880" t="s">
        <v>10</v>
      </c>
      <c r="D880" s="1">
        <v>28.8</v>
      </c>
      <c r="E880" s="2">
        <v>1</v>
      </c>
      <c r="F880" t="s">
        <v>11</v>
      </c>
      <c r="G880" t="str">
        <f>IF(Table1[[#This Row],[smoker]]="yes",Table1[[#This Row],[charges]]," ")</f>
        <v xml:space="preserve"> </v>
      </c>
      <c r="H880">
        <f>IF(Table1[[#This Row],[smoker]]="NO",Table1[[#This Row],[charges]]," ")</f>
        <v>6282.2349999999997</v>
      </c>
      <c r="I880" t="s">
        <v>9</v>
      </c>
      <c r="J880" s="1">
        <v>6282.2349999999997</v>
      </c>
    </row>
    <row r="881" spans="1:10" ht="14.25" x14ac:dyDescent="0.2">
      <c r="A881">
        <v>37</v>
      </c>
      <c r="B881" t="str">
        <f>IF(Table1[[#This Row],[age]]&lt;30,"YOUNG ADULTS",IF(Table1[[#This Row],[age]]&lt;40,"EARLY MIDDLE AGE",IF(Table1[[#This Row],[age]]&lt;50,"Mid middle age",IF(Table1[[#This Row],[age]]&gt;=50,"OLD",))))</f>
        <v>EARLY MIDDLE AGE</v>
      </c>
      <c r="C881" t="s">
        <v>7</v>
      </c>
      <c r="D881" s="1">
        <v>29.5</v>
      </c>
      <c r="E881" s="2">
        <v>2</v>
      </c>
      <c r="F881" t="s">
        <v>11</v>
      </c>
      <c r="G881" t="str">
        <f>IF(Table1[[#This Row],[smoker]]="yes",Table1[[#This Row],[charges]]," ")</f>
        <v xml:space="preserve"> </v>
      </c>
      <c r="H881">
        <f>IF(Table1[[#This Row],[smoker]]="NO",Table1[[#This Row],[charges]]," ")</f>
        <v>6311.9520000000002</v>
      </c>
      <c r="I881" t="s">
        <v>9</v>
      </c>
      <c r="J881" s="1">
        <v>6311.9520000000002</v>
      </c>
    </row>
    <row r="882" spans="1:10" ht="14.25" x14ac:dyDescent="0.2">
      <c r="A882">
        <v>22</v>
      </c>
      <c r="B882" t="str">
        <f>IF(Table1[[#This Row],[age]]&lt;30,"YOUNG ADULTS",IF(Table1[[#This Row],[age]]&lt;40,"EARLY MIDDLE AGE",IF(Table1[[#This Row],[age]]&lt;50,"Mid middle age",IF(Table1[[#This Row],[age]]&gt;=50,"OLD",))))</f>
        <v>YOUNG ADULTS</v>
      </c>
      <c r="C882" t="s">
        <v>10</v>
      </c>
      <c r="D882" s="1">
        <v>34.799999999999997</v>
      </c>
      <c r="E882" s="2">
        <v>3</v>
      </c>
      <c r="F882" t="s">
        <v>11</v>
      </c>
      <c r="G882" t="str">
        <f>IF(Table1[[#This Row],[smoker]]="yes",Table1[[#This Row],[charges]]," ")</f>
        <v xml:space="preserve"> </v>
      </c>
      <c r="H882">
        <f>IF(Table1[[#This Row],[smoker]]="NO",Table1[[#This Row],[charges]]," ")</f>
        <v>3443.0639999999999</v>
      </c>
      <c r="I882" t="s">
        <v>9</v>
      </c>
      <c r="J882" s="1">
        <v>3443.0639999999999</v>
      </c>
    </row>
    <row r="883" spans="1:10" ht="14.25" x14ac:dyDescent="0.2">
      <c r="A883">
        <v>23</v>
      </c>
      <c r="B883" t="str">
        <f>IF(Table1[[#This Row],[age]]&lt;30,"YOUNG ADULTS",IF(Table1[[#This Row],[age]]&lt;40,"EARLY MIDDLE AGE",IF(Table1[[#This Row],[age]]&lt;50,"Mid middle age",IF(Table1[[#This Row],[age]]&gt;=50,"OLD",))))</f>
        <v>YOUNG ADULTS</v>
      </c>
      <c r="C883" t="s">
        <v>10</v>
      </c>
      <c r="D883" s="1">
        <v>27.36</v>
      </c>
      <c r="E883" s="2">
        <v>1</v>
      </c>
      <c r="F883" t="s">
        <v>11</v>
      </c>
      <c r="G883" t="str">
        <f>IF(Table1[[#This Row],[smoker]]="yes",Table1[[#This Row],[charges]]," ")</f>
        <v xml:space="preserve"> </v>
      </c>
      <c r="H883">
        <f>IF(Table1[[#This Row],[smoker]]="NO",Table1[[#This Row],[charges]]," ")</f>
        <v>2789.0574000000001</v>
      </c>
      <c r="I883" t="s">
        <v>13</v>
      </c>
      <c r="J883" s="1">
        <v>2789.0574000000001</v>
      </c>
    </row>
    <row r="884" spans="1:10" ht="14.25" x14ac:dyDescent="0.2">
      <c r="A884">
        <v>21</v>
      </c>
      <c r="B884" t="str">
        <f>IF(Table1[[#This Row],[age]]&lt;30,"YOUNG ADULTS",IF(Table1[[#This Row],[age]]&lt;40,"EARLY MIDDLE AGE",IF(Table1[[#This Row],[age]]&lt;50,"Mid middle age",IF(Table1[[#This Row],[age]]&gt;=50,"OLD",))))</f>
        <v>YOUNG ADULTS</v>
      </c>
      <c r="C884" t="s">
        <v>7</v>
      </c>
      <c r="D884" s="1">
        <v>22.135000000000002</v>
      </c>
      <c r="E884" s="2">
        <v>0</v>
      </c>
      <c r="F884" t="s">
        <v>11</v>
      </c>
      <c r="G884" t="str">
        <f>IF(Table1[[#This Row],[smoker]]="yes",Table1[[#This Row],[charges]]," ")</f>
        <v xml:space="preserve"> </v>
      </c>
      <c r="H884">
        <f>IF(Table1[[#This Row],[smoker]]="NO",Table1[[#This Row],[charges]]," ")</f>
        <v>2585.8506499999999</v>
      </c>
      <c r="I884" t="s">
        <v>14</v>
      </c>
      <c r="J884" s="1">
        <v>2585.8506499999999</v>
      </c>
    </row>
    <row r="885" spans="1:10" ht="14.25" x14ac:dyDescent="0.2">
      <c r="A885">
        <v>51</v>
      </c>
      <c r="B885" t="str">
        <f>IF(Table1[[#This Row],[age]]&lt;30,"YOUNG ADULTS",IF(Table1[[#This Row],[age]]&lt;40,"EARLY MIDDLE AGE",IF(Table1[[#This Row],[age]]&lt;50,"Mid middle age",IF(Table1[[#This Row],[age]]&gt;=50,"OLD",))))</f>
        <v>OLD</v>
      </c>
      <c r="C885" t="s">
        <v>7</v>
      </c>
      <c r="D885" s="1">
        <v>37.049999999999997</v>
      </c>
      <c r="E885" s="2">
        <v>3</v>
      </c>
      <c r="F885" t="s">
        <v>8</v>
      </c>
      <c r="G885">
        <f>IF(Table1[[#This Row],[smoker]]="yes",Table1[[#This Row],[charges]]," ")</f>
        <v>46255.112500000003</v>
      </c>
      <c r="H885" t="str">
        <f>IF(Table1[[#This Row],[smoker]]="NO",Table1[[#This Row],[charges]]," ")</f>
        <v xml:space="preserve"> </v>
      </c>
      <c r="I885" t="s">
        <v>14</v>
      </c>
      <c r="J885" s="1">
        <v>46255.112500000003</v>
      </c>
    </row>
    <row r="886" spans="1:10" ht="14.25" x14ac:dyDescent="0.2">
      <c r="A886">
        <v>25</v>
      </c>
      <c r="B886" t="str">
        <f>IF(Table1[[#This Row],[age]]&lt;30,"YOUNG ADULTS",IF(Table1[[#This Row],[age]]&lt;40,"EARLY MIDDLE AGE",IF(Table1[[#This Row],[age]]&lt;50,"Mid middle age",IF(Table1[[#This Row],[age]]&gt;=50,"OLD",))))</f>
        <v>YOUNG ADULTS</v>
      </c>
      <c r="C886" t="s">
        <v>10</v>
      </c>
      <c r="D886" s="1">
        <v>26.695</v>
      </c>
      <c r="E886" s="2">
        <v>4</v>
      </c>
      <c r="F886" t="s">
        <v>11</v>
      </c>
      <c r="G886" t="str">
        <f>IF(Table1[[#This Row],[smoker]]="yes",Table1[[#This Row],[charges]]," ")</f>
        <v xml:space="preserve"> </v>
      </c>
      <c r="H886">
        <f>IF(Table1[[#This Row],[smoker]]="NO",Table1[[#This Row],[charges]]," ")</f>
        <v>4877.9810500000003</v>
      </c>
      <c r="I886" t="s">
        <v>13</v>
      </c>
      <c r="J886" s="1">
        <v>4877.9810500000003</v>
      </c>
    </row>
    <row r="887" spans="1:10" ht="14.25" x14ac:dyDescent="0.2">
      <c r="A887">
        <v>32</v>
      </c>
      <c r="B887" t="str">
        <f>IF(Table1[[#This Row],[age]]&lt;30,"YOUNG ADULTS",IF(Table1[[#This Row],[age]]&lt;40,"EARLY MIDDLE AGE",IF(Table1[[#This Row],[age]]&lt;50,"Mid middle age",IF(Table1[[#This Row],[age]]&gt;=50,"OLD",))))</f>
        <v>EARLY MIDDLE AGE</v>
      </c>
      <c r="C887" t="s">
        <v>10</v>
      </c>
      <c r="D887" s="1">
        <v>28.93</v>
      </c>
      <c r="E887" s="2">
        <v>1</v>
      </c>
      <c r="F887" t="s">
        <v>8</v>
      </c>
      <c r="G887">
        <f>IF(Table1[[#This Row],[smoker]]="yes",Table1[[#This Row],[charges]]," ")</f>
        <v>19719.6947</v>
      </c>
      <c r="H887" t="str">
        <f>IF(Table1[[#This Row],[smoker]]="NO",Table1[[#This Row],[charges]]," ")</f>
        <v xml:space="preserve"> </v>
      </c>
      <c r="I887" t="s">
        <v>12</v>
      </c>
      <c r="J887" s="1">
        <v>19719.6947</v>
      </c>
    </row>
    <row r="888" spans="1:10" ht="14.25" x14ac:dyDescent="0.2">
      <c r="A888">
        <v>57</v>
      </c>
      <c r="B888" t="str">
        <f>IF(Table1[[#This Row],[age]]&lt;30,"YOUNG ADULTS",IF(Table1[[#This Row],[age]]&lt;40,"EARLY MIDDLE AGE",IF(Table1[[#This Row],[age]]&lt;50,"Mid middle age",IF(Table1[[#This Row],[age]]&gt;=50,"OLD",))))</f>
        <v>OLD</v>
      </c>
      <c r="C888" t="s">
        <v>10</v>
      </c>
      <c r="D888" s="1">
        <v>28.975000000000001</v>
      </c>
      <c r="E888" s="2">
        <v>0</v>
      </c>
      <c r="F888" t="s">
        <v>8</v>
      </c>
      <c r="G888">
        <f>IF(Table1[[#This Row],[smoker]]="yes",Table1[[#This Row],[charges]]," ")</f>
        <v>27218.437249999999</v>
      </c>
      <c r="H888" t="str">
        <f>IF(Table1[[#This Row],[smoker]]="NO",Table1[[#This Row],[charges]]," ")</f>
        <v xml:space="preserve"> </v>
      </c>
      <c r="I888" t="s">
        <v>14</v>
      </c>
      <c r="J888" s="1">
        <v>27218.437249999999</v>
      </c>
    </row>
    <row r="889" spans="1:10" ht="14.25" x14ac:dyDescent="0.2">
      <c r="A889">
        <v>36</v>
      </c>
      <c r="B889" t="str">
        <f>IF(Table1[[#This Row],[age]]&lt;30,"YOUNG ADULTS",IF(Table1[[#This Row],[age]]&lt;40,"EARLY MIDDLE AGE",IF(Table1[[#This Row],[age]]&lt;50,"Mid middle age",IF(Table1[[#This Row],[age]]&gt;=50,"OLD",))))</f>
        <v>EARLY MIDDLE AGE</v>
      </c>
      <c r="C889" t="s">
        <v>7</v>
      </c>
      <c r="D889" s="1">
        <v>30.02</v>
      </c>
      <c r="E889" s="2">
        <v>0</v>
      </c>
      <c r="F889" t="s">
        <v>11</v>
      </c>
      <c r="G889" t="str">
        <f>IF(Table1[[#This Row],[smoker]]="yes",Table1[[#This Row],[charges]]," ")</f>
        <v xml:space="preserve"> </v>
      </c>
      <c r="H889">
        <f>IF(Table1[[#This Row],[smoker]]="NO",Table1[[#This Row],[charges]]," ")</f>
        <v>5272.1758</v>
      </c>
      <c r="I889" t="s">
        <v>13</v>
      </c>
      <c r="J889" s="1">
        <v>5272.1758</v>
      </c>
    </row>
    <row r="890" spans="1:10" ht="14.25" x14ac:dyDescent="0.2">
      <c r="A890">
        <v>22</v>
      </c>
      <c r="B890" t="str">
        <f>IF(Table1[[#This Row],[age]]&lt;30,"YOUNG ADULTS",IF(Table1[[#This Row],[age]]&lt;40,"EARLY MIDDLE AGE",IF(Table1[[#This Row],[age]]&lt;50,"Mid middle age",IF(Table1[[#This Row],[age]]&gt;=50,"OLD",))))</f>
        <v>YOUNG ADULTS</v>
      </c>
      <c r="C890" t="s">
        <v>10</v>
      </c>
      <c r="D890" s="1">
        <v>39.5</v>
      </c>
      <c r="E890" s="2">
        <v>0</v>
      </c>
      <c r="F890" t="s">
        <v>11</v>
      </c>
      <c r="G890" t="str">
        <f>IF(Table1[[#This Row],[smoker]]="yes",Table1[[#This Row],[charges]]," ")</f>
        <v xml:space="preserve"> </v>
      </c>
      <c r="H890">
        <f>IF(Table1[[#This Row],[smoker]]="NO",Table1[[#This Row],[charges]]," ")</f>
        <v>1682.597</v>
      </c>
      <c r="I890" t="s">
        <v>9</v>
      </c>
      <c r="J890" s="1">
        <v>1682.597</v>
      </c>
    </row>
    <row r="891" spans="1:10" ht="14.25" x14ac:dyDescent="0.2">
      <c r="A891">
        <v>57</v>
      </c>
      <c r="B891" t="str">
        <f>IF(Table1[[#This Row],[age]]&lt;30,"YOUNG ADULTS",IF(Table1[[#This Row],[age]]&lt;40,"EARLY MIDDLE AGE",IF(Table1[[#This Row],[age]]&lt;50,"Mid middle age",IF(Table1[[#This Row],[age]]&gt;=50,"OLD",))))</f>
        <v>OLD</v>
      </c>
      <c r="C891" t="s">
        <v>10</v>
      </c>
      <c r="D891" s="1">
        <v>33.630000000000003</v>
      </c>
      <c r="E891" s="2">
        <v>1</v>
      </c>
      <c r="F891" t="s">
        <v>11</v>
      </c>
      <c r="G891" t="str">
        <f>IF(Table1[[#This Row],[smoker]]="yes",Table1[[#This Row],[charges]]," ")</f>
        <v xml:space="preserve"> </v>
      </c>
      <c r="H891">
        <f>IF(Table1[[#This Row],[smoker]]="NO",Table1[[#This Row],[charges]]," ")</f>
        <v>11945.1327</v>
      </c>
      <c r="I891" t="s">
        <v>13</v>
      </c>
      <c r="J891" s="1">
        <v>11945.1327</v>
      </c>
    </row>
    <row r="892" spans="1:10" ht="14.25" x14ac:dyDescent="0.2">
      <c r="A892">
        <v>64</v>
      </c>
      <c r="B892" t="str">
        <f>IF(Table1[[#This Row],[age]]&lt;30,"YOUNG ADULTS",IF(Table1[[#This Row],[age]]&lt;40,"EARLY MIDDLE AGE",IF(Table1[[#This Row],[age]]&lt;50,"Mid middle age",IF(Table1[[#This Row],[age]]&gt;=50,"OLD",))))</f>
        <v>OLD</v>
      </c>
      <c r="C892" t="s">
        <v>7</v>
      </c>
      <c r="D892" s="1">
        <v>26.885000000000002</v>
      </c>
      <c r="E892" s="2">
        <v>0</v>
      </c>
      <c r="F892" t="s">
        <v>8</v>
      </c>
      <c r="G892">
        <f>IF(Table1[[#This Row],[smoker]]="yes",Table1[[#This Row],[charges]]," ")</f>
        <v>29330.98315</v>
      </c>
      <c r="H892" t="str">
        <f>IF(Table1[[#This Row],[smoker]]="NO",Table1[[#This Row],[charges]]," ")</f>
        <v xml:space="preserve"> </v>
      </c>
      <c r="I892" t="s">
        <v>13</v>
      </c>
      <c r="J892" s="1">
        <v>29330.98315</v>
      </c>
    </row>
    <row r="893" spans="1:10" ht="14.25" x14ac:dyDescent="0.2">
      <c r="A893">
        <v>36</v>
      </c>
      <c r="B893" t="str">
        <f>IF(Table1[[#This Row],[age]]&lt;30,"YOUNG ADULTS",IF(Table1[[#This Row],[age]]&lt;40,"EARLY MIDDLE AGE",IF(Table1[[#This Row],[age]]&lt;50,"Mid middle age",IF(Table1[[#This Row],[age]]&gt;=50,"OLD",))))</f>
        <v>EARLY MIDDLE AGE</v>
      </c>
      <c r="C893" t="s">
        <v>7</v>
      </c>
      <c r="D893" s="1">
        <v>29.04</v>
      </c>
      <c r="E893" s="2">
        <v>4</v>
      </c>
      <c r="F893" t="s">
        <v>11</v>
      </c>
      <c r="G893" t="str">
        <f>IF(Table1[[#This Row],[smoker]]="yes",Table1[[#This Row],[charges]]," ")</f>
        <v xml:space="preserve"> </v>
      </c>
      <c r="H893">
        <f>IF(Table1[[#This Row],[smoker]]="NO",Table1[[#This Row],[charges]]," ")</f>
        <v>7243.8136000000004</v>
      </c>
      <c r="I893" t="s">
        <v>12</v>
      </c>
      <c r="J893" s="1">
        <v>7243.8136000000004</v>
      </c>
    </row>
    <row r="894" spans="1:10" ht="14.25" x14ac:dyDescent="0.2">
      <c r="A894">
        <v>54</v>
      </c>
      <c r="B894" t="str">
        <f>IF(Table1[[#This Row],[age]]&lt;30,"YOUNG ADULTS",IF(Table1[[#This Row],[age]]&lt;40,"EARLY MIDDLE AGE",IF(Table1[[#This Row],[age]]&lt;50,"Mid middle age",IF(Table1[[#This Row],[age]]&gt;=50,"OLD",))))</f>
        <v>OLD</v>
      </c>
      <c r="C894" t="s">
        <v>10</v>
      </c>
      <c r="D894" s="1">
        <v>24.035</v>
      </c>
      <c r="E894" s="2">
        <v>0</v>
      </c>
      <c r="F894" t="s">
        <v>11</v>
      </c>
      <c r="G894" t="str">
        <f>IF(Table1[[#This Row],[smoker]]="yes",Table1[[#This Row],[charges]]," ")</f>
        <v xml:space="preserve"> </v>
      </c>
      <c r="H894">
        <f>IF(Table1[[#This Row],[smoker]]="NO",Table1[[#This Row],[charges]]," ")</f>
        <v>10422.916649999999</v>
      </c>
      <c r="I894" t="s">
        <v>14</v>
      </c>
      <c r="J894" s="1">
        <v>10422.916649999999</v>
      </c>
    </row>
    <row r="895" spans="1:10" ht="14.25" x14ac:dyDescent="0.2">
      <c r="A895">
        <v>47</v>
      </c>
      <c r="B895" t="str">
        <f>IF(Table1[[#This Row],[age]]&lt;30,"YOUNG ADULTS",IF(Table1[[#This Row],[age]]&lt;40,"EARLY MIDDLE AGE",IF(Table1[[#This Row],[age]]&lt;50,"Mid middle age",IF(Table1[[#This Row],[age]]&gt;=50,"OLD",))))</f>
        <v>Mid middle age</v>
      </c>
      <c r="C895" t="s">
        <v>10</v>
      </c>
      <c r="D895" s="1">
        <v>38.94</v>
      </c>
      <c r="E895" s="2">
        <v>2</v>
      </c>
      <c r="F895" t="s">
        <v>8</v>
      </c>
      <c r="G895">
        <f>IF(Table1[[#This Row],[smoker]]="yes",Table1[[#This Row],[charges]]," ")</f>
        <v>44202.653599999998</v>
      </c>
      <c r="H895" t="str">
        <f>IF(Table1[[#This Row],[smoker]]="NO",Table1[[#This Row],[charges]]," ")</f>
        <v xml:space="preserve"> </v>
      </c>
      <c r="I895" t="s">
        <v>12</v>
      </c>
      <c r="J895" s="1">
        <v>44202.653599999998</v>
      </c>
    </row>
    <row r="896" spans="1:10" ht="14.25" x14ac:dyDescent="0.2">
      <c r="A896">
        <v>62</v>
      </c>
      <c r="B896" t="str">
        <f>IF(Table1[[#This Row],[age]]&lt;30,"YOUNG ADULTS",IF(Table1[[#This Row],[age]]&lt;40,"EARLY MIDDLE AGE",IF(Table1[[#This Row],[age]]&lt;50,"Mid middle age",IF(Table1[[#This Row],[age]]&gt;=50,"OLD",))))</f>
        <v>OLD</v>
      </c>
      <c r="C896" t="s">
        <v>10</v>
      </c>
      <c r="D896" s="1">
        <v>32.11</v>
      </c>
      <c r="E896" s="2">
        <v>0</v>
      </c>
      <c r="F896" t="s">
        <v>11</v>
      </c>
      <c r="G896" t="str">
        <f>IF(Table1[[#This Row],[smoker]]="yes",Table1[[#This Row],[charges]]," ")</f>
        <v xml:space="preserve"> </v>
      </c>
      <c r="H896">
        <f>IF(Table1[[#This Row],[smoker]]="NO",Table1[[#This Row],[charges]]," ")</f>
        <v>13555.0049</v>
      </c>
      <c r="I896" t="s">
        <v>14</v>
      </c>
      <c r="J896" s="1">
        <v>13555.0049</v>
      </c>
    </row>
    <row r="897" spans="1:10" ht="14.25" x14ac:dyDescent="0.2">
      <c r="A897">
        <v>61</v>
      </c>
      <c r="B897" t="str">
        <f>IF(Table1[[#This Row],[age]]&lt;30,"YOUNG ADULTS",IF(Table1[[#This Row],[age]]&lt;40,"EARLY MIDDLE AGE",IF(Table1[[#This Row],[age]]&lt;50,"Mid middle age",IF(Table1[[#This Row],[age]]&gt;=50,"OLD",))))</f>
        <v>OLD</v>
      </c>
      <c r="C897" t="s">
        <v>7</v>
      </c>
      <c r="D897" s="1">
        <v>44</v>
      </c>
      <c r="E897" s="2">
        <v>0</v>
      </c>
      <c r="F897" t="s">
        <v>11</v>
      </c>
      <c r="G897" t="str">
        <f>IF(Table1[[#This Row],[smoker]]="yes",Table1[[#This Row],[charges]]," ")</f>
        <v xml:space="preserve"> </v>
      </c>
      <c r="H897">
        <f>IF(Table1[[#This Row],[smoker]]="NO",Table1[[#This Row],[charges]]," ")</f>
        <v>13063.883</v>
      </c>
      <c r="I897" t="s">
        <v>9</v>
      </c>
      <c r="J897" s="1">
        <v>13063.883</v>
      </c>
    </row>
    <row r="898" spans="1:10" ht="14.25" x14ac:dyDescent="0.2">
      <c r="A898">
        <v>43</v>
      </c>
      <c r="B898" t="str">
        <f>IF(Table1[[#This Row],[age]]&lt;30,"YOUNG ADULTS",IF(Table1[[#This Row],[age]]&lt;40,"EARLY MIDDLE AGE",IF(Table1[[#This Row],[age]]&lt;50,"Mid middle age",IF(Table1[[#This Row],[age]]&gt;=50,"OLD",))))</f>
        <v>Mid middle age</v>
      </c>
      <c r="C898" t="s">
        <v>7</v>
      </c>
      <c r="D898" s="1">
        <v>20.045000000000002</v>
      </c>
      <c r="E898" s="2">
        <v>2</v>
      </c>
      <c r="F898" t="s">
        <v>8</v>
      </c>
      <c r="G898">
        <f>IF(Table1[[#This Row],[smoker]]="yes",Table1[[#This Row],[charges]]," ")</f>
        <v>19798.054550000001</v>
      </c>
      <c r="H898" t="str">
        <f>IF(Table1[[#This Row],[smoker]]="NO",Table1[[#This Row],[charges]]," ")</f>
        <v xml:space="preserve"> </v>
      </c>
      <c r="I898" t="s">
        <v>14</v>
      </c>
      <c r="J898" s="1">
        <v>19798.054550000001</v>
      </c>
    </row>
    <row r="899" spans="1:10" ht="14.25" x14ac:dyDescent="0.2">
      <c r="A899">
        <v>19</v>
      </c>
      <c r="B899" t="str">
        <f>IF(Table1[[#This Row],[age]]&lt;30,"YOUNG ADULTS",IF(Table1[[#This Row],[age]]&lt;40,"EARLY MIDDLE AGE",IF(Table1[[#This Row],[age]]&lt;50,"Mid middle age",IF(Table1[[#This Row],[age]]&gt;=50,"OLD",))))</f>
        <v>YOUNG ADULTS</v>
      </c>
      <c r="C899" t="s">
        <v>10</v>
      </c>
      <c r="D899" s="1">
        <v>25.555</v>
      </c>
      <c r="E899" s="2">
        <v>1</v>
      </c>
      <c r="F899" t="s">
        <v>11</v>
      </c>
      <c r="G899" t="str">
        <f>IF(Table1[[#This Row],[smoker]]="yes",Table1[[#This Row],[charges]]," ")</f>
        <v xml:space="preserve"> </v>
      </c>
      <c r="H899">
        <f>IF(Table1[[#This Row],[smoker]]="NO",Table1[[#This Row],[charges]]," ")</f>
        <v>2221.5644499999999</v>
      </c>
      <c r="I899" t="s">
        <v>13</v>
      </c>
      <c r="J899" s="1">
        <v>2221.5644499999999</v>
      </c>
    </row>
    <row r="900" spans="1:10" ht="14.25" x14ac:dyDescent="0.2">
      <c r="A900">
        <v>18</v>
      </c>
      <c r="B900" t="str">
        <f>IF(Table1[[#This Row],[age]]&lt;30,"YOUNG ADULTS",IF(Table1[[#This Row],[age]]&lt;40,"EARLY MIDDLE AGE",IF(Table1[[#This Row],[age]]&lt;50,"Mid middle age",IF(Table1[[#This Row],[age]]&gt;=50,"OLD",))))</f>
        <v>YOUNG ADULTS</v>
      </c>
      <c r="C900" t="s">
        <v>7</v>
      </c>
      <c r="D900" s="1">
        <v>40.26</v>
      </c>
      <c r="E900" s="2">
        <v>0</v>
      </c>
      <c r="F900" t="s">
        <v>11</v>
      </c>
      <c r="G900" t="str">
        <f>IF(Table1[[#This Row],[smoker]]="yes",Table1[[#This Row],[charges]]," ")</f>
        <v xml:space="preserve"> </v>
      </c>
      <c r="H900">
        <f>IF(Table1[[#This Row],[smoker]]="NO",Table1[[#This Row],[charges]]," ")</f>
        <v>1634.5734</v>
      </c>
      <c r="I900" t="s">
        <v>12</v>
      </c>
      <c r="J900" s="1">
        <v>1634.5734</v>
      </c>
    </row>
    <row r="901" spans="1:10" ht="14.25" x14ac:dyDescent="0.2">
      <c r="A901">
        <v>19</v>
      </c>
      <c r="B901" t="str">
        <f>IF(Table1[[#This Row],[age]]&lt;30,"YOUNG ADULTS",IF(Table1[[#This Row],[age]]&lt;40,"EARLY MIDDLE AGE",IF(Table1[[#This Row],[age]]&lt;50,"Mid middle age",IF(Table1[[#This Row],[age]]&gt;=50,"OLD",))))</f>
        <v>YOUNG ADULTS</v>
      </c>
      <c r="C901" t="s">
        <v>7</v>
      </c>
      <c r="D901" s="1">
        <v>22.515000000000001</v>
      </c>
      <c r="E901" s="2">
        <v>0</v>
      </c>
      <c r="F901" t="s">
        <v>11</v>
      </c>
      <c r="G901" t="str">
        <f>IF(Table1[[#This Row],[smoker]]="yes",Table1[[#This Row],[charges]]," ")</f>
        <v xml:space="preserve"> </v>
      </c>
      <c r="H901">
        <f>IF(Table1[[#This Row],[smoker]]="NO",Table1[[#This Row],[charges]]," ")</f>
        <v>2117.3388500000001</v>
      </c>
      <c r="I901" t="s">
        <v>13</v>
      </c>
      <c r="J901" s="1">
        <v>2117.3388500000001</v>
      </c>
    </row>
    <row r="902" spans="1:10" ht="14.25" x14ac:dyDescent="0.2">
      <c r="A902">
        <v>49</v>
      </c>
      <c r="B902" t="str">
        <f>IF(Table1[[#This Row],[age]]&lt;30,"YOUNG ADULTS",IF(Table1[[#This Row],[age]]&lt;40,"EARLY MIDDLE AGE",IF(Table1[[#This Row],[age]]&lt;50,"Mid middle age",IF(Table1[[#This Row],[age]]&gt;=50,"OLD",))))</f>
        <v>Mid middle age</v>
      </c>
      <c r="C902" t="s">
        <v>10</v>
      </c>
      <c r="D902" s="1">
        <v>22.515000000000001</v>
      </c>
      <c r="E902" s="2">
        <v>0</v>
      </c>
      <c r="F902" t="s">
        <v>11</v>
      </c>
      <c r="G902" t="str">
        <f>IF(Table1[[#This Row],[smoker]]="yes",Table1[[#This Row],[charges]]," ")</f>
        <v xml:space="preserve"> </v>
      </c>
      <c r="H902">
        <f>IF(Table1[[#This Row],[smoker]]="NO",Table1[[#This Row],[charges]]," ")</f>
        <v>8688.8588500000005</v>
      </c>
      <c r="I902" t="s">
        <v>14</v>
      </c>
      <c r="J902" s="1">
        <v>8688.8588500000005</v>
      </c>
    </row>
    <row r="903" spans="1:10" ht="14.25" x14ac:dyDescent="0.2">
      <c r="A903">
        <v>60</v>
      </c>
      <c r="B903" t="str">
        <f>IF(Table1[[#This Row],[age]]&lt;30,"YOUNG ADULTS",IF(Table1[[#This Row],[age]]&lt;40,"EARLY MIDDLE AGE",IF(Table1[[#This Row],[age]]&lt;50,"Mid middle age",IF(Table1[[#This Row],[age]]&gt;=50,"OLD",))))</f>
        <v>OLD</v>
      </c>
      <c r="C903" t="s">
        <v>10</v>
      </c>
      <c r="D903" s="1">
        <v>40.92</v>
      </c>
      <c r="E903" s="2">
        <v>0</v>
      </c>
      <c r="F903" t="s">
        <v>8</v>
      </c>
      <c r="G903">
        <f>IF(Table1[[#This Row],[smoker]]="yes",Table1[[#This Row],[charges]]," ")</f>
        <v>48673.558799999999</v>
      </c>
      <c r="H903" t="str">
        <f>IF(Table1[[#This Row],[smoker]]="NO",Table1[[#This Row],[charges]]," ")</f>
        <v xml:space="preserve"> </v>
      </c>
      <c r="I903" t="s">
        <v>12</v>
      </c>
      <c r="J903" s="1">
        <v>48673.558799999999</v>
      </c>
    </row>
    <row r="904" spans="1:10" ht="14.25" x14ac:dyDescent="0.2">
      <c r="A904">
        <v>26</v>
      </c>
      <c r="B904" t="str">
        <f>IF(Table1[[#This Row],[age]]&lt;30,"YOUNG ADULTS",IF(Table1[[#This Row],[age]]&lt;40,"EARLY MIDDLE AGE",IF(Table1[[#This Row],[age]]&lt;50,"Mid middle age",IF(Table1[[#This Row],[age]]&gt;=50,"OLD",))))</f>
        <v>YOUNG ADULTS</v>
      </c>
      <c r="C904" t="s">
        <v>10</v>
      </c>
      <c r="D904" s="1">
        <v>27.265000000000001</v>
      </c>
      <c r="E904" s="2">
        <v>3</v>
      </c>
      <c r="F904" t="s">
        <v>11</v>
      </c>
      <c r="G904" t="str">
        <f>IF(Table1[[#This Row],[smoker]]="yes",Table1[[#This Row],[charges]]," ")</f>
        <v xml:space="preserve"> </v>
      </c>
      <c r="H904">
        <f>IF(Table1[[#This Row],[smoker]]="NO",Table1[[#This Row],[charges]]," ")</f>
        <v>4661.2863500000003</v>
      </c>
      <c r="I904" t="s">
        <v>14</v>
      </c>
      <c r="J904" s="1">
        <v>4661.2863500000003</v>
      </c>
    </row>
    <row r="905" spans="1:10" ht="14.25" x14ac:dyDescent="0.2">
      <c r="A905">
        <v>49</v>
      </c>
      <c r="B905" t="str">
        <f>IF(Table1[[#This Row],[age]]&lt;30,"YOUNG ADULTS",IF(Table1[[#This Row],[age]]&lt;40,"EARLY MIDDLE AGE",IF(Table1[[#This Row],[age]]&lt;50,"Mid middle age",IF(Table1[[#This Row],[age]]&gt;=50,"OLD",))))</f>
        <v>Mid middle age</v>
      </c>
      <c r="C905" t="s">
        <v>10</v>
      </c>
      <c r="D905" s="1">
        <v>36.85</v>
      </c>
      <c r="E905" s="2">
        <v>0</v>
      </c>
      <c r="F905" t="s">
        <v>11</v>
      </c>
      <c r="G905" t="str">
        <f>IF(Table1[[#This Row],[smoker]]="yes",Table1[[#This Row],[charges]]," ")</f>
        <v xml:space="preserve"> </v>
      </c>
      <c r="H905">
        <f>IF(Table1[[#This Row],[smoker]]="NO",Table1[[#This Row],[charges]]," ")</f>
        <v>8125.7844999999998</v>
      </c>
      <c r="I905" t="s">
        <v>12</v>
      </c>
      <c r="J905" s="1">
        <v>8125.7844999999998</v>
      </c>
    </row>
    <row r="906" spans="1:10" ht="14.25" x14ac:dyDescent="0.2">
      <c r="A906">
        <v>60</v>
      </c>
      <c r="B906" t="str">
        <f>IF(Table1[[#This Row],[age]]&lt;30,"YOUNG ADULTS",IF(Table1[[#This Row],[age]]&lt;40,"EARLY MIDDLE AGE",IF(Table1[[#This Row],[age]]&lt;50,"Mid middle age",IF(Table1[[#This Row],[age]]&gt;=50,"OLD",))))</f>
        <v>OLD</v>
      </c>
      <c r="C906" t="s">
        <v>7</v>
      </c>
      <c r="D906" s="1">
        <v>35.1</v>
      </c>
      <c r="E906" s="2">
        <v>0</v>
      </c>
      <c r="F906" t="s">
        <v>11</v>
      </c>
      <c r="G906" t="str">
        <f>IF(Table1[[#This Row],[smoker]]="yes",Table1[[#This Row],[charges]]," ")</f>
        <v xml:space="preserve"> </v>
      </c>
      <c r="H906">
        <f>IF(Table1[[#This Row],[smoker]]="NO",Table1[[#This Row],[charges]]," ")</f>
        <v>12644.589</v>
      </c>
      <c r="I906" t="s">
        <v>9</v>
      </c>
      <c r="J906" s="1">
        <v>12644.589</v>
      </c>
    </row>
    <row r="907" spans="1:10" ht="14.25" x14ac:dyDescent="0.2">
      <c r="A907">
        <v>26</v>
      </c>
      <c r="B907" t="str">
        <f>IF(Table1[[#This Row],[age]]&lt;30,"YOUNG ADULTS",IF(Table1[[#This Row],[age]]&lt;40,"EARLY MIDDLE AGE",IF(Table1[[#This Row],[age]]&lt;50,"Mid middle age",IF(Table1[[#This Row],[age]]&gt;=50,"OLD",))))</f>
        <v>YOUNG ADULTS</v>
      </c>
      <c r="C907" t="s">
        <v>7</v>
      </c>
      <c r="D907" s="1">
        <v>29.355</v>
      </c>
      <c r="E907" s="2">
        <v>2</v>
      </c>
      <c r="F907" t="s">
        <v>11</v>
      </c>
      <c r="G907" t="str">
        <f>IF(Table1[[#This Row],[smoker]]="yes",Table1[[#This Row],[charges]]," ")</f>
        <v xml:space="preserve"> </v>
      </c>
      <c r="H907">
        <f>IF(Table1[[#This Row],[smoker]]="NO",Table1[[#This Row],[charges]]," ")</f>
        <v>4564.1914500000003</v>
      </c>
      <c r="I907" t="s">
        <v>14</v>
      </c>
      <c r="J907" s="1">
        <v>4564.1914500000003</v>
      </c>
    </row>
    <row r="908" spans="1:10" ht="14.25" x14ac:dyDescent="0.2">
      <c r="A908">
        <v>27</v>
      </c>
      <c r="B908" t="str">
        <f>IF(Table1[[#This Row],[age]]&lt;30,"YOUNG ADULTS",IF(Table1[[#This Row],[age]]&lt;40,"EARLY MIDDLE AGE",IF(Table1[[#This Row],[age]]&lt;50,"Mid middle age",IF(Table1[[#This Row],[age]]&gt;=50,"OLD",))))</f>
        <v>YOUNG ADULTS</v>
      </c>
      <c r="C908" t="s">
        <v>10</v>
      </c>
      <c r="D908" s="1">
        <v>32.585000000000001</v>
      </c>
      <c r="E908" s="2">
        <v>3</v>
      </c>
      <c r="F908" t="s">
        <v>11</v>
      </c>
      <c r="G908" t="str">
        <f>IF(Table1[[#This Row],[smoker]]="yes",Table1[[#This Row],[charges]]," ")</f>
        <v xml:space="preserve"> </v>
      </c>
      <c r="H908">
        <f>IF(Table1[[#This Row],[smoker]]="NO",Table1[[#This Row],[charges]]," ")</f>
        <v>4846.9201499999999</v>
      </c>
      <c r="I908" t="s">
        <v>14</v>
      </c>
      <c r="J908" s="1">
        <v>4846.9201499999999</v>
      </c>
    </row>
    <row r="909" spans="1:10" ht="14.25" x14ac:dyDescent="0.2">
      <c r="A909">
        <v>44</v>
      </c>
      <c r="B909" t="str">
        <f>IF(Table1[[#This Row],[age]]&lt;30,"YOUNG ADULTS",IF(Table1[[#This Row],[age]]&lt;40,"EARLY MIDDLE AGE",IF(Table1[[#This Row],[age]]&lt;50,"Mid middle age",IF(Table1[[#This Row],[age]]&gt;=50,"OLD",))))</f>
        <v>Mid middle age</v>
      </c>
      <c r="C909" t="s">
        <v>7</v>
      </c>
      <c r="D909" s="1">
        <v>32.340000000000003</v>
      </c>
      <c r="E909" s="2">
        <v>1</v>
      </c>
      <c r="F909" t="s">
        <v>11</v>
      </c>
      <c r="G909" t="str">
        <f>IF(Table1[[#This Row],[smoker]]="yes",Table1[[#This Row],[charges]]," ")</f>
        <v xml:space="preserve"> </v>
      </c>
      <c r="H909">
        <f>IF(Table1[[#This Row],[smoker]]="NO",Table1[[#This Row],[charges]]," ")</f>
        <v>7633.7205999999996</v>
      </c>
      <c r="I909" t="s">
        <v>12</v>
      </c>
      <c r="J909" s="1">
        <v>7633.7205999999996</v>
      </c>
    </row>
    <row r="910" spans="1:10" ht="14.25" x14ac:dyDescent="0.2">
      <c r="A910">
        <v>63</v>
      </c>
      <c r="B910" t="str">
        <f>IF(Table1[[#This Row],[age]]&lt;30,"YOUNG ADULTS",IF(Table1[[#This Row],[age]]&lt;40,"EARLY MIDDLE AGE",IF(Table1[[#This Row],[age]]&lt;50,"Mid middle age",IF(Table1[[#This Row],[age]]&gt;=50,"OLD",))))</f>
        <v>OLD</v>
      </c>
      <c r="C910" t="s">
        <v>10</v>
      </c>
      <c r="D910" s="1">
        <v>39.799999999999997</v>
      </c>
      <c r="E910" s="2">
        <v>3</v>
      </c>
      <c r="F910" t="s">
        <v>11</v>
      </c>
      <c r="G910" t="str">
        <f>IF(Table1[[#This Row],[smoker]]="yes",Table1[[#This Row],[charges]]," ")</f>
        <v xml:space="preserve"> </v>
      </c>
      <c r="H910">
        <f>IF(Table1[[#This Row],[smoker]]="NO",Table1[[#This Row],[charges]]," ")</f>
        <v>15170.069</v>
      </c>
      <c r="I910" t="s">
        <v>9</v>
      </c>
      <c r="J910" s="1">
        <v>15170.069</v>
      </c>
    </row>
    <row r="911" spans="1:10" ht="14.25" x14ac:dyDescent="0.2">
      <c r="A911">
        <v>32</v>
      </c>
      <c r="B911" t="str">
        <f>IF(Table1[[#This Row],[age]]&lt;30,"YOUNG ADULTS",IF(Table1[[#This Row],[age]]&lt;40,"EARLY MIDDLE AGE",IF(Table1[[#This Row],[age]]&lt;50,"Mid middle age",IF(Table1[[#This Row],[age]]&gt;=50,"OLD",))))</f>
        <v>EARLY MIDDLE AGE</v>
      </c>
      <c r="C911" t="s">
        <v>7</v>
      </c>
      <c r="D911" s="1">
        <v>24.6</v>
      </c>
      <c r="E911" s="2">
        <v>0</v>
      </c>
      <c r="F911" t="s">
        <v>8</v>
      </c>
      <c r="G911">
        <f>IF(Table1[[#This Row],[smoker]]="yes",Table1[[#This Row],[charges]]," ")</f>
        <v>17496.306</v>
      </c>
      <c r="H911" t="str">
        <f>IF(Table1[[#This Row],[smoker]]="NO",Table1[[#This Row],[charges]]," ")</f>
        <v xml:space="preserve"> </v>
      </c>
      <c r="I911" t="s">
        <v>9</v>
      </c>
      <c r="J911" s="1">
        <v>17496.306</v>
      </c>
    </row>
    <row r="912" spans="1:10" ht="14.25" x14ac:dyDescent="0.2">
      <c r="A912">
        <v>22</v>
      </c>
      <c r="B912" t="str">
        <f>IF(Table1[[#This Row],[age]]&lt;30,"YOUNG ADULTS",IF(Table1[[#This Row],[age]]&lt;40,"EARLY MIDDLE AGE",IF(Table1[[#This Row],[age]]&lt;50,"Mid middle age",IF(Table1[[#This Row],[age]]&gt;=50,"OLD",))))</f>
        <v>YOUNG ADULTS</v>
      </c>
      <c r="C912" t="s">
        <v>10</v>
      </c>
      <c r="D912" s="1">
        <v>28.31</v>
      </c>
      <c r="E912" s="2">
        <v>1</v>
      </c>
      <c r="F912" t="s">
        <v>11</v>
      </c>
      <c r="G912" t="str">
        <f>IF(Table1[[#This Row],[smoker]]="yes",Table1[[#This Row],[charges]]," ")</f>
        <v xml:space="preserve"> </v>
      </c>
      <c r="H912">
        <f>IF(Table1[[#This Row],[smoker]]="NO",Table1[[#This Row],[charges]]," ")</f>
        <v>2639.0428999999999</v>
      </c>
      <c r="I912" t="s">
        <v>13</v>
      </c>
      <c r="J912" s="1">
        <v>2639.0428999999999</v>
      </c>
    </row>
    <row r="913" spans="1:10" ht="14.25" x14ac:dyDescent="0.2">
      <c r="A913">
        <v>18</v>
      </c>
      <c r="B913" t="str">
        <f>IF(Table1[[#This Row],[age]]&lt;30,"YOUNG ADULTS",IF(Table1[[#This Row],[age]]&lt;40,"EARLY MIDDLE AGE",IF(Table1[[#This Row],[age]]&lt;50,"Mid middle age",IF(Table1[[#This Row],[age]]&gt;=50,"OLD",))))</f>
        <v>YOUNG ADULTS</v>
      </c>
      <c r="C913" t="s">
        <v>10</v>
      </c>
      <c r="D913" s="1">
        <v>31.73</v>
      </c>
      <c r="E913" s="2">
        <v>0</v>
      </c>
      <c r="F913" t="s">
        <v>8</v>
      </c>
      <c r="G913">
        <f>IF(Table1[[#This Row],[smoker]]="yes",Table1[[#This Row],[charges]]," ")</f>
        <v>33732.686699999998</v>
      </c>
      <c r="H913" t="str">
        <f>IF(Table1[[#This Row],[smoker]]="NO",Table1[[#This Row],[charges]]," ")</f>
        <v xml:space="preserve"> </v>
      </c>
      <c r="I913" t="s">
        <v>14</v>
      </c>
      <c r="J913" s="1">
        <v>33732.686699999998</v>
      </c>
    </row>
    <row r="914" spans="1:10" ht="14.25" x14ac:dyDescent="0.2">
      <c r="A914">
        <v>59</v>
      </c>
      <c r="B914" t="str">
        <f>IF(Table1[[#This Row],[age]]&lt;30,"YOUNG ADULTS",IF(Table1[[#This Row],[age]]&lt;40,"EARLY MIDDLE AGE",IF(Table1[[#This Row],[age]]&lt;50,"Mid middle age",IF(Table1[[#This Row],[age]]&gt;=50,"OLD",))))</f>
        <v>OLD</v>
      </c>
      <c r="C914" t="s">
        <v>7</v>
      </c>
      <c r="D914" s="1">
        <v>26.695</v>
      </c>
      <c r="E914" s="2">
        <v>3</v>
      </c>
      <c r="F914" t="s">
        <v>11</v>
      </c>
      <c r="G914" t="str">
        <f>IF(Table1[[#This Row],[smoker]]="yes",Table1[[#This Row],[charges]]," ")</f>
        <v xml:space="preserve"> </v>
      </c>
      <c r="H914">
        <f>IF(Table1[[#This Row],[smoker]]="NO",Table1[[#This Row],[charges]]," ")</f>
        <v>14382.709049999999</v>
      </c>
      <c r="I914" t="s">
        <v>13</v>
      </c>
      <c r="J914" s="1">
        <v>14382.709049999999</v>
      </c>
    </row>
    <row r="915" spans="1:10" ht="14.25" x14ac:dyDescent="0.2">
      <c r="A915">
        <v>44</v>
      </c>
      <c r="B915" t="str">
        <f>IF(Table1[[#This Row],[age]]&lt;30,"YOUNG ADULTS",IF(Table1[[#This Row],[age]]&lt;40,"EARLY MIDDLE AGE",IF(Table1[[#This Row],[age]]&lt;50,"Mid middle age",IF(Table1[[#This Row],[age]]&gt;=50,"OLD",))))</f>
        <v>Mid middle age</v>
      </c>
      <c r="C915" t="s">
        <v>7</v>
      </c>
      <c r="D915" s="1">
        <v>27.5</v>
      </c>
      <c r="E915" s="2">
        <v>1</v>
      </c>
      <c r="F915" t="s">
        <v>11</v>
      </c>
      <c r="G915" t="str">
        <f>IF(Table1[[#This Row],[smoker]]="yes",Table1[[#This Row],[charges]]," ")</f>
        <v xml:space="preserve"> </v>
      </c>
      <c r="H915">
        <f>IF(Table1[[#This Row],[smoker]]="NO",Table1[[#This Row],[charges]]," ")</f>
        <v>7626.9930000000004</v>
      </c>
      <c r="I915" t="s">
        <v>9</v>
      </c>
      <c r="J915" s="1">
        <v>7626.9930000000004</v>
      </c>
    </row>
    <row r="916" spans="1:10" ht="14.25" x14ac:dyDescent="0.2">
      <c r="A916">
        <v>33</v>
      </c>
      <c r="B916" t="str">
        <f>IF(Table1[[#This Row],[age]]&lt;30,"YOUNG ADULTS",IF(Table1[[#This Row],[age]]&lt;40,"EARLY MIDDLE AGE",IF(Table1[[#This Row],[age]]&lt;50,"Mid middle age",IF(Table1[[#This Row],[age]]&gt;=50,"OLD",))))</f>
        <v>EARLY MIDDLE AGE</v>
      </c>
      <c r="C916" t="s">
        <v>10</v>
      </c>
      <c r="D916" s="1">
        <v>24.605</v>
      </c>
      <c r="E916" s="2">
        <v>2</v>
      </c>
      <c r="F916" t="s">
        <v>11</v>
      </c>
      <c r="G916" t="str">
        <f>IF(Table1[[#This Row],[smoker]]="yes",Table1[[#This Row],[charges]]," ")</f>
        <v xml:space="preserve"> </v>
      </c>
      <c r="H916">
        <f>IF(Table1[[#This Row],[smoker]]="NO",Table1[[#This Row],[charges]]," ")</f>
        <v>5257.5079500000002</v>
      </c>
      <c r="I916" t="s">
        <v>13</v>
      </c>
      <c r="J916" s="1">
        <v>5257.5079500000002</v>
      </c>
    </row>
    <row r="917" spans="1:10" ht="14.25" x14ac:dyDescent="0.2">
      <c r="A917">
        <v>24</v>
      </c>
      <c r="B917" t="str">
        <f>IF(Table1[[#This Row],[age]]&lt;30,"YOUNG ADULTS",IF(Table1[[#This Row],[age]]&lt;40,"EARLY MIDDLE AGE",IF(Table1[[#This Row],[age]]&lt;50,"Mid middle age",IF(Table1[[#This Row],[age]]&gt;=50,"OLD",))))</f>
        <v>YOUNG ADULTS</v>
      </c>
      <c r="C917" t="s">
        <v>7</v>
      </c>
      <c r="D917" s="1">
        <v>33.99</v>
      </c>
      <c r="E917" s="2">
        <v>0</v>
      </c>
      <c r="F917" t="s">
        <v>11</v>
      </c>
      <c r="G917" t="str">
        <f>IF(Table1[[#This Row],[smoker]]="yes",Table1[[#This Row],[charges]]," ")</f>
        <v xml:space="preserve"> </v>
      </c>
      <c r="H917">
        <f>IF(Table1[[#This Row],[smoker]]="NO",Table1[[#This Row],[charges]]," ")</f>
        <v>2473.3341</v>
      </c>
      <c r="I917" t="s">
        <v>12</v>
      </c>
      <c r="J917" s="1">
        <v>2473.3341</v>
      </c>
    </row>
    <row r="918" spans="1:10" ht="14.25" x14ac:dyDescent="0.2">
      <c r="A918">
        <v>43</v>
      </c>
      <c r="B918" t="str">
        <f>IF(Table1[[#This Row],[age]]&lt;30,"YOUNG ADULTS",IF(Table1[[#This Row],[age]]&lt;40,"EARLY MIDDLE AGE",IF(Table1[[#This Row],[age]]&lt;50,"Mid middle age",IF(Table1[[#This Row],[age]]&gt;=50,"OLD",))))</f>
        <v>Mid middle age</v>
      </c>
      <c r="C918" t="s">
        <v>7</v>
      </c>
      <c r="D918" s="1">
        <v>26.885000000000002</v>
      </c>
      <c r="E918" s="2">
        <v>0</v>
      </c>
      <c r="F918" t="s">
        <v>8</v>
      </c>
      <c r="G918">
        <f>IF(Table1[[#This Row],[smoker]]="yes",Table1[[#This Row],[charges]]," ")</f>
        <v>21774.32215</v>
      </c>
      <c r="H918" t="str">
        <f>IF(Table1[[#This Row],[smoker]]="NO",Table1[[#This Row],[charges]]," ")</f>
        <v xml:space="preserve"> </v>
      </c>
      <c r="I918" t="s">
        <v>13</v>
      </c>
      <c r="J918" s="1">
        <v>21774.32215</v>
      </c>
    </row>
    <row r="919" spans="1:10" ht="14.25" x14ac:dyDescent="0.2">
      <c r="A919">
        <v>45</v>
      </c>
      <c r="B919" t="str">
        <f>IF(Table1[[#This Row],[age]]&lt;30,"YOUNG ADULTS",IF(Table1[[#This Row],[age]]&lt;40,"EARLY MIDDLE AGE",IF(Table1[[#This Row],[age]]&lt;50,"Mid middle age",IF(Table1[[#This Row],[age]]&gt;=50,"OLD",))))</f>
        <v>Mid middle age</v>
      </c>
      <c r="C919" t="s">
        <v>10</v>
      </c>
      <c r="D919" s="1">
        <v>22.895</v>
      </c>
      <c r="E919" s="2">
        <v>0</v>
      </c>
      <c r="F919" t="s">
        <v>8</v>
      </c>
      <c r="G919">
        <f>IF(Table1[[#This Row],[smoker]]="yes",Table1[[#This Row],[charges]]," ")</f>
        <v>35069.374519999998</v>
      </c>
      <c r="H919" t="str">
        <f>IF(Table1[[#This Row],[smoker]]="NO",Table1[[#This Row],[charges]]," ")</f>
        <v xml:space="preserve"> </v>
      </c>
      <c r="I919" t="s">
        <v>14</v>
      </c>
      <c r="J919" s="1">
        <v>35069.374519999998</v>
      </c>
    </row>
    <row r="920" spans="1:10" ht="14.25" x14ac:dyDescent="0.2">
      <c r="A920">
        <v>61</v>
      </c>
      <c r="B920" t="str">
        <f>IF(Table1[[#This Row],[age]]&lt;30,"YOUNG ADULTS",IF(Table1[[#This Row],[age]]&lt;40,"EARLY MIDDLE AGE",IF(Table1[[#This Row],[age]]&lt;50,"Mid middle age",IF(Table1[[#This Row],[age]]&gt;=50,"OLD",))))</f>
        <v>OLD</v>
      </c>
      <c r="C920" t="s">
        <v>7</v>
      </c>
      <c r="D920" s="1">
        <v>28.2</v>
      </c>
      <c r="E920" s="2">
        <v>0</v>
      </c>
      <c r="F920" t="s">
        <v>11</v>
      </c>
      <c r="G920" t="str">
        <f>IF(Table1[[#This Row],[smoker]]="yes",Table1[[#This Row],[charges]]," ")</f>
        <v xml:space="preserve"> </v>
      </c>
      <c r="H920">
        <f>IF(Table1[[#This Row],[smoker]]="NO",Table1[[#This Row],[charges]]," ")</f>
        <v>13041.921</v>
      </c>
      <c r="I920" t="s">
        <v>9</v>
      </c>
      <c r="J920" s="1">
        <v>13041.921</v>
      </c>
    </row>
    <row r="921" spans="1:10" ht="14.25" x14ac:dyDescent="0.2">
      <c r="A921">
        <v>35</v>
      </c>
      <c r="B921" t="str">
        <f>IF(Table1[[#This Row],[age]]&lt;30,"YOUNG ADULTS",IF(Table1[[#This Row],[age]]&lt;40,"EARLY MIDDLE AGE",IF(Table1[[#This Row],[age]]&lt;50,"Mid middle age",IF(Table1[[#This Row],[age]]&gt;=50,"OLD",))))</f>
        <v>EARLY MIDDLE AGE</v>
      </c>
      <c r="C921" t="s">
        <v>7</v>
      </c>
      <c r="D921" s="1">
        <v>34.21</v>
      </c>
      <c r="E921" s="2">
        <v>1</v>
      </c>
      <c r="F921" t="s">
        <v>11</v>
      </c>
      <c r="G921" t="str">
        <f>IF(Table1[[#This Row],[smoker]]="yes",Table1[[#This Row],[charges]]," ")</f>
        <v xml:space="preserve"> </v>
      </c>
      <c r="H921">
        <f>IF(Table1[[#This Row],[smoker]]="NO",Table1[[#This Row],[charges]]," ")</f>
        <v>5245.2268999999997</v>
      </c>
      <c r="I921" t="s">
        <v>12</v>
      </c>
      <c r="J921" s="1">
        <v>5245.2268999999997</v>
      </c>
    </row>
    <row r="922" spans="1:10" ht="14.25" x14ac:dyDescent="0.2">
      <c r="A922">
        <v>62</v>
      </c>
      <c r="B922" t="str">
        <f>IF(Table1[[#This Row],[age]]&lt;30,"YOUNG ADULTS",IF(Table1[[#This Row],[age]]&lt;40,"EARLY MIDDLE AGE",IF(Table1[[#This Row],[age]]&lt;50,"Mid middle age",IF(Table1[[#This Row],[age]]&gt;=50,"OLD",))))</f>
        <v>OLD</v>
      </c>
      <c r="C922" t="s">
        <v>7</v>
      </c>
      <c r="D922" s="1">
        <v>25</v>
      </c>
      <c r="E922" s="2">
        <v>0</v>
      </c>
      <c r="F922" t="s">
        <v>11</v>
      </c>
      <c r="G922" t="str">
        <f>IF(Table1[[#This Row],[smoker]]="yes",Table1[[#This Row],[charges]]," ")</f>
        <v xml:space="preserve"> </v>
      </c>
      <c r="H922">
        <f>IF(Table1[[#This Row],[smoker]]="NO",Table1[[#This Row],[charges]]," ")</f>
        <v>13451.121999999999</v>
      </c>
      <c r="I922" t="s">
        <v>9</v>
      </c>
      <c r="J922" s="1">
        <v>13451.121999999999</v>
      </c>
    </row>
    <row r="923" spans="1:10" ht="14.25" x14ac:dyDescent="0.2">
      <c r="A923">
        <v>62</v>
      </c>
      <c r="B923" t="str">
        <f>IF(Table1[[#This Row],[age]]&lt;30,"YOUNG ADULTS",IF(Table1[[#This Row],[age]]&lt;40,"EARLY MIDDLE AGE",IF(Table1[[#This Row],[age]]&lt;50,"Mid middle age",IF(Table1[[#This Row],[age]]&gt;=50,"OLD",))))</f>
        <v>OLD</v>
      </c>
      <c r="C923" t="s">
        <v>7</v>
      </c>
      <c r="D923" s="1">
        <v>33.200000000000003</v>
      </c>
      <c r="E923" s="2">
        <v>0</v>
      </c>
      <c r="F923" t="s">
        <v>11</v>
      </c>
      <c r="G923" t="str">
        <f>IF(Table1[[#This Row],[smoker]]="yes",Table1[[#This Row],[charges]]," ")</f>
        <v xml:space="preserve"> </v>
      </c>
      <c r="H923">
        <f>IF(Table1[[#This Row],[smoker]]="NO",Table1[[#This Row],[charges]]," ")</f>
        <v>13462.52</v>
      </c>
      <c r="I923" t="s">
        <v>9</v>
      </c>
      <c r="J923" s="1">
        <v>13462.52</v>
      </c>
    </row>
    <row r="924" spans="1:10" ht="14.25" x14ac:dyDescent="0.2">
      <c r="A924">
        <v>38</v>
      </c>
      <c r="B924" t="str">
        <f>IF(Table1[[#This Row],[age]]&lt;30,"YOUNG ADULTS",IF(Table1[[#This Row],[age]]&lt;40,"EARLY MIDDLE AGE",IF(Table1[[#This Row],[age]]&lt;50,"Mid middle age",IF(Table1[[#This Row],[age]]&gt;=50,"OLD",))))</f>
        <v>EARLY MIDDLE AGE</v>
      </c>
      <c r="C924" t="s">
        <v>10</v>
      </c>
      <c r="D924" s="1">
        <v>31</v>
      </c>
      <c r="E924" s="2">
        <v>1</v>
      </c>
      <c r="F924" t="s">
        <v>11</v>
      </c>
      <c r="G924" t="str">
        <f>IF(Table1[[#This Row],[smoker]]="yes",Table1[[#This Row],[charges]]," ")</f>
        <v xml:space="preserve"> </v>
      </c>
      <c r="H924">
        <f>IF(Table1[[#This Row],[smoker]]="NO",Table1[[#This Row],[charges]]," ")</f>
        <v>5488.2619999999997</v>
      </c>
      <c r="I924" t="s">
        <v>9</v>
      </c>
      <c r="J924" s="1">
        <v>5488.2619999999997</v>
      </c>
    </row>
    <row r="925" spans="1:10" ht="14.25" x14ac:dyDescent="0.2">
      <c r="A925">
        <v>34</v>
      </c>
      <c r="B925" t="str">
        <f>IF(Table1[[#This Row],[age]]&lt;30,"YOUNG ADULTS",IF(Table1[[#This Row],[age]]&lt;40,"EARLY MIDDLE AGE",IF(Table1[[#This Row],[age]]&lt;50,"Mid middle age",IF(Table1[[#This Row],[age]]&gt;=50,"OLD",))))</f>
        <v>EARLY MIDDLE AGE</v>
      </c>
      <c r="C925" t="s">
        <v>10</v>
      </c>
      <c r="D925" s="1">
        <v>35.814999999999998</v>
      </c>
      <c r="E925" s="2">
        <v>0</v>
      </c>
      <c r="F925" t="s">
        <v>11</v>
      </c>
      <c r="G925" t="str">
        <f>IF(Table1[[#This Row],[smoker]]="yes",Table1[[#This Row],[charges]]," ")</f>
        <v xml:space="preserve"> </v>
      </c>
      <c r="H925">
        <f>IF(Table1[[#This Row],[smoker]]="NO",Table1[[#This Row],[charges]]," ")</f>
        <v>4320.4108500000002</v>
      </c>
      <c r="I925" t="s">
        <v>13</v>
      </c>
      <c r="J925" s="1">
        <v>4320.4108500000002</v>
      </c>
    </row>
    <row r="926" spans="1:10" ht="14.25" x14ac:dyDescent="0.2">
      <c r="A926">
        <v>43</v>
      </c>
      <c r="B926" t="str">
        <f>IF(Table1[[#This Row],[age]]&lt;30,"YOUNG ADULTS",IF(Table1[[#This Row],[age]]&lt;40,"EARLY MIDDLE AGE",IF(Table1[[#This Row],[age]]&lt;50,"Mid middle age",IF(Table1[[#This Row],[age]]&gt;=50,"OLD",))))</f>
        <v>Mid middle age</v>
      </c>
      <c r="C926" t="s">
        <v>10</v>
      </c>
      <c r="D926" s="1">
        <v>23.2</v>
      </c>
      <c r="E926" s="2">
        <v>0</v>
      </c>
      <c r="F926" t="s">
        <v>11</v>
      </c>
      <c r="G926" t="str">
        <f>IF(Table1[[#This Row],[smoker]]="yes",Table1[[#This Row],[charges]]," ")</f>
        <v xml:space="preserve"> </v>
      </c>
      <c r="H926">
        <f>IF(Table1[[#This Row],[smoker]]="NO",Table1[[#This Row],[charges]]," ")</f>
        <v>6250.4350000000004</v>
      </c>
      <c r="I926" t="s">
        <v>9</v>
      </c>
      <c r="J926" s="1">
        <v>6250.4350000000004</v>
      </c>
    </row>
    <row r="927" spans="1:10" ht="14.25" x14ac:dyDescent="0.2">
      <c r="A927">
        <v>50</v>
      </c>
      <c r="B927" t="str">
        <f>IF(Table1[[#This Row],[age]]&lt;30,"YOUNG ADULTS",IF(Table1[[#This Row],[age]]&lt;40,"EARLY MIDDLE AGE",IF(Table1[[#This Row],[age]]&lt;50,"Mid middle age",IF(Table1[[#This Row],[age]]&gt;=50,"OLD",))))</f>
        <v>OLD</v>
      </c>
      <c r="C927" t="s">
        <v>10</v>
      </c>
      <c r="D927" s="1">
        <v>32.11</v>
      </c>
      <c r="E927" s="2">
        <v>2</v>
      </c>
      <c r="F927" t="s">
        <v>11</v>
      </c>
      <c r="G927" t="str">
        <f>IF(Table1[[#This Row],[smoker]]="yes",Table1[[#This Row],[charges]]," ")</f>
        <v xml:space="preserve"> </v>
      </c>
      <c r="H927">
        <f>IF(Table1[[#This Row],[smoker]]="NO",Table1[[#This Row],[charges]]," ")</f>
        <v>25333.332839999999</v>
      </c>
      <c r="I927" t="s">
        <v>14</v>
      </c>
      <c r="J927" s="1">
        <v>25333.332839999999</v>
      </c>
    </row>
    <row r="928" spans="1:10" ht="14.25" x14ac:dyDescent="0.2">
      <c r="A928">
        <v>19</v>
      </c>
      <c r="B928" t="str">
        <f>IF(Table1[[#This Row],[age]]&lt;30,"YOUNG ADULTS",IF(Table1[[#This Row],[age]]&lt;40,"EARLY MIDDLE AGE",IF(Table1[[#This Row],[age]]&lt;50,"Mid middle age",IF(Table1[[#This Row],[age]]&gt;=50,"OLD",))))</f>
        <v>YOUNG ADULTS</v>
      </c>
      <c r="C928" t="s">
        <v>7</v>
      </c>
      <c r="D928" s="1">
        <v>23.4</v>
      </c>
      <c r="E928" s="2">
        <v>2</v>
      </c>
      <c r="F928" t="s">
        <v>11</v>
      </c>
      <c r="G928" t="str">
        <f>IF(Table1[[#This Row],[smoker]]="yes",Table1[[#This Row],[charges]]," ")</f>
        <v xml:space="preserve"> </v>
      </c>
      <c r="H928">
        <f>IF(Table1[[#This Row],[smoker]]="NO",Table1[[#This Row],[charges]]," ")</f>
        <v>2913.569</v>
      </c>
      <c r="I928" t="s">
        <v>9</v>
      </c>
      <c r="J928" s="1">
        <v>2913.569</v>
      </c>
    </row>
    <row r="929" spans="1:10" ht="14.25" x14ac:dyDescent="0.2">
      <c r="A929">
        <v>57</v>
      </c>
      <c r="B929" t="str">
        <f>IF(Table1[[#This Row],[age]]&lt;30,"YOUNG ADULTS",IF(Table1[[#This Row],[age]]&lt;40,"EARLY MIDDLE AGE",IF(Table1[[#This Row],[age]]&lt;50,"Mid middle age",IF(Table1[[#This Row],[age]]&gt;=50,"OLD",))))</f>
        <v>OLD</v>
      </c>
      <c r="C929" t="s">
        <v>7</v>
      </c>
      <c r="D929" s="1">
        <v>20.100000000000001</v>
      </c>
      <c r="E929" s="2">
        <v>1</v>
      </c>
      <c r="F929" t="s">
        <v>11</v>
      </c>
      <c r="G929" t="str">
        <f>IF(Table1[[#This Row],[smoker]]="yes",Table1[[#This Row],[charges]]," ")</f>
        <v xml:space="preserve"> </v>
      </c>
      <c r="H929">
        <f>IF(Table1[[#This Row],[smoker]]="NO",Table1[[#This Row],[charges]]," ")</f>
        <v>12032.325999999999</v>
      </c>
      <c r="I929" t="s">
        <v>9</v>
      </c>
      <c r="J929" s="1">
        <v>12032.325999999999</v>
      </c>
    </row>
    <row r="930" spans="1:10" ht="14.25" x14ac:dyDescent="0.2">
      <c r="A930">
        <v>62</v>
      </c>
      <c r="B930" t="str">
        <f>IF(Table1[[#This Row],[age]]&lt;30,"YOUNG ADULTS",IF(Table1[[#This Row],[age]]&lt;40,"EARLY MIDDLE AGE",IF(Table1[[#This Row],[age]]&lt;50,"Mid middle age",IF(Table1[[#This Row],[age]]&gt;=50,"OLD",))))</f>
        <v>OLD</v>
      </c>
      <c r="C930" t="s">
        <v>7</v>
      </c>
      <c r="D930" s="1">
        <v>39.159999999999997</v>
      </c>
      <c r="E930" s="2">
        <v>0</v>
      </c>
      <c r="F930" t="s">
        <v>11</v>
      </c>
      <c r="G930" t="str">
        <f>IF(Table1[[#This Row],[smoker]]="yes",Table1[[#This Row],[charges]]," ")</f>
        <v xml:space="preserve"> </v>
      </c>
      <c r="H930">
        <f>IF(Table1[[#This Row],[smoker]]="NO",Table1[[#This Row],[charges]]," ")</f>
        <v>13470.804400000001</v>
      </c>
      <c r="I930" t="s">
        <v>12</v>
      </c>
      <c r="J930" s="1">
        <v>13470.804400000001</v>
      </c>
    </row>
    <row r="931" spans="1:10" ht="14.25" x14ac:dyDescent="0.2">
      <c r="A931">
        <v>41</v>
      </c>
      <c r="B931" t="str">
        <f>IF(Table1[[#This Row],[age]]&lt;30,"YOUNG ADULTS",IF(Table1[[#This Row],[age]]&lt;40,"EARLY MIDDLE AGE",IF(Table1[[#This Row],[age]]&lt;50,"Mid middle age",IF(Table1[[#This Row],[age]]&gt;=50,"OLD",))))</f>
        <v>Mid middle age</v>
      </c>
      <c r="C931" t="s">
        <v>10</v>
      </c>
      <c r="D931" s="1">
        <v>34.21</v>
      </c>
      <c r="E931" s="2">
        <v>1</v>
      </c>
      <c r="F931" t="s">
        <v>11</v>
      </c>
      <c r="G931" t="str">
        <f>IF(Table1[[#This Row],[smoker]]="yes",Table1[[#This Row],[charges]]," ")</f>
        <v xml:space="preserve"> </v>
      </c>
      <c r="H931">
        <f>IF(Table1[[#This Row],[smoker]]="NO",Table1[[#This Row],[charges]]," ")</f>
        <v>6289.7548999999999</v>
      </c>
      <c r="I931" t="s">
        <v>12</v>
      </c>
      <c r="J931" s="1">
        <v>6289.7548999999999</v>
      </c>
    </row>
    <row r="932" spans="1:10" ht="14.25" x14ac:dyDescent="0.2">
      <c r="A932">
        <v>26</v>
      </c>
      <c r="B932" t="str">
        <f>IF(Table1[[#This Row],[age]]&lt;30,"YOUNG ADULTS",IF(Table1[[#This Row],[age]]&lt;40,"EARLY MIDDLE AGE",IF(Table1[[#This Row],[age]]&lt;50,"Mid middle age",IF(Table1[[#This Row],[age]]&gt;=50,"OLD",))))</f>
        <v>YOUNG ADULTS</v>
      </c>
      <c r="C932" t="s">
        <v>10</v>
      </c>
      <c r="D932" s="1">
        <v>46.53</v>
      </c>
      <c r="E932" s="2">
        <v>1</v>
      </c>
      <c r="F932" t="s">
        <v>11</v>
      </c>
      <c r="G932" t="str">
        <f>IF(Table1[[#This Row],[smoker]]="yes",Table1[[#This Row],[charges]]," ")</f>
        <v xml:space="preserve"> </v>
      </c>
      <c r="H932">
        <f>IF(Table1[[#This Row],[smoker]]="NO",Table1[[#This Row],[charges]]," ")</f>
        <v>2927.0646999999999</v>
      </c>
      <c r="I932" t="s">
        <v>12</v>
      </c>
      <c r="J932" s="1">
        <v>2927.0646999999999</v>
      </c>
    </row>
    <row r="933" spans="1:10" ht="14.25" x14ac:dyDescent="0.2">
      <c r="A933">
        <v>39</v>
      </c>
      <c r="B933" t="str">
        <f>IF(Table1[[#This Row],[age]]&lt;30,"YOUNG ADULTS",IF(Table1[[#This Row],[age]]&lt;40,"EARLY MIDDLE AGE",IF(Table1[[#This Row],[age]]&lt;50,"Mid middle age",IF(Table1[[#This Row],[age]]&gt;=50,"OLD",))))</f>
        <v>EARLY MIDDLE AGE</v>
      </c>
      <c r="C933" t="s">
        <v>7</v>
      </c>
      <c r="D933" s="1">
        <v>32.5</v>
      </c>
      <c r="E933" s="2">
        <v>1</v>
      </c>
      <c r="F933" t="s">
        <v>11</v>
      </c>
      <c r="G933" t="str">
        <f>IF(Table1[[#This Row],[smoker]]="yes",Table1[[#This Row],[charges]]," ")</f>
        <v xml:space="preserve"> </v>
      </c>
      <c r="H933">
        <f>IF(Table1[[#This Row],[smoker]]="NO",Table1[[#This Row],[charges]]," ")</f>
        <v>6238.2979999999998</v>
      </c>
      <c r="I933" t="s">
        <v>9</v>
      </c>
      <c r="J933" s="1">
        <v>6238.2979999999998</v>
      </c>
    </row>
    <row r="934" spans="1:10" ht="14.25" x14ac:dyDescent="0.2">
      <c r="A934">
        <v>46</v>
      </c>
      <c r="B934" t="str">
        <f>IF(Table1[[#This Row],[age]]&lt;30,"YOUNG ADULTS",IF(Table1[[#This Row],[age]]&lt;40,"EARLY MIDDLE AGE",IF(Table1[[#This Row],[age]]&lt;50,"Mid middle age",IF(Table1[[#This Row],[age]]&gt;=50,"OLD",))))</f>
        <v>Mid middle age</v>
      </c>
      <c r="C934" t="s">
        <v>10</v>
      </c>
      <c r="D934" s="1">
        <v>25.8</v>
      </c>
      <c r="E934" s="2">
        <v>5</v>
      </c>
      <c r="F934" t="s">
        <v>11</v>
      </c>
      <c r="G934" t="str">
        <f>IF(Table1[[#This Row],[smoker]]="yes",Table1[[#This Row],[charges]]," ")</f>
        <v xml:space="preserve"> </v>
      </c>
      <c r="H934">
        <f>IF(Table1[[#This Row],[smoker]]="NO",Table1[[#This Row],[charges]]," ")</f>
        <v>10096.969999999999</v>
      </c>
      <c r="I934" t="s">
        <v>9</v>
      </c>
      <c r="J934" s="1">
        <v>10096.969999999999</v>
      </c>
    </row>
    <row r="935" spans="1:10" ht="14.25" x14ac:dyDescent="0.2">
      <c r="A935">
        <v>45</v>
      </c>
      <c r="B935" t="str">
        <f>IF(Table1[[#This Row],[age]]&lt;30,"YOUNG ADULTS",IF(Table1[[#This Row],[age]]&lt;40,"EARLY MIDDLE AGE",IF(Table1[[#This Row],[age]]&lt;50,"Mid middle age",IF(Table1[[#This Row],[age]]&gt;=50,"OLD",))))</f>
        <v>Mid middle age</v>
      </c>
      <c r="C935" t="s">
        <v>7</v>
      </c>
      <c r="D935" s="1">
        <v>35.299999999999997</v>
      </c>
      <c r="E935" s="2">
        <v>0</v>
      </c>
      <c r="F935" t="s">
        <v>11</v>
      </c>
      <c r="G935" t="str">
        <f>IF(Table1[[#This Row],[smoker]]="yes",Table1[[#This Row],[charges]]," ")</f>
        <v xml:space="preserve"> </v>
      </c>
      <c r="H935">
        <f>IF(Table1[[#This Row],[smoker]]="NO",Table1[[#This Row],[charges]]," ")</f>
        <v>7348.1419999999998</v>
      </c>
      <c r="I935" t="s">
        <v>9</v>
      </c>
      <c r="J935" s="1">
        <v>7348.1419999999998</v>
      </c>
    </row>
    <row r="936" spans="1:10" ht="14.25" x14ac:dyDescent="0.2">
      <c r="A936">
        <v>32</v>
      </c>
      <c r="B936" t="str">
        <f>IF(Table1[[#This Row],[age]]&lt;30,"YOUNG ADULTS",IF(Table1[[#This Row],[age]]&lt;40,"EARLY MIDDLE AGE",IF(Table1[[#This Row],[age]]&lt;50,"Mid middle age",IF(Table1[[#This Row],[age]]&gt;=50,"OLD",))))</f>
        <v>EARLY MIDDLE AGE</v>
      </c>
      <c r="C936" t="s">
        <v>10</v>
      </c>
      <c r="D936" s="1">
        <v>37.18</v>
      </c>
      <c r="E936" s="2">
        <v>2</v>
      </c>
      <c r="F936" t="s">
        <v>11</v>
      </c>
      <c r="G936" t="str">
        <f>IF(Table1[[#This Row],[smoker]]="yes",Table1[[#This Row],[charges]]," ")</f>
        <v xml:space="preserve"> </v>
      </c>
      <c r="H936">
        <f>IF(Table1[[#This Row],[smoker]]="NO",Table1[[#This Row],[charges]]," ")</f>
        <v>4673.3922000000002</v>
      </c>
      <c r="I936" t="s">
        <v>12</v>
      </c>
      <c r="J936" s="1">
        <v>4673.3922000000002</v>
      </c>
    </row>
    <row r="937" spans="1:10" ht="14.25" x14ac:dyDescent="0.2">
      <c r="A937">
        <v>59</v>
      </c>
      <c r="B937" t="str">
        <f>IF(Table1[[#This Row],[age]]&lt;30,"YOUNG ADULTS",IF(Table1[[#This Row],[age]]&lt;40,"EARLY MIDDLE AGE",IF(Table1[[#This Row],[age]]&lt;50,"Mid middle age",IF(Table1[[#This Row],[age]]&gt;=50,"OLD",))))</f>
        <v>OLD</v>
      </c>
      <c r="C937" t="s">
        <v>7</v>
      </c>
      <c r="D937" s="1">
        <v>27.5</v>
      </c>
      <c r="E937" s="2">
        <v>0</v>
      </c>
      <c r="F937" t="s">
        <v>11</v>
      </c>
      <c r="G937" t="str">
        <f>IF(Table1[[#This Row],[smoker]]="yes",Table1[[#This Row],[charges]]," ")</f>
        <v xml:space="preserve"> </v>
      </c>
      <c r="H937">
        <f>IF(Table1[[#This Row],[smoker]]="NO",Table1[[#This Row],[charges]]," ")</f>
        <v>12233.828</v>
      </c>
      <c r="I937" t="s">
        <v>9</v>
      </c>
      <c r="J937" s="1">
        <v>12233.828</v>
      </c>
    </row>
    <row r="938" spans="1:10" ht="14.25" x14ac:dyDescent="0.2">
      <c r="A938">
        <v>44</v>
      </c>
      <c r="B938" t="str">
        <f>IF(Table1[[#This Row],[age]]&lt;30,"YOUNG ADULTS",IF(Table1[[#This Row],[age]]&lt;40,"EARLY MIDDLE AGE",IF(Table1[[#This Row],[age]]&lt;50,"Mid middle age",IF(Table1[[#This Row],[age]]&gt;=50,"OLD",))))</f>
        <v>Mid middle age</v>
      </c>
      <c r="C938" t="s">
        <v>10</v>
      </c>
      <c r="D938" s="1">
        <v>29.734999999999999</v>
      </c>
      <c r="E938" s="2">
        <v>2</v>
      </c>
      <c r="F938" t="s">
        <v>11</v>
      </c>
      <c r="G938" t="str">
        <f>IF(Table1[[#This Row],[smoker]]="yes",Table1[[#This Row],[charges]]," ")</f>
        <v xml:space="preserve"> </v>
      </c>
      <c r="H938">
        <f>IF(Table1[[#This Row],[smoker]]="NO",Table1[[#This Row],[charges]]," ")</f>
        <v>32108.662820000001</v>
      </c>
      <c r="I938" t="s">
        <v>14</v>
      </c>
      <c r="J938" s="1">
        <v>32108.662820000001</v>
      </c>
    </row>
    <row r="939" spans="1:10" ht="14.25" x14ac:dyDescent="0.2">
      <c r="A939">
        <v>39</v>
      </c>
      <c r="B939" t="str">
        <f>IF(Table1[[#This Row],[age]]&lt;30,"YOUNG ADULTS",IF(Table1[[#This Row],[age]]&lt;40,"EARLY MIDDLE AGE",IF(Table1[[#This Row],[age]]&lt;50,"Mid middle age",IF(Table1[[#This Row],[age]]&gt;=50,"OLD",))))</f>
        <v>EARLY MIDDLE AGE</v>
      </c>
      <c r="C939" t="s">
        <v>7</v>
      </c>
      <c r="D939" s="1">
        <v>24.225000000000001</v>
      </c>
      <c r="E939" s="2">
        <v>5</v>
      </c>
      <c r="F939" t="s">
        <v>11</v>
      </c>
      <c r="G939" t="str">
        <f>IF(Table1[[#This Row],[smoker]]="yes",Table1[[#This Row],[charges]]," ")</f>
        <v xml:space="preserve"> </v>
      </c>
      <c r="H939">
        <f>IF(Table1[[#This Row],[smoker]]="NO",Table1[[#This Row],[charges]]," ")</f>
        <v>8965.7957499999993</v>
      </c>
      <c r="I939" t="s">
        <v>13</v>
      </c>
      <c r="J939" s="1">
        <v>8965.7957499999993</v>
      </c>
    </row>
    <row r="940" spans="1:10" ht="14.25" x14ac:dyDescent="0.2">
      <c r="A940">
        <v>18</v>
      </c>
      <c r="B940" t="str">
        <f>IF(Table1[[#This Row],[age]]&lt;30,"YOUNG ADULTS",IF(Table1[[#This Row],[age]]&lt;40,"EARLY MIDDLE AGE",IF(Table1[[#This Row],[age]]&lt;50,"Mid middle age",IF(Table1[[#This Row],[age]]&gt;=50,"OLD",))))</f>
        <v>YOUNG ADULTS</v>
      </c>
      <c r="C940" t="s">
        <v>10</v>
      </c>
      <c r="D940" s="1">
        <v>26.18</v>
      </c>
      <c r="E940" s="2">
        <v>2</v>
      </c>
      <c r="F940" t="s">
        <v>11</v>
      </c>
      <c r="G940" t="str">
        <f>IF(Table1[[#This Row],[smoker]]="yes",Table1[[#This Row],[charges]]," ")</f>
        <v xml:space="preserve"> </v>
      </c>
      <c r="H940">
        <f>IF(Table1[[#This Row],[smoker]]="NO",Table1[[#This Row],[charges]]," ")</f>
        <v>2304.0021999999999</v>
      </c>
      <c r="I940" t="s">
        <v>12</v>
      </c>
      <c r="J940" s="1">
        <v>2304.0021999999999</v>
      </c>
    </row>
    <row r="941" spans="1:10" ht="14.25" x14ac:dyDescent="0.2">
      <c r="A941">
        <v>53</v>
      </c>
      <c r="B941" t="str">
        <f>IF(Table1[[#This Row],[age]]&lt;30,"YOUNG ADULTS",IF(Table1[[#This Row],[age]]&lt;40,"EARLY MIDDLE AGE",IF(Table1[[#This Row],[age]]&lt;50,"Mid middle age",IF(Table1[[#This Row],[age]]&gt;=50,"OLD",))))</f>
        <v>OLD</v>
      </c>
      <c r="C941" t="s">
        <v>10</v>
      </c>
      <c r="D941" s="1">
        <v>29.48</v>
      </c>
      <c r="E941" s="2">
        <v>0</v>
      </c>
      <c r="F941" t="s">
        <v>11</v>
      </c>
      <c r="G941" t="str">
        <f>IF(Table1[[#This Row],[smoker]]="yes",Table1[[#This Row],[charges]]," ")</f>
        <v xml:space="preserve"> </v>
      </c>
      <c r="H941">
        <f>IF(Table1[[#This Row],[smoker]]="NO",Table1[[#This Row],[charges]]," ")</f>
        <v>9487.6442000000006</v>
      </c>
      <c r="I941" t="s">
        <v>12</v>
      </c>
      <c r="J941" s="1">
        <v>9487.6442000000006</v>
      </c>
    </row>
    <row r="942" spans="1:10" ht="14.25" x14ac:dyDescent="0.2">
      <c r="A942">
        <v>18</v>
      </c>
      <c r="B942" t="str">
        <f>IF(Table1[[#This Row],[age]]&lt;30,"YOUNG ADULTS",IF(Table1[[#This Row],[age]]&lt;40,"EARLY MIDDLE AGE",IF(Table1[[#This Row],[age]]&lt;50,"Mid middle age",IF(Table1[[#This Row],[age]]&gt;=50,"OLD",))))</f>
        <v>YOUNG ADULTS</v>
      </c>
      <c r="C942" t="s">
        <v>10</v>
      </c>
      <c r="D942" s="1">
        <v>23.21</v>
      </c>
      <c r="E942" s="2">
        <v>0</v>
      </c>
      <c r="F942" t="s">
        <v>11</v>
      </c>
      <c r="G942" t="str">
        <f>IF(Table1[[#This Row],[smoker]]="yes",Table1[[#This Row],[charges]]," ")</f>
        <v xml:space="preserve"> </v>
      </c>
      <c r="H942">
        <f>IF(Table1[[#This Row],[smoker]]="NO",Table1[[#This Row],[charges]]," ")</f>
        <v>1121.8739</v>
      </c>
      <c r="I942" t="s">
        <v>12</v>
      </c>
      <c r="J942" s="1">
        <v>1121.8739</v>
      </c>
    </row>
    <row r="943" spans="1:10" ht="14.25" x14ac:dyDescent="0.2">
      <c r="A943">
        <v>50</v>
      </c>
      <c r="B943" t="str">
        <f>IF(Table1[[#This Row],[age]]&lt;30,"YOUNG ADULTS",IF(Table1[[#This Row],[age]]&lt;40,"EARLY MIDDLE AGE",IF(Table1[[#This Row],[age]]&lt;50,"Mid middle age",IF(Table1[[#This Row],[age]]&gt;=50,"OLD",))))</f>
        <v>OLD</v>
      </c>
      <c r="C943" t="s">
        <v>7</v>
      </c>
      <c r="D943" s="1">
        <v>46.09</v>
      </c>
      <c r="E943" s="2">
        <v>1</v>
      </c>
      <c r="F943" t="s">
        <v>11</v>
      </c>
      <c r="G943" t="str">
        <f>IF(Table1[[#This Row],[smoker]]="yes",Table1[[#This Row],[charges]]," ")</f>
        <v xml:space="preserve"> </v>
      </c>
      <c r="H943">
        <f>IF(Table1[[#This Row],[smoker]]="NO",Table1[[#This Row],[charges]]," ")</f>
        <v>9549.5650999999998</v>
      </c>
      <c r="I943" t="s">
        <v>12</v>
      </c>
      <c r="J943" s="1">
        <v>9549.5650999999998</v>
      </c>
    </row>
    <row r="944" spans="1:10" ht="14.25" x14ac:dyDescent="0.2">
      <c r="A944">
        <v>18</v>
      </c>
      <c r="B944" t="str">
        <f>IF(Table1[[#This Row],[age]]&lt;30,"YOUNG ADULTS",IF(Table1[[#This Row],[age]]&lt;40,"EARLY MIDDLE AGE",IF(Table1[[#This Row],[age]]&lt;50,"Mid middle age",IF(Table1[[#This Row],[age]]&gt;=50,"OLD",))))</f>
        <v>YOUNG ADULTS</v>
      </c>
      <c r="C944" t="s">
        <v>7</v>
      </c>
      <c r="D944" s="1">
        <v>40.185000000000002</v>
      </c>
      <c r="E944" s="2">
        <v>0</v>
      </c>
      <c r="F944" t="s">
        <v>11</v>
      </c>
      <c r="G944" t="str">
        <f>IF(Table1[[#This Row],[smoker]]="yes",Table1[[#This Row],[charges]]," ")</f>
        <v xml:space="preserve"> </v>
      </c>
      <c r="H944">
        <f>IF(Table1[[#This Row],[smoker]]="NO",Table1[[#This Row],[charges]]," ")</f>
        <v>2217.4691499999999</v>
      </c>
      <c r="I944" t="s">
        <v>14</v>
      </c>
      <c r="J944" s="1">
        <v>2217.4691499999999</v>
      </c>
    </row>
    <row r="945" spans="1:10" ht="14.25" x14ac:dyDescent="0.2">
      <c r="A945">
        <v>19</v>
      </c>
      <c r="B945" t="str">
        <f>IF(Table1[[#This Row],[age]]&lt;30,"YOUNG ADULTS",IF(Table1[[#This Row],[age]]&lt;40,"EARLY MIDDLE AGE",IF(Table1[[#This Row],[age]]&lt;50,"Mid middle age",IF(Table1[[#This Row],[age]]&gt;=50,"OLD",))))</f>
        <v>YOUNG ADULTS</v>
      </c>
      <c r="C945" t="s">
        <v>10</v>
      </c>
      <c r="D945" s="1">
        <v>22.61</v>
      </c>
      <c r="E945" s="2">
        <v>0</v>
      </c>
      <c r="F945" t="s">
        <v>11</v>
      </c>
      <c r="G945" t="str">
        <f>IF(Table1[[#This Row],[smoker]]="yes",Table1[[#This Row],[charges]]," ")</f>
        <v xml:space="preserve"> </v>
      </c>
      <c r="H945">
        <f>IF(Table1[[#This Row],[smoker]]="NO",Table1[[#This Row],[charges]]," ")</f>
        <v>1628.4709</v>
      </c>
      <c r="I945" t="s">
        <v>13</v>
      </c>
      <c r="J945" s="1">
        <v>1628.4709</v>
      </c>
    </row>
    <row r="946" spans="1:10" ht="14.25" x14ac:dyDescent="0.2">
      <c r="A946">
        <v>62</v>
      </c>
      <c r="B946" t="str">
        <f>IF(Table1[[#This Row],[age]]&lt;30,"YOUNG ADULTS",IF(Table1[[#This Row],[age]]&lt;40,"EARLY MIDDLE AGE",IF(Table1[[#This Row],[age]]&lt;50,"Mid middle age",IF(Table1[[#This Row],[age]]&gt;=50,"OLD",))))</f>
        <v>OLD</v>
      </c>
      <c r="C946" t="s">
        <v>10</v>
      </c>
      <c r="D946" s="1">
        <v>39.93</v>
      </c>
      <c r="E946" s="2">
        <v>0</v>
      </c>
      <c r="F946" t="s">
        <v>11</v>
      </c>
      <c r="G946" t="str">
        <f>IF(Table1[[#This Row],[smoker]]="yes",Table1[[#This Row],[charges]]," ")</f>
        <v xml:space="preserve"> </v>
      </c>
      <c r="H946">
        <f>IF(Table1[[#This Row],[smoker]]="NO",Table1[[#This Row],[charges]]," ")</f>
        <v>12982.8747</v>
      </c>
      <c r="I946" t="s">
        <v>12</v>
      </c>
      <c r="J946" s="1">
        <v>12982.8747</v>
      </c>
    </row>
    <row r="947" spans="1:10" ht="14.25" x14ac:dyDescent="0.2">
      <c r="A947">
        <v>56</v>
      </c>
      <c r="B947" t="str">
        <f>IF(Table1[[#This Row],[age]]&lt;30,"YOUNG ADULTS",IF(Table1[[#This Row],[age]]&lt;40,"EARLY MIDDLE AGE",IF(Table1[[#This Row],[age]]&lt;50,"Mid middle age",IF(Table1[[#This Row],[age]]&gt;=50,"OLD",))))</f>
        <v>OLD</v>
      </c>
      <c r="C947" t="s">
        <v>7</v>
      </c>
      <c r="D947" s="1">
        <v>35.799999999999997</v>
      </c>
      <c r="E947" s="2">
        <v>1</v>
      </c>
      <c r="F947" t="s">
        <v>11</v>
      </c>
      <c r="G947" t="str">
        <f>IF(Table1[[#This Row],[smoker]]="yes",Table1[[#This Row],[charges]]," ")</f>
        <v xml:space="preserve"> </v>
      </c>
      <c r="H947">
        <f>IF(Table1[[#This Row],[smoker]]="NO",Table1[[#This Row],[charges]]," ")</f>
        <v>11674.13</v>
      </c>
      <c r="I947" t="s">
        <v>9</v>
      </c>
      <c r="J947" s="1">
        <v>11674.13</v>
      </c>
    </row>
    <row r="948" spans="1:10" ht="14.25" x14ac:dyDescent="0.2">
      <c r="A948">
        <v>42</v>
      </c>
      <c r="B948" t="str">
        <f>IF(Table1[[#This Row],[age]]&lt;30,"YOUNG ADULTS",IF(Table1[[#This Row],[age]]&lt;40,"EARLY MIDDLE AGE",IF(Table1[[#This Row],[age]]&lt;50,"Mid middle age",IF(Table1[[#This Row],[age]]&gt;=50,"OLD",))))</f>
        <v>Mid middle age</v>
      </c>
      <c r="C948" t="s">
        <v>10</v>
      </c>
      <c r="D948" s="1">
        <v>35.799999999999997</v>
      </c>
      <c r="E948" s="2">
        <v>2</v>
      </c>
      <c r="F948" t="s">
        <v>11</v>
      </c>
      <c r="G948" t="str">
        <f>IF(Table1[[#This Row],[smoker]]="yes",Table1[[#This Row],[charges]]," ")</f>
        <v xml:space="preserve"> </v>
      </c>
      <c r="H948">
        <f>IF(Table1[[#This Row],[smoker]]="NO",Table1[[#This Row],[charges]]," ")</f>
        <v>7160.0940000000001</v>
      </c>
      <c r="I948" t="s">
        <v>9</v>
      </c>
      <c r="J948" s="1">
        <v>7160.0940000000001</v>
      </c>
    </row>
    <row r="949" spans="1:10" ht="14.25" x14ac:dyDescent="0.2">
      <c r="A949">
        <v>37</v>
      </c>
      <c r="B949" t="str">
        <f>IF(Table1[[#This Row],[age]]&lt;30,"YOUNG ADULTS",IF(Table1[[#This Row],[age]]&lt;40,"EARLY MIDDLE AGE",IF(Table1[[#This Row],[age]]&lt;50,"Mid middle age",IF(Table1[[#This Row],[age]]&gt;=50,"OLD",))))</f>
        <v>EARLY MIDDLE AGE</v>
      </c>
      <c r="C949" t="s">
        <v>10</v>
      </c>
      <c r="D949" s="1">
        <v>34.200000000000003</v>
      </c>
      <c r="E949" s="2">
        <v>1</v>
      </c>
      <c r="F949" t="s">
        <v>8</v>
      </c>
      <c r="G949">
        <f>IF(Table1[[#This Row],[smoker]]="yes",Table1[[#This Row],[charges]]," ")</f>
        <v>39047.285000000003</v>
      </c>
      <c r="H949" t="str">
        <f>IF(Table1[[#This Row],[smoker]]="NO",Table1[[#This Row],[charges]]," ")</f>
        <v xml:space="preserve"> </v>
      </c>
      <c r="I949" t="s">
        <v>14</v>
      </c>
      <c r="J949" s="1">
        <v>39047.285000000003</v>
      </c>
    </row>
    <row r="950" spans="1:10" ht="14.25" x14ac:dyDescent="0.2">
      <c r="A950">
        <v>42</v>
      </c>
      <c r="B950" t="str">
        <f>IF(Table1[[#This Row],[age]]&lt;30,"YOUNG ADULTS",IF(Table1[[#This Row],[age]]&lt;40,"EARLY MIDDLE AGE",IF(Table1[[#This Row],[age]]&lt;50,"Mid middle age",IF(Table1[[#This Row],[age]]&gt;=50,"OLD",))))</f>
        <v>Mid middle age</v>
      </c>
      <c r="C950" t="s">
        <v>10</v>
      </c>
      <c r="D950" s="1">
        <v>31.254999999999999</v>
      </c>
      <c r="E950" s="2">
        <v>0</v>
      </c>
      <c r="F950" t="s">
        <v>11</v>
      </c>
      <c r="G950" t="str">
        <f>IF(Table1[[#This Row],[smoker]]="yes",Table1[[#This Row],[charges]]," ")</f>
        <v xml:space="preserve"> </v>
      </c>
      <c r="H950">
        <f>IF(Table1[[#This Row],[smoker]]="NO",Table1[[#This Row],[charges]]," ")</f>
        <v>6358.7764500000003</v>
      </c>
      <c r="I950" t="s">
        <v>13</v>
      </c>
      <c r="J950" s="1">
        <v>6358.7764500000003</v>
      </c>
    </row>
    <row r="951" spans="1:10" ht="14.25" x14ac:dyDescent="0.2">
      <c r="A951">
        <v>25</v>
      </c>
      <c r="B951" t="str">
        <f>IF(Table1[[#This Row],[age]]&lt;30,"YOUNG ADULTS",IF(Table1[[#This Row],[age]]&lt;40,"EARLY MIDDLE AGE",IF(Table1[[#This Row],[age]]&lt;50,"Mid middle age",IF(Table1[[#This Row],[age]]&gt;=50,"OLD",))))</f>
        <v>YOUNG ADULTS</v>
      </c>
      <c r="C951" t="s">
        <v>10</v>
      </c>
      <c r="D951" s="1">
        <v>29.7</v>
      </c>
      <c r="E951" s="2">
        <v>3</v>
      </c>
      <c r="F951" t="s">
        <v>8</v>
      </c>
      <c r="G951">
        <f>IF(Table1[[#This Row],[smoker]]="yes",Table1[[#This Row],[charges]]," ")</f>
        <v>19933.457999999999</v>
      </c>
      <c r="H951" t="str">
        <f>IF(Table1[[#This Row],[smoker]]="NO",Table1[[#This Row],[charges]]," ")</f>
        <v xml:space="preserve"> </v>
      </c>
      <c r="I951" t="s">
        <v>9</v>
      </c>
      <c r="J951" s="1">
        <v>19933.457999999999</v>
      </c>
    </row>
    <row r="952" spans="1:10" ht="14.25" x14ac:dyDescent="0.2">
      <c r="A952">
        <v>57</v>
      </c>
      <c r="B952" t="str">
        <f>IF(Table1[[#This Row],[age]]&lt;30,"YOUNG ADULTS",IF(Table1[[#This Row],[age]]&lt;40,"EARLY MIDDLE AGE",IF(Table1[[#This Row],[age]]&lt;50,"Mid middle age",IF(Table1[[#This Row],[age]]&gt;=50,"OLD",))))</f>
        <v>OLD</v>
      </c>
      <c r="C952" t="s">
        <v>10</v>
      </c>
      <c r="D952" s="1">
        <v>18.335000000000001</v>
      </c>
      <c r="E952" s="2">
        <v>0</v>
      </c>
      <c r="F952" t="s">
        <v>11</v>
      </c>
      <c r="G952" t="str">
        <f>IF(Table1[[#This Row],[smoker]]="yes",Table1[[#This Row],[charges]]," ")</f>
        <v xml:space="preserve"> </v>
      </c>
      <c r="H952">
        <f>IF(Table1[[#This Row],[smoker]]="NO",Table1[[#This Row],[charges]]," ")</f>
        <v>11534.872649999999</v>
      </c>
      <c r="I952" t="s">
        <v>14</v>
      </c>
      <c r="J952" s="1">
        <v>11534.872649999999</v>
      </c>
    </row>
    <row r="953" spans="1:10" ht="14.25" x14ac:dyDescent="0.2">
      <c r="A953">
        <v>51</v>
      </c>
      <c r="B953" t="str">
        <f>IF(Table1[[#This Row],[age]]&lt;30,"YOUNG ADULTS",IF(Table1[[#This Row],[age]]&lt;40,"EARLY MIDDLE AGE",IF(Table1[[#This Row],[age]]&lt;50,"Mid middle age",IF(Table1[[#This Row],[age]]&gt;=50,"OLD",))))</f>
        <v>OLD</v>
      </c>
      <c r="C953" t="s">
        <v>10</v>
      </c>
      <c r="D953" s="1">
        <v>42.9</v>
      </c>
      <c r="E953" s="2">
        <v>2</v>
      </c>
      <c r="F953" t="s">
        <v>8</v>
      </c>
      <c r="G953">
        <f>IF(Table1[[#This Row],[smoker]]="yes",Table1[[#This Row],[charges]]," ")</f>
        <v>47462.894</v>
      </c>
      <c r="H953" t="str">
        <f>IF(Table1[[#This Row],[smoker]]="NO",Table1[[#This Row],[charges]]," ")</f>
        <v xml:space="preserve"> </v>
      </c>
      <c r="I953" t="s">
        <v>12</v>
      </c>
      <c r="J953" s="1">
        <v>47462.894</v>
      </c>
    </row>
    <row r="954" spans="1:10" ht="14.25" x14ac:dyDescent="0.2">
      <c r="A954">
        <v>30</v>
      </c>
      <c r="B954" t="str">
        <f>IF(Table1[[#This Row],[age]]&lt;30,"YOUNG ADULTS",IF(Table1[[#This Row],[age]]&lt;40,"EARLY MIDDLE AGE",IF(Table1[[#This Row],[age]]&lt;50,"Mid middle age",IF(Table1[[#This Row],[age]]&gt;=50,"OLD",))))</f>
        <v>EARLY MIDDLE AGE</v>
      </c>
      <c r="C954" t="s">
        <v>7</v>
      </c>
      <c r="D954" s="1">
        <v>28.405000000000001</v>
      </c>
      <c r="E954" s="2">
        <v>1</v>
      </c>
      <c r="F954" t="s">
        <v>11</v>
      </c>
      <c r="G954" t="str">
        <f>IF(Table1[[#This Row],[smoker]]="yes",Table1[[#This Row],[charges]]," ")</f>
        <v xml:space="preserve"> </v>
      </c>
      <c r="H954">
        <f>IF(Table1[[#This Row],[smoker]]="NO",Table1[[#This Row],[charges]]," ")</f>
        <v>4527.1829500000003</v>
      </c>
      <c r="I954" t="s">
        <v>13</v>
      </c>
      <c r="J954" s="1">
        <v>4527.1829500000003</v>
      </c>
    </row>
    <row r="955" spans="1:10" ht="14.25" x14ac:dyDescent="0.2">
      <c r="A955">
        <v>44</v>
      </c>
      <c r="B955" t="str">
        <f>IF(Table1[[#This Row],[age]]&lt;30,"YOUNG ADULTS",IF(Table1[[#This Row],[age]]&lt;40,"EARLY MIDDLE AGE",IF(Table1[[#This Row],[age]]&lt;50,"Mid middle age",IF(Table1[[#This Row],[age]]&gt;=50,"OLD",))))</f>
        <v>Mid middle age</v>
      </c>
      <c r="C955" t="s">
        <v>10</v>
      </c>
      <c r="D955" s="1">
        <v>30.2</v>
      </c>
      <c r="E955" s="2">
        <v>2</v>
      </c>
      <c r="F955" t="s">
        <v>8</v>
      </c>
      <c r="G955">
        <f>IF(Table1[[#This Row],[smoker]]="yes",Table1[[#This Row],[charges]]," ")</f>
        <v>38998.546000000002</v>
      </c>
      <c r="H955" t="str">
        <f>IF(Table1[[#This Row],[smoker]]="NO",Table1[[#This Row],[charges]]," ")</f>
        <v xml:space="preserve"> </v>
      </c>
      <c r="I955" t="s">
        <v>9</v>
      </c>
      <c r="J955" s="1">
        <v>38998.546000000002</v>
      </c>
    </row>
    <row r="956" spans="1:10" ht="14.25" x14ac:dyDescent="0.2">
      <c r="A956">
        <v>34</v>
      </c>
      <c r="B956" t="str">
        <f>IF(Table1[[#This Row],[age]]&lt;30,"YOUNG ADULTS",IF(Table1[[#This Row],[age]]&lt;40,"EARLY MIDDLE AGE",IF(Table1[[#This Row],[age]]&lt;50,"Mid middle age",IF(Table1[[#This Row],[age]]&gt;=50,"OLD",))))</f>
        <v>EARLY MIDDLE AGE</v>
      </c>
      <c r="C956" t="s">
        <v>10</v>
      </c>
      <c r="D956" s="1">
        <v>27.835000000000001</v>
      </c>
      <c r="E956" s="2">
        <v>1</v>
      </c>
      <c r="F956" t="s">
        <v>8</v>
      </c>
      <c r="G956">
        <f>IF(Table1[[#This Row],[smoker]]="yes",Table1[[#This Row],[charges]]," ")</f>
        <v>20009.63365</v>
      </c>
      <c r="H956" t="str">
        <f>IF(Table1[[#This Row],[smoker]]="NO",Table1[[#This Row],[charges]]," ")</f>
        <v xml:space="preserve"> </v>
      </c>
      <c r="I956" t="s">
        <v>13</v>
      </c>
      <c r="J956" s="1">
        <v>20009.63365</v>
      </c>
    </row>
    <row r="957" spans="1:10" ht="14.25" x14ac:dyDescent="0.2">
      <c r="A957">
        <v>31</v>
      </c>
      <c r="B957" t="str">
        <f>IF(Table1[[#This Row],[age]]&lt;30,"YOUNG ADULTS",IF(Table1[[#This Row],[age]]&lt;40,"EARLY MIDDLE AGE",IF(Table1[[#This Row],[age]]&lt;50,"Mid middle age",IF(Table1[[#This Row],[age]]&gt;=50,"OLD",))))</f>
        <v>EARLY MIDDLE AGE</v>
      </c>
      <c r="C957" t="s">
        <v>10</v>
      </c>
      <c r="D957" s="1">
        <v>39.49</v>
      </c>
      <c r="E957" s="2">
        <v>1</v>
      </c>
      <c r="F957" t="s">
        <v>11</v>
      </c>
      <c r="G957" t="str">
        <f>IF(Table1[[#This Row],[smoker]]="yes",Table1[[#This Row],[charges]]," ")</f>
        <v xml:space="preserve"> </v>
      </c>
      <c r="H957">
        <f>IF(Table1[[#This Row],[smoker]]="NO",Table1[[#This Row],[charges]]," ")</f>
        <v>3875.7341000000001</v>
      </c>
      <c r="I957" t="s">
        <v>12</v>
      </c>
      <c r="J957" s="1">
        <v>3875.7341000000001</v>
      </c>
    </row>
    <row r="958" spans="1:10" ht="14.25" x14ac:dyDescent="0.2">
      <c r="A958">
        <v>54</v>
      </c>
      <c r="B958" t="str">
        <f>IF(Table1[[#This Row],[age]]&lt;30,"YOUNG ADULTS",IF(Table1[[#This Row],[age]]&lt;40,"EARLY MIDDLE AGE",IF(Table1[[#This Row],[age]]&lt;50,"Mid middle age",IF(Table1[[#This Row],[age]]&gt;=50,"OLD",))))</f>
        <v>OLD</v>
      </c>
      <c r="C958" t="s">
        <v>10</v>
      </c>
      <c r="D958" s="1">
        <v>30.8</v>
      </c>
      <c r="E958" s="2">
        <v>1</v>
      </c>
      <c r="F958" t="s">
        <v>8</v>
      </c>
      <c r="G958">
        <f>IF(Table1[[#This Row],[smoker]]="yes",Table1[[#This Row],[charges]]," ")</f>
        <v>41999.519999999997</v>
      </c>
      <c r="H958" t="str">
        <f>IF(Table1[[#This Row],[smoker]]="NO",Table1[[#This Row],[charges]]," ")</f>
        <v xml:space="preserve"> </v>
      </c>
      <c r="I958" t="s">
        <v>12</v>
      </c>
      <c r="J958" s="1">
        <v>41999.519999999997</v>
      </c>
    </row>
    <row r="959" spans="1:10" ht="14.25" x14ac:dyDescent="0.2">
      <c r="A959">
        <v>24</v>
      </c>
      <c r="B959" t="str">
        <f>IF(Table1[[#This Row],[age]]&lt;30,"YOUNG ADULTS",IF(Table1[[#This Row],[age]]&lt;40,"EARLY MIDDLE AGE",IF(Table1[[#This Row],[age]]&lt;50,"Mid middle age",IF(Table1[[#This Row],[age]]&gt;=50,"OLD",))))</f>
        <v>YOUNG ADULTS</v>
      </c>
      <c r="C959" t="s">
        <v>10</v>
      </c>
      <c r="D959" s="1">
        <v>26.79</v>
      </c>
      <c r="E959" s="2">
        <v>1</v>
      </c>
      <c r="F959" t="s">
        <v>11</v>
      </c>
      <c r="G959" t="str">
        <f>IF(Table1[[#This Row],[smoker]]="yes",Table1[[#This Row],[charges]]," ")</f>
        <v xml:space="preserve"> </v>
      </c>
      <c r="H959">
        <f>IF(Table1[[#This Row],[smoker]]="NO",Table1[[#This Row],[charges]]," ")</f>
        <v>12609.88702</v>
      </c>
      <c r="I959" t="s">
        <v>13</v>
      </c>
      <c r="J959" s="1">
        <v>12609.88702</v>
      </c>
    </row>
    <row r="960" spans="1:10" ht="14.25" x14ac:dyDescent="0.2">
      <c r="A960">
        <v>43</v>
      </c>
      <c r="B960" t="str">
        <f>IF(Table1[[#This Row],[age]]&lt;30,"YOUNG ADULTS",IF(Table1[[#This Row],[age]]&lt;40,"EARLY MIDDLE AGE",IF(Table1[[#This Row],[age]]&lt;50,"Mid middle age",IF(Table1[[#This Row],[age]]&gt;=50,"OLD",))))</f>
        <v>Mid middle age</v>
      </c>
      <c r="C960" t="s">
        <v>10</v>
      </c>
      <c r="D960" s="1">
        <v>34.96</v>
      </c>
      <c r="E960" s="2">
        <v>1</v>
      </c>
      <c r="F960" t="s">
        <v>8</v>
      </c>
      <c r="G960">
        <f>IF(Table1[[#This Row],[smoker]]="yes",Table1[[#This Row],[charges]]," ")</f>
        <v>41034.221400000002</v>
      </c>
      <c r="H960" t="str">
        <f>IF(Table1[[#This Row],[smoker]]="NO",Table1[[#This Row],[charges]]," ")</f>
        <v xml:space="preserve"> </v>
      </c>
      <c r="I960" t="s">
        <v>14</v>
      </c>
      <c r="J960" s="1">
        <v>41034.221400000002</v>
      </c>
    </row>
    <row r="961" spans="1:10" ht="14.25" x14ac:dyDescent="0.2">
      <c r="A961">
        <v>48</v>
      </c>
      <c r="B961" t="str">
        <f>IF(Table1[[#This Row],[age]]&lt;30,"YOUNG ADULTS",IF(Table1[[#This Row],[age]]&lt;40,"EARLY MIDDLE AGE",IF(Table1[[#This Row],[age]]&lt;50,"Mid middle age",IF(Table1[[#This Row],[age]]&gt;=50,"OLD",))))</f>
        <v>Mid middle age</v>
      </c>
      <c r="C961" t="s">
        <v>10</v>
      </c>
      <c r="D961" s="1">
        <v>36.67</v>
      </c>
      <c r="E961" s="2">
        <v>1</v>
      </c>
      <c r="F961" t="s">
        <v>11</v>
      </c>
      <c r="G961" t="str">
        <f>IF(Table1[[#This Row],[smoker]]="yes",Table1[[#This Row],[charges]]," ")</f>
        <v xml:space="preserve"> </v>
      </c>
      <c r="H961">
        <f>IF(Table1[[#This Row],[smoker]]="NO",Table1[[#This Row],[charges]]," ")</f>
        <v>28468.919010000001</v>
      </c>
      <c r="I961" t="s">
        <v>13</v>
      </c>
      <c r="J961" s="1">
        <v>28468.919010000001</v>
      </c>
    </row>
    <row r="962" spans="1:10" ht="14.25" x14ac:dyDescent="0.2">
      <c r="A962">
        <v>19</v>
      </c>
      <c r="B962" t="str">
        <f>IF(Table1[[#This Row],[age]]&lt;30,"YOUNG ADULTS",IF(Table1[[#This Row],[age]]&lt;40,"EARLY MIDDLE AGE",IF(Table1[[#This Row],[age]]&lt;50,"Mid middle age",IF(Table1[[#This Row],[age]]&gt;=50,"OLD",))))</f>
        <v>YOUNG ADULTS</v>
      </c>
      <c r="C962" t="s">
        <v>7</v>
      </c>
      <c r="D962" s="1">
        <v>39.615000000000002</v>
      </c>
      <c r="E962" s="2">
        <v>1</v>
      </c>
      <c r="F962" t="s">
        <v>11</v>
      </c>
      <c r="G962" t="str">
        <f>IF(Table1[[#This Row],[smoker]]="yes",Table1[[#This Row],[charges]]," ")</f>
        <v xml:space="preserve"> </v>
      </c>
      <c r="H962">
        <f>IF(Table1[[#This Row],[smoker]]="NO",Table1[[#This Row],[charges]]," ")</f>
        <v>2730.1078499999999</v>
      </c>
      <c r="I962" t="s">
        <v>13</v>
      </c>
      <c r="J962" s="1">
        <v>2730.1078499999999</v>
      </c>
    </row>
    <row r="963" spans="1:10" ht="14.25" x14ac:dyDescent="0.2">
      <c r="A963">
        <v>29</v>
      </c>
      <c r="B963" t="str">
        <f>IF(Table1[[#This Row],[age]]&lt;30,"YOUNG ADULTS",IF(Table1[[#This Row],[age]]&lt;40,"EARLY MIDDLE AGE",IF(Table1[[#This Row],[age]]&lt;50,"Mid middle age",IF(Table1[[#This Row],[age]]&gt;=50,"OLD",))))</f>
        <v>YOUNG ADULTS</v>
      </c>
      <c r="C963" t="s">
        <v>7</v>
      </c>
      <c r="D963" s="1">
        <v>25.9</v>
      </c>
      <c r="E963" s="2">
        <v>0</v>
      </c>
      <c r="F963" t="s">
        <v>11</v>
      </c>
      <c r="G963" t="str">
        <f>IF(Table1[[#This Row],[smoker]]="yes",Table1[[#This Row],[charges]]," ")</f>
        <v xml:space="preserve"> </v>
      </c>
      <c r="H963">
        <f>IF(Table1[[#This Row],[smoker]]="NO",Table1[[#This Row],[charges]]," ")</f>
        <v>3353.2840000000001</v>
      </c>
      <c r="I963" t="s">
        <v>9</v>
      </c>
      <c r="J963" s="1">
        <v>3353.2840000000001</v>
      </c>
    </row>
    <row r="964" spans="1:10" ht="14.25" x14ac:dyDescent="0.2">
      <c r="A964">
        <v>63</v>
      </c>
      <c r="B964" t="str">
        <f>IF(Table1[[#This Row],[age]]&lt;30,"YOUNG ADULTS",IF(Table1[[#This Row],[age]]&lt;40,"EARLY MIDDLE AGE",IF(Table1[[#This Row],[age]]&lt;50,"Mid middle age",IF(Table1[[#This Row],[age]]&gt;=50,"OLD",))))</f>
        <v>OLD</v>
      </c>
      <c r="C964" t="s">
        <v>7</v>
      </c>
      <c r="D964" s="1">
        <v>35.200000000000003</v>
      </c>
      <c r="E964" s="2">
        <v>1</v>
      </c>
      <c r="F964" t="s">
        <v>11</v>
      </c>
      <c r="G964" t="str">
        <f>IF(Table1[[#This Row],[smoker]]="yes",Table1[[#This Row],[charges]]," ")</f>
        <v xml:space="preserve"> </v>
      </c>
      <c r="H964">
        <f>IF(Table1[[#This Row],[smoker]]="NO",Table1[[#This Row],[charges]]," ")</f>
        <v>14474.674999999999</v>
      </c>
      <c r="I964" t="s">
        <v>12</v>
      </c>
      <c r="J964" s="1">
        <v>14474.674999999999</v>
      </c>
    </row>
    <row r="965" spans="1:10" ht="14.25" x14ac:dyDescent="0.2">
      <c r="A965">
        <v>46</v>
      </c>
      <c r="B965" t="str">
        <f>IF(Table1[[#This Row],[age]]&lt;30,"YOUNG ADULTS",IF(Table1[[#This Row],[age]]&lt;40,"EARLY MIDDLE AGE",IF(Table1[[#This Row],[age]]&lt;50,"Mid middle age",IF(Table1[[#This Row],[age]]&gt;=50,"OLD",))))</f>
        <v>Mid middle age</v>
      </c>
      <c r="C965" t="s">
        <v>10</v>
      </c>
      <c r="D965" s="1">
        <v>24.795000000000002</v>
      </c>
      <c r="E965" s="2">
        <v>3</v>
      </c>
      <c r="F965" t="s">
        <v>11</v>
      </c>
      <c r="G965" t="str">
        <f>IF(Table1[[#This Row],[smoker]]="yes",Table1[[#This Row],[charges]]," ")</f>
        <v xml:space="preserve"> </v>
      </c>
      <c r="H965">
        <f>IF(Table1[[#This Row],[smoker]]="NO",Table1[[#This Row],[charges]]," ")</f>
        <v>9500.5730500000009</v>
      </c>
      <c r="I965" t="s">
        <v>14</v>
      </c>
      <c r="J965" s="1">
        <v>9500.5730500000009</v>
      </c>
    </row>
    <row r="966" spans="1:10" ht="14.25" x14ac:dyDescent="0.2">
      <c r="A966">
        <v>52</v>
      </c>
      <c r="B966" t="str">
        <f>IF(Table1[[#This Row],[age]]&lt;30,"YOUNG ADULTS",IF(Table1[[#This Row],[age]]&lt;40,"EARLY MIDDLE AGE",IF(Table1[[#This Row],[age]]&lt;50,"Mid middle age",IF(Table1[[#This Row],[age]]&gt;=50,"OLD",))))</f>
        <v>OLD</v>
      </c>
      <c r="C966" t="s">
        <v>10</v>
      </c>
      <c r="D966" s="1">
        <v>36.765000000000001</v>
      </c>
      <c r="E966" s="2">
        <v>2</v>
      </c>
      <c r="F966" t="s">
        <v>11</v>
      </c>
      <c r="G966" t="str">
        <f>IF(Table1[[#This Row],[smoker]]="yes",Table1[[#This Row],[charges]]," ")</f>
        <v xml:space="preserve"> </v>
      </c>
      <c r="H966">
        <f>IF(Table1[[#This Row],[smoker]]="NO",Table1[[#This Row],[charges]]," ")</f>
        <v>26467.09737</v>
      </c>
      <c r="I966" t="s">
        <v>13</v>
      </c>
      <c r="J966" s="1">
        <v>26467.09737</v>
      </c>
    </row>
    <row r="967" spans="1:10" ht="14.25" x14ac:dyDescent="0.2">
      <c r="A967">
        <v>35</v>
      </c>
      <c r="B967" t="str">
        <f>IF(Table1[[#This Row],[age]]&lt;30,"YOUNG ADULTS",IF(Table1[[#This Row],[age]]&lt;40,"EARLY MIDDLE AGE",IF(Table1[[#This Row],[age]]&lt;50,"Mid middle age",IF(Table1[[#This Row],[age]]&gt;=50,"OLD",))))</f>
        <v>EARLY MIDDLE AGE</v>
      </c>
      <c r="C967" t="s">
        <v>10</v>
      </c>
      <c r="D967" s="1">
        <v>27.1</v>
      </c>
      <c r="E967" s="2">
        <v>1</v>
      </c>
      <c r="F967" t="s">
        <v>11</v>
      </c>
      <c r="G967" t="str">
        <f>IF(Table1[[#This Row],[smoker]]="yes",Table1[[#This Row],[charges]]," ")</f>
        <v xml:space="preserve"> </v>
      </c>
      <c r="H967">
        <f>IF(Table1[[#This Row],[smoker]]="NO",Table1[[#This Row],[charges]]," ")</f>
        <v>4746.3440000000001</v>
      </c>
      <c r="I967" t="s">
        <v>9</v>
      </c>
      <c r="J967" s="1">
        <v>4746.3440000000001</v>
      </c>
    </row>
    <row r="968" spans="1:10" ht="14.25" x14ac:dyDescent="0.2">
      <c r="A968">
        <v>51</v>
      </c>
      <c r="B968" t="str">
        <f>IF(Table1[[#This Row],[age]]&lt;30,"YOUNG ADULTS",IF(Table1[[#This Row],[age]]&lt;40,"EARLY MIDDLE AGE",IF(Table1[[#This Row],[age]]&lt;50,"Mid middle age",IF(Table1[[#This Row],[age]]&gt;=50,"OLD",))))</f>
        <v>OLD</v>
      </c>
      <c r="C968" t="s">
        <v>10</v>
      </c>
      <c r="D968" s="1">
        <v>24.795000000000002</v>
      </c>
      <c r="E968" s="2">
        <v>2</v>
      </c>
      <c r="F968" t="s">
        <v>8</v>
      </c>
      <c r="G968">
        <f>IF(Table1[[#This Row],[smoker]]="yes",Table1[[#This Row],[charges]]," ")</f>
        <v>23967.38305</v>
      </c>
      <c r="H968" t="str">
        <f>IF(Table1[[#This Row],[smoker]]="NO",Table1[[#This Row],[charges]]," ")</f>
        <v xml:space="preserve"> </v>
      </c>
      <c r="I968" t="s">
        <v>13</v>
      </c>
      <c r="J968" s="1">
        <v>23967.38305</v>
      </c>
    </row>
    <row r="969" spans="1:10" ht="14.25" x14ac:dyDescent="0.2">
      <c r="A969">
        <v>44</v>
      </c>
      <c r="B969" t="str">
        <f>IF(Table1[[#This Row],[age]]&lt;30,"YOUNG ADULTS",IF(Table1[[#This Row],[age]]&lt;40,"EARLY MIDDLE AGE",IF(Table1[[#This Row],[age]]&lt;50,"Mid middle age",IF(Table1[[#This Row],[age]]&gt;=50,"OLD",))))</f>
        <v>Mid middle age</v>
      </c>
      <c r="C969" t="s">
        <v>10</v>
      </c>
      <c r="D969" s="1">
        <v>25.364999999999998</v>
      </c>
      <c r="E969" s="2">
        <v>1</v>
      </c>
      <c r="F969" t="s">
        <v>11</v>
      </c>
      <c r="G969" t="str">
        <f>IF(Table1[[#This Row],[smoker]]="yes",Table1[[#This Row],[charges]]," ")</f>
        <v xml:space="preserve"> </v>
      </c>
      <c r="H969">
        <f>IF(Table1[[#This Row],[smoker]]="NO",Table1[[#This Row],[charges]]," ")</f>
        <v>7518.0253499999999</v>
      </c>
      <c r="I969" t="s">
        <v>13</v>
      </c>
      <c r="J969" s="1">
        <v>7518.0253499999999</v>
      </c>
    </row>
    <row r="970" spans="1:10" ht="14.25" x14ac:dyDescent="0.2">
      <c r="A970">
        <v>21</v>
      </c>
      <c r="B970" t="str">
        <f>IF(Table1[[#This Row],[age]]&lt;30,"YOUNG ADULTS",IF(Table1[[#This Row],[age]]&lt;40,"EARLY MIDDLE AGE",IF(Table1[[#This Row],[age]]&lt;50,"Mid middle age",IF(Table1[[#This Row],[age]]&gt;=50,"OLD",))))</f>
        <v>YOUNG ADULTS</v>
      </c>
      <c r="C970" t="s">
        <v>10</v>
      </c>
      <c r="D970" s="1">
        <v>25.745000000000001</v>
      </c>
      <c r="E970" s="2">
        <v>2</v>
      </c>
      <c r="F970" t="s">
        <v>11</v>
      </c>
      <c r="G970" t="str">
        <f>IF(Table1[[#This Row],[smoker]]="yes",Table1[[#This Row],[charges]]," ")</f>
        <v xml:space="preserve"> </v>
      </c>
      <c r="H970">
        <f>IF(Table1[[#This Row],[smoker]]="NO",Table1[[#This Row],[charges]]," ")</f>
        <v>3279.8685500000001</v>
      </c>
      <c r="I970" t="s">
        <v>14</v>
      </c>
      <c r="J970" s="1">
        <v>3279.8685500000001</v>
      </c>
    </row>
    <row r="971" spans="1:10" ht="14.25" x14ac:dyDescent="0.2">
      <c r="A971">
        <v>39</v>
      </c>
      <c r="B971" t="str">
        <f>IF(Table1[[#This Row],[age]]&lt;30,"YOUNG ADULTS",IF(Table1[[#This Row],[age]]&lt;40,"EARLY MIDDLE AGE",IF(Table1[[#This Row],[age]]&lt;50,"Mid middle age",IF(Table1[[#This Row],[age]]&gt;=50,"OLD",))))</f>
        <v>EARLY MIDDLE AGE</v>
      </c>
      <c r="C971" t="s">
        <v>7</v>
      </c>
      <c r="D971" s="1">
        <v>34.32</v>
      </c>
      <c r="E971" s="2">
        <v>5</v>
      </c>
      <c r="F971" t="s">
        <v>11</v>
      </c>
      <c r="G971" t="str">
        <f>IF(Table1[[#This Row],[smoker]]="yes",Table1[[#This Row],[charges]]," ")</f>
        <v xml:space="preserve"> </v>
      </c>
      <c r="H971">
        <f>IF(Table1[[#This Row],[smoker]]="NO",Table1[[#This Row],[charges]]," ")</f>
        <v>8596.8277999999991</v>
      </c>
      <c r="I971" t="s">
        <v>12</v>
      </c>
      <c r="J971" s="1">
        <v>8596.8277999999991</v>
      </c>
    </row>
    <row r="972" spans="1:10" ht="14.25" x14ac:dyDescent="0.2">
      <c r="A972">
        <v>50</v>
      </c>
      <c r="B972" t="str">
        <f>IF(Table1[[#This Row],[age]]&lt;30,"YOUNG ADULTS",IF(Table1[[#This Row],[age]]&lt;40,"EARLY MIDDLE AGE",IF(Table1[[#This Row],[age]]&lt;50,"Mid middle age",IF(Table1[[#This Row],[age]]&gt;=50,"OLD",))))</f>
        <v>OLD</v>
      </c>
      <c r="C972" t="s">
        <v>7</v>
      </c>
      <c r="D972" s="1">
        <v>28.16</v>
      </c>
      <c r="E972" s="2">
        <v>3</v>
      </c>
      <c r="F972" t="s">
        <v>11</v>
      </c>
      <c r="G972" t="str">
        <f>IF(Table1[[#This Row],[smoker]]="yes",Table1[[#This Row],[charges]]," ")</f>
        <v xml:space="preserve"> </v>
      </c>
      <c r="H972">
        <f>IF(Table1[[#This Row],[smoker]]="NO",Table1[[#This Row],[charges]]," ")</f>
        <v>10702.642400000001</v>
      </c>
      <c r="I972" t="s">
        <v>12</v>
      </c>
      <c r="J972" s="1">
        <v>10702.642400000001</v>
      </c>
    </row>
    <row r="973" spans="1:10" ht="14.25" x14ac:dyDescent="0.2">
      <c r="A973">
        <v>34</v>
      </c>
      <c r="B973" t="str">
        <f>IF(Table1[[#This Row],[age]]&lt;30,"YOUNG ADULTS",IF(Table1[[#This Row],[age]]&lt;40,"EARLY MIDDLE AGE",IF(Table1[[#This Row],[age]]&lt;50,"Mid middle age",IF(Table1[[#This Row],[age]]&gt;=50,"OLD",))))</f>
        <v>EARLY MIDDLE AGE</v>
      </c>
      <c r="C973" t="s">
        <v>7</v>
      </c>
      <c r="D973" s="1">
        <v>23.56</v>
      </c>
      <c r="E973" s="2">
        <v>0</v>
      </c>
      <c r="F973" t="s">
        <v>11</v>
      </c>
      <c r="G973" t="str">
        <f>IF(Table1[[#This Row],[smoker]]="yes",Table1[[#This Row],[charges]]," ")</f>
        <v xml:space="preserve"> </v>
      </c>
      <c r="H973">
        <f>IF(Table1[[#This Row],[smoker]]="NO",Table1[[#This Row],[charges]]," ")</f>
        <v>4992.3764000000001</v>
      </c>
      <c r="I973" t="s">
        <v>14</v>
      </c>
      <c r="J973" s="1">
        <v>4992.3764000000001</v>
      </c>
    </row>
    <row r="974" spans="1:10" ht="14.25" x14ac:dyDescent="0.2">
      <c r="A974">
        <v>22</v>
      </c>
      <c r="B974" t="str">
        <f>IF(Table1[[#This Row],[age]]&lt;30,"YOUNG ADULTS",IF(Table1[[#This Row],[age]]&lt;40,"EARLY MIDDLE AGE",IF(Table1[[#This Row],[age]]&lt;50,"Mid middle age",IF(Table1[[#This Row],[age]]&gt;=50,"OLD",))))</f>
        <v>YOUNG ADULTS</v>
      </c>
      <c r="C974" t="s">
        <v>7</v>
      </c>
      <c r="D974" s="1">
        <v>20.234999999999999</v>
      </c>
      <c r="E974" s="2">
        <v>0</v>
      </c>
      <c r="F974" t="s">
        <v>11</v>
      </c>
      <c r="G974" t="str">
        <f>IF(Table1[[#This Row],[smoker]]="yes",Table1[[#This Row],[charges]]," ")</f>
        <v xml:space="preserve"> </v>
      </c>
      <c r="H974">
        <f>IF(Table1[[#This Row],[smoker]]="NO",Table1[[#This Row],[charges]]," ")</f>
        <v>2527.8186500000002</v>
      </c>
      <c r="I974" t="s">
        <v>13</v>
      </c>
      <c r="J974" s="1">
        <v>2527.8186500000002</v>
      </c>
    </row>
    <row r="975" spans="1:10" ht="14.25" x14ac:dyDescent="0.2">
      <c r="A975">
        <v>19</v>
      </c>
      <c r="B975" t="str">
        <f>IF(Table1[[#This Row],[age]]&lt;30,"YOUNG ADULTS",IF(Table1[[#This Row],[age]]&lt;40,"EARLY MIDDLE AGE",IF(Table1[[#This Row],[age]]&lt;50,"Mid middle age",IF(Table1[[#This Row],[age]]&gt;=50,"OLD",))))</f>
        <v>YOUNG ADULTS</v>
      </c>
      <c r="C975" t="s">
        <v>7</v>
      </c>
      <c r="D975" s="1">
        <v>40.5</v>
      </c>
      <c r="E975" s="2">
        <v>0</v>
      </c>
      <c r="F975" t="s">
        <v>11</v>
      </c>
      <c r="G975" t="str">
        <f>IF(Table1[[#This Row],[smoker]]="yes",Table1[[#This Row],[charges]]," ")</f>
        <v xml:space="preserve"> </v>
      </c>
      <c r="H975">
        <f>IF(Table1[[#This Row],[smoker]]="NO",Table1[[#This Row],[charges]]," ")</f>
        <v>1759.338</v>
      </c>
      <c r="I975" t="s">
        <v>9</v>
      </c>
      <c r="J975" s="1">
        <v>1759.338</v>
      </c>
    </row>
    <row r="976" spans="1:10" ht="14.25" x14ac:dyDescent="0.2">
      <c r="A976">
        <v>26</v>
      </c>
      <c r="B976" t="str">
        <f>IF(Table1[[#This Row],[age]]&lt;30,"YOUNG ADULTS",IF(Table1[[#This Row],[age]]&lt;40,"EARLY MIDDLE AGE",IF(Table1[[#This Row],[age]]&lt;50,"Mid middle age",IF(Table1[[#This Row],[age]]&gt;=50,"OLD",))))</f>
        <v>YOUNG ADULTS</v>
      </c>
      <c r="C976" t="s">
        <v>10</v>
      </c>
      <c r="D976" s="1">
        <v>35.42</v>
      </c>
      <c r="E976" s="2">
        <v>0</v>
      </c>
      <c r="F976" t="s">
        <v>11</v>
      </c>
      <c r="G976" t="str">
        <f>IF(Table1[[#This Row],[smoker]]="yes",Table1[[#This Row],[charges]]," ")</f>
        <v xml:space="preserve"> </v>
      </c>
      <c r="H976">
        <f>IF(Table1[[#This Row],[smoker]]="NO",Table1[[#This Row],[charges]]," ")</f>
        <v>2322.6217999999999</v>
      </c>
      <c r="I976" t="s">
        <v>12</v>
      </c>
      <c r="J976" s="1">
        <v>2322.6217999999999</v>
      </c>
    </row>
    <row r="977" spans="1:10" ht="14.25" x14ac:dyDescent="0.2">
      <c r="A977">
        <v>29</v>
      </c>
      <c r="B977" t="str">
        <f>IF(Table1[[#This Row],[age]]&lt;30,"YOUNG ADULTS",IF(Table1[[#This Row],[age]]&lt;40,"EARLY MIDDLE AGE",IF(Table1[[#This Row],[age]]&lt;50,"Mid middle age",IF(Table1[[#This Row],[age]]&gt;=50,"OLD",))))</f>
        <v>YOUNG ADULTS</v>
      </c>
      <c r="C977" t="s">
        <v>10</v>
      </c>
      <c r="D977" s="1">
        <v>22.895</v>
      </c>
      <c r="E977" s="2">
        <v>0</v>
      </c>
      <c r="F977" t="s">
        <v>8</v>
      </c>
      <c r="G977">
        <f>IF(Table1[[#This Row],[smoker]]="yes",Table1[[#This Row],[charges]]," ")</f>
        <v>16138.762049999999</v>
      </c>
      <c r="H977" t="str">
        <f>IF(Table1[[#This Row],[smoker]]="NO",Table1[[#This Row],[charges]]," ")</f>
        <v xml:space="preserve"> </v>
      </c>
      <c r="I977" t="s">
        <v>14</v>
      </c>
      <c r="J977" s="1">
        <v>16138.762049999999</v>
      </c>
    </row>
    <row r="978" spans="1:10" ht="14.25" x14ac:dyDescent="0.2">
      <c r="A978">
        <v>48</v>
      </c>
      <c r="B978" t="str">
        <f>IF(Table1[[#This Row],[age]]&lt;30,"YOUNG ADULTS",IF(Table1[[#This Row],[age]]&lt;40,"EARLY MIDDLE AGE",IF(Table1[[#This Row],[age]]&lt;50,"Mid middle age",IF(Table1[[#This Row],[age]]&gt;=50,"OLD",))))</f>
        <v>Mid middle age</v>
      </c>
      <c r="C978" t="s">
        <v>10</v>
      </c>
      <c r="D978" s="1">
        <v>40.15</v>
      </c>
      <c r="E978" s="2">
        <v>0</v>
      </c>
      <c r="F978" t="s">
        <v>11</v>
      </c>
      <c r="G978" t="str">
        <f>IF(Table1[[#This Row],[smoker]]="yes",Table1[[#This Row],[charges]]," ")</f>
        <v xml:space="preserve"> </v>
      </c>
      <c r="H978">
        <f>IF(Table1[[#This Row],[smoker]]="NO",Table1[[#This Row],[charges]]," ")</f>
        <v>7804.1605</v>
      </c>
      <c r="I978" t="s">
        <v>12</v>
      </c>
      <c r="J978" s="1">
        <v>7804.1605</v>
      </c>
    </row>
    <row r="979" spans="1:10" ht="14.25" x14ac:dyDescent="0.2">
      <c r="A979">
        <v>26</v>
      </c>
      <c r="B979" t="str">
        <f>IF(Table1[[#This Row],[age]]&lt;30,"YOUNG ADULTS",IF(Table1[[#This Row],[age]]&lt;40,"EARLY MIDDLE AGE",IF(Table1[[#This Row],[age]]&lt;50,"Mid middle age",IF(Table1[[#This Row],[age]]&gt;=50,"OLD",))))</f>
        <v>YOUNG ADULTS</v>
      </c>
      <c r="C979" t="s">
        <v>10</v>
      </c>
      <c r="D979" s="1">
        <v>29.15</v>
      </c>
      <c r="E979" s="2">
        <v>1</v>
      </c>
      <c r="F979" t="s">
        <v>11</v>
      </c>
      <c r="G979" t="str">
        <f>IF(Table1[[#This Row],[smoker]]="yes",Table1[[#This Row],[charges]]," ")</f>
        <v xml:space="preserve"> </v>
      </c>
      <c r="H979">
        <f>IF(Table1[[#This Row],[smoker]]="NO",Table1[[#This Row],[charges]]," ")</f>
        <v>2902.9065000000001</v>
      </c>
      <c r="I979" t="s">
        <v>12</v>
      </c>
      <c r="J979" s="1">
        <v>2902.9065000000001</v>
      </c>
    </row>
    <row r="980" spans="1:10" ht="14.25" x14ac:dyDescent="0.2">
      <c r="A980">
        <v>45</v>
      </c>
      <c r="B980" t="str">
        <f>IF(Table1[[#This Row],[age]]&lt;30,"YOUNG ADULTS",IF(Table1[[#This Row],[age]]&lt;40,"EARLY MIDDLE AGE",IF(Table1[[#This Row],[age]]&lt;50,"Mid middle age",IF(Table1[[#This Row],[age]]&gt;=50,"OLD",))))</f>
        <v>Mid middle age</v>
      </c>
      <c r="C980" t="s">
        <v>7</v>
      </c>
      <c r="D980" s="1">
        <v>39.994999999999997</v>
      </c>
      <c r="E980" s="2">
        <v>3</v>
      </c>
      <c r="F980" t="s">
        <v>11</v>
      </c>
      <c r="G980" t="str">
        <f>IF(Table1[[#This Row],[smoker]]="yes",Table1[[#This Row],[charges]]," ")</f>
        <v xml:space="preserve"> </v>
      </c>
      <c r="H980">
        <f>IF(Table1[[#This Row],[smoker]]="NO",Table1[[#This Row],[charges]]," ")</f>
        <v>9704.6680500000002</v>
      </c>
      <c r="I980" t="s">
        <v>14</v>
      </c>
      <c r="J980" s="1">
        <v>9704.6680500000002</v>
      </c>
    </row>
    <row r="981" spans="1:10" ht="14.25" x14ac:dyDescent="0.2">
      <c r="A981">
        <v>36</v>
      </c>
      <c r="B981" t="str">
        <f>IF(Table1[[#This Row],[age]]&lt;30,"YOUNG ADULTS",IF(Table1[[#This Row],[age]]&lt;40,"EARLY MIDDLE AGE",IF(Table1[[#This Row],[age]]&lt;50,"Mid middle age",IF(Table1[[#This Row],[age]]&gt;=50,"OLD",))))</f>
        <v>EARLY MIDDLE AGE</v>
      </c>
      <c r="C981" t="s">
        <v>7</v>
      </c>
      <c r="D981" s="1">
        <v>29.92</v>
      </c>
      <c r="E981" s="2">
        <v>0</v>
      </c>
      <c r="F981" t="s">
        <v>11</v>
      </c>
      <c r="G981" t="str">
        <f>IF(Table1[[#This Row],[smoker]]="yes",Table1[[#This Row],[charges]]," ")</f>
        <v xml:space="preserve"> </v>
      </c>
      <c r="H981">
        <f>IF(Table1[[#This Row],[smoker]]="NO",Table1[[#This Row],[charges]]," ")</f>
        <v>4889.0367999999999</v>
      </c>
      <c r="I981" t="s">
        <v>12</v>
      </c>
      <c r="J981" s="1">
        <v>4889.0367999999999</v>
      </c>
    </row>
    <row r="982" spans="1:10" ht="14.25" x14ac:dyDescent="0.2">
      <c r="A982">
        <v>54</v>
      </c>
      <c r="B982" t="str">
        <f>IF(Table1[[#This Row],[age]]&lt;30,"YOUNG ADULTS",IF(Table1[[#This Row],[age]]&lt;40,"EARLY MIDDLE AGE",IF(Table1[[#This Row],[age]]&lt;50,"Mid middle age",IF(Table1[[#This Row],[age]]&gt;=50,"OLD",))))</f>
        <v>OLD</v>
      </c>
      <c r="C982" t="s">
        <v>10</v>
      </c>
      <c r="D982" s="1">
        <v>25.46</v>
      </c>
      <c r="E982" s="2">
        <v>1</v>
      </c>
      <c r="F982" t="s">
        <v>11</v>
      </c>
      <c r="G982" t="str">
        <f>IF(Table1[[#This Row],[smoker]]="yes",Table1[[#This Row],[charges]]," ")</f>
        <v xml:space="preserve"> </v>
      </c>
      <c r="H982">
        <f>IF(Table1[[#This Row],[smoker]]="NO",Table1[[#This Row],[charges]]," ")</f>
        <v>25517.11363</v>
      </c>
      <c r="I982" t="s">
        <v>14</v>
      </c>
      <c r="J982" s="1">
        <v>25517.11363</v>
      </c>
    </row>
    <row r="983" spans="1:10" ht="14.25" x14ac:dyDescent="0.2">
      <c r="A983">
        <v>34</v>
      </c>
      <c r="B983" t="str">
        <f>IF(Table1[[#This Row],[age]]&lt;30,"YOUNG ADULTS",IF(Table1[[#This Row],[age]]&lt;40,"EARLY MIDDLE AGE",IF(Table1[[#This Row],[age]]&lt;50,"Mid middle age",IF(Table1[[#This Row],[age]]&gt;=50,"OLD",))))</f>
        <v>EARLY MIDDLE AGE</v>
      </c>
      <c r="C983" t="s">
        <v>10</v>
      </c>
      <c r="D983" s="1">
        <v>21.375</v>
      </c>
      <c r="E983" s="2">
        <v>0</v>
      </c>
      <c r="F983" t="s">
        <v>11</v>
      </c>
      <c r="G983" t="str">
        <f>IF(Table1[[#This Row],[smoker]]="yes",Table1[[#This Row],[charges]]," ")</f>
        <v xml:space="preserve"> </v>
      </c>
      <c r="H983">
        <f>IF(Table1[[#This Row],[smoker]]="NO",Table1[[#This Row],[charges]]," ")</f>
        <v>4500.33925</v>
      </c>
      <c r="I983" t="s">
        <v>14</v>
      </c>
      <c r="J983" s="1">
        <v>4500.33925</v>
      </c>
    </row>
    <row r="984" spans="1:10" ht="14.25" x14ac:dyDescent="0.2">
      <c r="A984">
        <v>31</v>
      </c>
      <c r="B984" t="str">
        <f>IF(Table1[[#This Row],[age]]&lt;30,"YOUNG ADULTS",IF(Table1[[#This Row],[age]]&lt;40,"EARLY MIDDLE AGE",IF(Table1[[#This Row],[age]]&lt;50,"Mid middle age",IF(Table1[[#This Row],[age]]&gt;=50,"OLD",))))</f>
        <v>EARLY MIDDLE AGE</v>
      </c>
      <c r="C984" t="s">
        <v>10</v>
      </c>
      <c r="D984" s="1">
        <v>25.9</v>
      </c>
      <c r="E984" s="2">
        <v>3</v>
      </c>
      <c r="F984" t="s">
        <v>8</v>
      </c>
      <c r="G984">
        <f>IF(Table1[[#This Row],[smoker]]="yes",Table1[[#This Row],[charges]]," ")</f>
        <v>19199.944</v>
      </c>
      <c r="H984" t="str">
        <f>IF(Table1[[#This Row],[smoker]]="NO",Table1[[#This Row],[charges]]," ")</f>
        <v xml:space="preserve"> </v>
      </c>
      <c r="I984" t="s">
        <v>9</v>
      </c>
      <c r="J984" s="1">
        <v>19199.944</v>
      </c>
    </row>
    <row r="985" spans="1:10" ht="14.25" x14ac:dyDescent="0.2">
      <c r="A985">
        <v>27</v>
      </c>
      <c r="B985" t="str">
        <f>IF(Table1[[#This Row],[age]]&lt;30,"YOUNG ADULTS",IF(Table1[[#This Row],[age]]&lt;40,"EARLY MIDDLE AGE",IF(Table1[[#This Row],[age]]&lt;50,"Mid middle age",IF(Table1[[#This Row],[age]]&gt;=50,"OLD",))))</f>
        <v>YOUNG ADULTS</v>
      </c>
      <c r="C985" t="s">
        <v>7</v>
      </c>
      <c r="D985" s="1">
        <v>30.59</v>
      </c>
      <c r="E985" s="2">
        <v>1</v>
      </c>
      <c r="F985" t="s">
        <v>11</v>
      </c>
      <c r="G985" t="str">
        <f>IF(Table1[[#This Row],[smoker]]="yes",Table1[[#This Row],[charges]]," ")</f>
        <v xml:space="preserve"> </v>
      </c>
      <c r="H985">
        <f>IF(Table1[[#This Row],[smoker]]="NO",Table1[[#This Row],[charges]]," ")</f>
        <v>16796.411940000002</v>
      </c>
      <c r="I985" t="s">
        <v>14</v>
      </c>
      <c r="J985" s="1">
        <v>16796.411940000002</v>
      </c>
    </row>
    <row r="986" spans="1:10" ht="14.25" x14ac:dyDescent="0.2">
      <c r="A986">
        <v>20</v>
      </c>
      <c r="B986" t="str">
        <f>IF(Table1[[#This Row],[age]]&lt;30,"YOUNG ADULTS",IF(Table1[[#This Row],[age]]&lt;40,"EARLY MIDDLE AGE",IF(Table1[[#This Row],[age]]&lt;50,"Mid middle age",IF(Table1[[#This Row],[age]]&gt;=50,"OLD",))))</f>
        <v>YOUNG ADULTS</v>
      </c>
      <c r="C986" t="s">
        <v>10</v>
      </c>
      <c r="D986" s="1">
        <v>30.114999999999998</v>
      </c>
      <c r="E986" s="2">
        <v>5</v>
      </c>
      <c r="F986" t="s">
        <v>11</v>
      </c>
      <c r="G986" t="str">
        <f>IF(Table1[[#This Row],[smoker]]="yes",Table1[[#This Row],[charges]]," ")</f>
        <v xml:space="preserve"> </v>
      </c>
      <c r="H986">
        <f>IF(Table1[[#This Row],[smoker]]="NO",Table1[[#This Row],[charges]]," ")</f>
        <v>4915.0598499999996</v>
      </c>
      <c r="I986" t="s">
        <v>14</v>
      </c>
      <c r="J986" s="1">
        <v>4915.0598499999996</v>
      </c>
    </row>
    <row r="987" spans="1:10" ht="14.25" x14ac:dyDescent="0.2">
      <c r="A987">
        <v>44</v>
      </c>
      <c r="B987" t="str">
        <f>IF(Table1[[#This Row],[age]]&lt;30,"YOUNG ADULTS",IF(Table1[[#This Row],[age]]&lt;40,"EARLY MIDDLE AGE",IF(Table1[[#This Row],[age]]&lt;50,"Mid middle age",IF(Table1[[#This Row],[age]]&gt;=50,"OLD",))))</f>
        <v>Mid middle age</v>
      </c>
      <c r="C987" t="s">
        <v>7</v>
      </c>
      <c r="D987" s="1">
        <v>25.8</v>
      </c>
      <c r="E987" s="2">
        <v>1</v>
      </c>
      <c r="F987" t="s">
        <v>11</v>
      </c>
      <c r="G987" t="str">
        <f>IF(Table1[[#This Row],[smoker]]="yes",Table1[[#This Row],[charges]]," ")</f>
        <v xml:space="preserve"> </v>
      </c>
      <c r="H987">
        <f>IF(Table1[[#This Row],[smoker]]="NO",Table1[[#This Row],[charges]]," ")</f>
        <v>7624.63</v>
      </c>
      <c r="I987" t="s">
        <v>9</v>
      </c>
      <c r="J987" s="1">
        <v>7624.63</v>
      </c>
    </row>
    <row r="988" spans="1:10" ht="14.25" x14ac:dyDescent="0.2">
      <c r="A988">
        <v>43</v>
      </c>
      <c r="B988" t="str">
        <f>IF(Table1[[#This Row],[age]]&lt;30,"YOUNG ADULTS",IF(Table1[[#This Row],[age]]&lt;40,"EARLY MIDDLE AGE",IF(Table1[[#This Row],[age]]&lt;50,"Mid middle age",IF(Table1[[#This Row],[age]]&gt;=50,"OLD",))))</f>
        <v>Mid middle age</v>
      </c>
      <c r="C988" t="s">
        <v>10</v>
      </c>
      <c r="D988" s="1">
        <v>30.114999999999998</v>
      </c>
      <c r="E988" s="2">
        <v>3</v>
      </c>
      <c r="F988" t="s">
        <v>11</v>
      </c>
      <c r="G988" t="str">
        <f>IF(Table1[[#This Row],[smoker]]="yes",Table1[[#This Row],[charges]]," ")</f>
        <v xml:space="preserve"> </v>
      </c>
      <c r="H988">
        <f>IF(Table1[[#This Row],[smoker]]="NO",Table1[[#This Row],[charges]]," ")</f>
        <v>8410.0468500000006</v>
      </c>
      <c r="I988" t="s">
        <v>13</v>
      </c>
      <c r="J988" s="1">
        <v>8410.0468500000006</v>
      </c>
    </row>
    <row r="989" spans="1:10" ht="14.25" x14ac:dyDescent="0.2">
      <c r="A989">
        <v>45</v>
      </c>
      <c r="B989" t="str">
        <f>IF(Table1[[#This Row],[age]]&lt;30,"YOUNG ADULTS",IF(Table1[[#This Row],[age]]&lt;40,"EARLY MIDDLE AGE",IF(Table1[[#This Row],[age]]&lt;50,"Mid middle age",IF(Table1[[#This Row],[age]]&gt;=50,"OLD",))))</f>
        <v>Mid middle age</v>
      </c>
      <c r="C989" t="s">
        <v>7</v>
      </c>
      <c r="D989" s="1">
        <v>27.645</v>
      </c>
      <c r="E989" s="2">
        <v>1</v>
      </c>
      <c r="F989" t="s">
        <v>11</v>
      </c>
      <c r="G989" t="str">
        <f>IF(Table1[[#This Row],[smoker]]="yes",Table1[[#This Row],[charges]]," ")</f>
        <v xml:space="preserve"> </v>
      </c>
      <c r="H989">
        <f>IF(Table1[[#This Row],[smoker]]="NO",Table1[[#This Row],[charges]]," ")</f>
        <v>28340.188849999999</v>
      </c>
      <c r="I989" t="s">
        <v>13</v>
      </c>
      <c r="J989" s="1">
        <v>28340.188849999999</v>
      </c>
    </row>
    <row r="990" spans="1:10" ht="14.25" x14ac:dyDescent="0.2">
      <c r="A990">
        <v>34</v>
      </c>
      <c r="B990" t="str">
        <f>IF(Table1[[#This Row],[age]]&lt;30,"YOUNG ADULTS",IF(Table1[[#This Row],[age]]&lt;40,"EARLY MIDDLE AGE",IF(Table1[[#This Row],[age]]&lt;50,"Mid middle age",IF(Table1[[#This Row],[age]]&gt;=50,"OLD",))))</f>
        <v>EARLY MIDDLE AGE</v>
      </c>
      <c r="C990" t="s">
        <v>10</v>
      </c>
      <c r="D990" s="1">
        <v>34.674999999999997</v>
      </c>
      <c r="E990" s="2">
        <v>0</v>
      </c>
      <c r="F990" t="s">
        <v>11</v>
      </c>
      <c r="G990" t="str">
        <f>IF(Table1[[#This Row],[smoker]]="yes",Table1[[#This Row],[charges]]," ")</f>
        <v xml:space="preserve"> </v>
      </c>
      <c r="H990">
        <f>IF(Table1[[#This Row],[smoker]]="NO",Table1[[#This Row],[charges]]," ")</f>
        <v>4518.8262500000001</v>
      </c>
      <c r="I990" t="s">
        <v>14</v>
      </c>
      <c r="J990" s="1">
        <v>4518.8262500000001</v>
      </c>
    </row>
    <row r="991" spans="1:10" ht="14.25" x14ac:dyDescent="0.2">
      <c r="A991">
        <v>24</v>
      </c>
      <c r="B991" t="str">
        <f>IF(Table1[[#This Row],[age]]&lt;30,"YOUNG ADULTS",IF(Table1[[#This Row],[age]]&lt;40,"EARLY MIDDLE AGE",IF(Table1[[#This Row],[age]]&lt;50,"Mid middle age",IF(Table1[[#This Row],[age]]&gt;=50,"OLD",))))</f>
        <v>YOUNG ADULTS</v>
      </c>
      <c r="C991" t="s">
        <v>7</v>
      </c>
      <c r="D991" s="1">
        <v>20.52</v>
      </c>
      <c r="E991" s="2">
        <v>0</v>
      </c>
      <c r="F991" t="s">
        <v>8</v>
      </c>
      <c r="G991">
        <f>IF(Table1[[#This Row],[smoker]]="yes",Table1[[#This Row],[charges]]," ")</f>
        <v>14571.890799999999</v>
      </c>
      <c r="H991" t="str">
        <f>IF(Table1[[#This Row],[smoker]]="NO",Table1[[#This Row],[charges]]," ")</f>
        <v xml:space="preserve"> </v>
      </c>
      <c r="I991" t="s">
        <v>14</v>
      </c>
      <c r="J991" s="1">
        <v>14571.890799999999</v>
      </c>
    </row>
    <row r="992" spans="1:10" ht="14.25" x14ac:dyDescent="0.2">
      <c r="A992">
        <v>26</v>
      </c>
      <c r="B992" t="str">
        <f>IF(Table1[[#This Row],[age]]&lt;30,"YOUNG ADULTS",IF(Table1[[#This Row],[age]]&lt;40,"EARLY MIDDLE AGE",IF(Table1[[#This Row],[age]]&lt;50,"Mid middle age",IF(Table1[[#This Row],[age]]&gt;=50,"OLD",))))</f>
        <v>YOUNG ADULTS</v>
      </c>
      <c r="C992" t="s">
        <v>7</v>
      </c>
      <c r="D992" s="1">
        <v>19.8</v>
      </c>
      <c r="E992" s="2">
        <v>1</v>
      </c>
      <c r="F992" t="s">
        <v>11</v>
      </c>
      <c r="G992" t="str">
        <f>IF(Table1[[#This Row],[smoker]]="yes",Table1[[#This Row],[charges]]," ")</f>
        <v xml:space="preserve"> </v>
      </c>
      <c r="H992">
        <f>IF(Table1[[#This Row],[smoker]]="NO",Table1[[#This Row],[charges]]," ")</f>
        <v>3378.91</v>
      </c>
      <c r="I992" t="s">
        <v>9</v>
      </c>
      <c r="J992" s="1">
        <v>3378.91</v>
      </c>
    </row>
    <row r="993" spans="1:10" ht="14.25" x14ac:dyDescent="0.2">
      <c r="A993">
        <v>38</v>
      </c>
      <c r="B993" t="str">
        <f>IF(Table1[[#This Row],[age]]&lt;30,"YOUNG ADULTS",IF(Table1[[#This Row],[age]]&lt;40,"EARLY MIDDLE AGE",IF(Table1[[#This Row],[age]]&lt;50,"Mid middle age",IF(Table1[[#This Row],[age]]&gt;=50,"OLD",))))</f>
        <v>EARLY MIDDLE AGE</v>
      </c>
      <c r="C993" t="s">
        <v>7</v>
      </c>
      <c r="D993" s="1">
        <v>27.835000000000001</v>
      </c>
      <c r="E993" s="2">
        <v>2</v>
      </c>
      <c r="F993" t="s">
        <v>11</v>
      </c>
      <c r="G993" t="str">
        <f>IF(Table1[[#This Row],[smoker]]="yes",Table1[[#This Row],[charges]]," ")</f>
        <v xml:space="preserve"> </v>
      </c>
      <c r="H993">
        <f>IF(Table1[[#This Row],[smoker]]="NO",Table1[[#This Row],[charges]]," ")</f>
        <v>7144.86265</v>
      </c>
      <c r="I993" t="s">
        <v>14</v>
      </c>
      <c r="J993" s="1">
        <v>7144.86265</v>
      </c>
    </row>
    <row r="994" spans="1:10" ht="14.25" x14ac:dyDescent="0.2">
      <c r="A994">
        <v>50</v>
      </c>
      <c r="B994" t="str">
        <f>IF(Table1[[#This Row],[age]]&lt;30,"YOUNG ADULTS",IF(Table1[[#This Row],[age]]&lt;40,"EARLY MIDDLE AGE",IF(Table1[[#This Row],[age]]&lt;50,"Mid middle age",IF(Table1[[#This Row],[age]]&gt;=50,"OLD",))))</f>
        <v>OLD</v>
      </c>
      <c r="C994" t="s">
        <v>7</v>
      </c>
      <c r="D994" s="1">
        <v>31.6</v>
      </c>
      <c r="E994" s="2">
        <v>2</v>
      </c>
      <c r="F994" t="s">
        <v>11</v>
      </c>
      <c r="G994" t="str">
        <f>IF(Table1[[#This Row],[smoker]]="yes",Table1[[#This Row],[charges]]," ")</f>
        <v xml:space="preserve"> </v>
      </c>
      <c r="H994">
        <f>IF(Table1[[#This Row],[smoker]]="NO",Table1[[#This Row],[charges]]," ")</f>
        <v>10118.424000000001</v>
      </c>
      <c r="I994" t="s">
        <v>9</v>
      </c>
      <c r="J994" s="1">
        <v>10118.424000000001</v>
      </c>
    </row>
    <row r="995" spans="1:10" ht="14.25" x14ac:dyDescent="0.2">
      <c r="A995">
        <v>38</v>
      </c>
      <c r="B995" t="str">
        <f>IF(Table1[[#This Row],[age]]&lt;30,"YOUNG ADULTS",IF(Table1[[#This Row],[age]]&lt;40,"EARLY MIDDLE AGE",IF(Table1[[#This Row],[age]]&lt;50,"Mid middle age",IF(Table1[[#This Row],[age]]&gt;=50,"OLD",))))</f>
        <v>EARLY MIDDLE AGE</v>
      </c>
      <c r="C995" t="s">
        <v>10</v>
      </c>
      <c r="D995" s="1">
        <v>28.27</v>
      </c>
      <c r="E995" s="2">
        <v>1</v>
      </c>
      <c r="F995" t="s">
        <v>11</v>
      </c>
      <c r="G995" t="str">
        <f>IF(Table1[[#This Row],[smoker]]="yes",Table1[[#This Row],[charges]]," ")</f>
        <v xml:space="preserve"> </v>
      </c>
      <c r="H995">
        <f>IF(Table1[[#This Row],[smoker]]="NO",Table1[[#This Row],[charges]]," ")</f>
        <v>5484.4673000000003</v>
      </c>
      <c r="I995" t="s">
        <v>12</v>
      </c>
      <c r="J995" s="1">
        <v>5484.4673000000003</v>
      </c>
    </row>
    <row r="996" spans="1:10" ht="14.25" x14ac:dyDescent="0.2">
      <c r="A996">
        <v>27</v>
      </c>
      <c r="B996" t="str">
        <f>IF(Table1[[#This Row],[age]]&lt;30,"YOUNG ADULTS",IF(Table1[[#This Row],[age]]&lt;40,"EARLY MIDDLE AGE",IF(Table1[[#This Row],[age]]&lt;50,"Mid middle age",IF(Table1[[#This Row],[age]]&gt;=50,"OLD",))))</f>
        <v>YOUNG ADULTS</v>
      </c>
      <c r="C996" t="s">
        <v>7</v>
      </c>
      <c r="D996" s="1">
        <v>20.045000000000002</v>
      </c>
      <c r="E996" s="2">
        <v>3</v>
      </c>
      <c r="F996" t="s">
        <v>8</v>
      </c>
      <c r="G996">
        <f>IF(Table1[[#This Row],[smoker]]="yes",Table1[[#This Row],[charges]]," ")</f>
        <v>16420.494549999999</v>
      </c>
      <c r="H996" t="str">
        <f>IF(Table1[[#This Row],[smoker]]="NO",Table1[[#This Row],[charges]]," ")</f>
        <v xml:space="preserve"> </v>
      </c>
      <c r="I996" t="s">
        <v>13</v>
      </c>
      <c r="J996" s="1">
        <v>16420.494549999999</v>
      </c>
    </row>
    <row r="997" spans="1:10" ht="14.25" x14ac:dyDescent="0.2">
      <c r="A997">
        <v>39</v>
      </c>
      <c r="B997" t="str">
        <f>IF(Table1[[#This Row],[age]]&lt;30,"YOUNG ADULTS",IF(Table1[[#This Row],[age]]&lt;40,"EARLY MIDDLE AGE",IF(Table1[[#This Row],[age]]&lt;50,"Mid middle age",IF(Table1[[#This Row],[age]]&gt;=50,"OLD",))))</f>
        <v>EARLY MIDDLE AGE</v>
      </c>
      <c r="C997" t="s">
        <v>7</v>
      </c>
      <c r="D997" s="1">
        <v>23.274999999999999</v>
      </c>
      <c r="E997" s="2">
        <v>3</v>
      </c>
      <c r="F997" t="s">
        <v>11</v>
      </c>
      <c r="G997" t="str">
        <f>IF(Table1[[#This Row],[smoker]]="yes",Table1[[#This Row],[charges]]," ")</f>
        <v xml:space="preserve"> </v>
      </c>
      <c r="H997">
        <f>IF(Table1[[#This Row],[smoker]]="NO",Table1[[#This Row],[charges]]," ")</f>
        <v>7986.4752500000004</v>
      </c>
      <c r="I997" t="s">
        <v>14</v>
      </c>
      <c r="J997" s="1">
        <v>7986.4752500000004</v>
      </c>
    </row>
    <row r="998" spans="1:10" ht="14.25" x14ac:dyDescent="0.2">
      <c r="A998">
        <v>39</v>
      </c>
      <c r="B998" t="str">
        <f>IF(Table1[[#This Row],[age]]&lt;30,"YOUNG ADULTS",IF(Table1[[#This Row],[age]]&lt;40,"EARLY MIDDLE AGE",IF(Table1[[#This Row],[age]]&lt;50,"Mid middle age",IF(Table1[[#This Row],[age]]&gt;=50,"OLD",))))</f>
        <v>EARLY MIDDLE AGE</v>
      </c>
      <c r="C998" t="s">
        <v>7</v>
      </c>
      <c r="D998" s="1">
        <v>34.1</v>
      </c>
      <c r="E998" s="2">
        <v>3</v>
      </c>
      <c r="F998" t="s">
        <v>11</v>
      </c>
      <c r="G998" t="str">
        <f>IF(Table1[[#This Row],[smoker]]="yes",Table1[[#This Row],[charges]]," ")</f>
        <v xml:space="preserve"> </v>
      </c>
      <c r="H998">
        <f>IF(Table1[[#This Row],[smoker]]="NO",Table1[[#This Row],[charges]]," ")</f>
        <v>7418.5219999999999</v>
      </c>
      <c r="I998" t="s">
        <v>9</v>
      </c>
      <c r="J998" s="1">
        <v>7418.5219999999999</v>
      </c>
    </row>
    <row r="999" spans="1:10" ht="14.25" x14ac:dyDescent="0.2">
      <c r="A999">
        <v>63</v>
      </c>
      <c r="B999" t="str">
        <f>IF(Table1[[#This Row],[age]]&lt;30,"YOUNG ADULTS",IF(Table1[[#This Row],[age]]&lt;40,"EARLY MIDDLE AGE",IF(Table1[[#This Row],[age]]&lt;50,"Mid middle age",IF(Table1[[#This Row],[age]]&gt;=50,"OLD",))))</f>
        <v>OLD</v>
      </c>
      <c r="C999" t="s">
        <v>7</v>
      </c>
      <c r="D999" s="1">
        <v>36.85</v>
      </c>
      <c r="E999" s="2">
        <v>0</v>
      </c>
      <c r="F999" t="s">
        <v>11</v>
      </c>
      <c r="G999" t="str">
        <f>IF(Table1[[#This Row],[smoker]]="yes",Table1[[#This Row],[charges]]," ")</f>
        <v xml:space="preserve"> </v>
      </c>
      <c r="H999">
        <f>IF(Table1[[#This Row],[smoker]]="NO",Table1[[#This Row],[charges]]," ")</f>
        <v>13887.968500000001</v>
      </c>
      <c r="I999" t="s">
        <v>12</v>
      </c>
      <c r="J999" s="1">
        <v>13887.968500000001</v>
      </c>
    </row>
    <row r="1000" spans="1:10" ht="14.25" x14ac:dyDescent="0.2">
      <c r="A1000">
        <v>33</v>
      </c>
      <c r="B1000" t="str">
        <f>IF(Table1[[#This Row],[age]]&lt;30,"YOUNG ADULTS",IF(Table1[[#This Row],[age]]&lt;40,"EARLY MIDDLE AGE",IF(Table1[[#This Row],[age]]&lt;50,"Mid middle age",IF(Table1[[#This Row],[age]]&gt;=50,"OLD",))))</f>
        <v>EARLY MIDDLE AGE</v>
      </c>
      <c r="C1000" t="s">
        <v>7</v>
      </c>
      <c r="D1000" s="1">
        <v>36.29</v>
      </c>
      <c r="E1000" s="2">
        <v>3</v>
      </c>
      <c r="F1000" t="s">
        <v>11</v>
      </c>
      <c r="G1000" t="str">
        <f>IF(Table1[[#This Row],[smoker]]="yes",Table1[[#This Row],[charges]]," ")</f>
        <v xml:space="preserve"> </v>
      </c>
      <c r="H1000">
        <f>IF(Table1[[#This Row],[smoker]]="NO",Table1[[#This Row],[charges]]," ")</f>
        <v>6551.7501000000002</v>
      </c>
      <c r="I1000" t="s">
        <v>14</v>
      </c>
      <c r="J1000" s="1">
        <v>6551.7501000000002</v>
      </c>
    </row>
    <row r="1001" spans="1:10" ht="14.25" x14ac:dyDescent="0.2">
      <c r="A1001">
        <v>36</v>
      </c>
      <c r="B1001" t="str">
        <f>IF(Table1[[#This Row],[age]]&lt;30,"YOUNG ADULTS",IF(Table1[[#This Row],[age]]&lt;40,"EARLY MIDDLE AGE",IF(Table1[[#This Row],[age]]&lt;50,"Mid middle age",IF(Table1[[#This Row],[age]]&gt;=50,"OLD",))))</f>
        <v>EARLY MIDDLE AGE</v>
      </c>
      <c r="C1001" t="s">
        <v>7</v>
      </c>
      <c r="D1001" s="1">
        <v>26.885000000000002</v>
      </c>
      <c r="E1001" s="2">
        <v>0</v>
      </c>
      <c r="F1001" t="s">
        <v>11</v>
      </c>
      <c r="G1001" t="str">
        <f>IF(Table1[[#This Row],[smoker]]="yes",Table1[[#This Row],[charges]]," ")</f>
        <v xml:space="preserve"> </v>
      </c>
      <c r="H1001">
        <f>IF(Table1[[#This Row],[smoker]]="NO",Table1[[#This Row],[charges]]," ")</f>
        <v>5267.8181500000001</v>
      </c>
      <c r="I1001" t="s">
        <v>13</v>
      </c>
      <c r="J1001" s="1">
        <v>5267.8181500000001</v>
      </c>
    </row>
    <row r="1002" spans="1:10" ht="14.25" x14ac:dyDescent="0.2">
      <c r="A1002">
        <v>30</v>
      </c>
      <c r="B1002" t="str">
        <f>IF(Table1[[#This Row],[age]]&lt;30,"YOUNG ADULTS",IF(Table1[[#This Row],[age]]&lt;40,"EARLY MIDDLE AGE",IF(Table1[[#This Row],[age]]&lt;50,"Mid middle age",IF(Table1[[#This Row],[age]]&gt;=50,"OLD",))))</f>
        <v>EARLY MIDDLE AGE</v>
      </c>
      <c r="C1002" t="s">
        <v>10</v>
      </c>
      <c r="D1002" s="1">
        <v>22.99</v>
      </c>
      <c r="E1002" s="2">
        <v>2</v>
      </c>
      <c r="F1002" t="s">
        <v>8</v>
      </c>
      <c r="G1002">
        <f>IF(Table1[[#This Row],[smoker]]="yes",Table1[[#This Row],[charges]]," ")</f>
        <v>17361.766100000001</v>
      </c>
      <c r="H1002" t="str">
        <f>IF(Table1[[#This Row],[smoker]]="NO",Table1[[#This Row],[charges]]," ")</f>
        <v xml:space="preserve"> </v>
      </c>
      <c r="I1002" t="s">
        <v>13</v>
      </c>
      <c r="J1002" s="1">
        <v>17361.766100000001</v>
      </c>
    </row>
    <row r="1003" spans="1:10" ht="14.25" x14ac:dyDescent="0.2">
      <c r="A1003">
        <v>24</v>
      </c>
      <c r="B1003" t="str">
        <f>IF(Table1[[#This Row],[age]]&lt;30,"YOUNG ADULTS",IF(Table1[[#This Row],[age]]&lt;40,"EARLY MIDDLE AGE",IF(Table1[[#This Row],[age]]&lt;50,"Mid middle age",IF(Table1[[#This Row],[age]]&gt;=50,"OLD",))))</f>
        <v>YOUNG ADULTS</v>
      </c>
      <c r="C1003" t="s">
        <v>10</v>
      </c>
      <c r="D1003" s="1">
        <v>32.700000000000003</v>
      </c>
      <c r="E1003" s="2">
        <v>0</v>
      </c>
      <c r="F1003" t="s">
        <v>8</v>
      </c>
      <c r="G1003">
        <f>IF(Table1[[#This Row],[smoker]]="yes",Table1[[#This Row],[charges]]," ")</f>
        <v>34472.841</v>
      </c>
      <c r="H1003" t="str">
        <f>IF(Table1[[#This Row],[smoker]]="NO",Table1[[#This Row],[charges]]," ")</f>
        <v xml:space="preserve"> </v>
      </c>
      <c r="I1003" t="s">
        <v>9</v>
      </c>
      <c r="J1003" s="1">
        <v>34472.841</v>
      </c>
    </row>
    <row r="1004" spans="1:10" ht="14.25" x14ac:dyDescent="0.2">
      <c r="A1004">
        <v>24</v>
      </c>
      <c r="B1004" t="str">
        <f>IF(Table1[[#This Row],[age]]&lt;30,"YOUNG ADULTS",IF(Table1[[#This Row],[age]]&lt;40,"EARLY MIDDLE AGE",IF(Table1[[#This Row],[age]]&lt;50,"Mid middle age",IF(Table1[[#This Row],[age]]&gt;=50,"OLD",))))</f>
        <v>YOUNG ADULTS</v>
      </c>
      <c r="C1004" t="s">
        <v>10</v>
      </c>
      <c r="D1004" s="1">
        <v>25.8</v>
      </c>
      <c r="E1004" s="2">
        <v>0</v>
      </c>
      <c r="F1004" t="s">
        <v>11</v>
      </c>
      <c r="G1004" t="str">
        <f>IF(Table1[[#This Row],[smoker]]="yes",Table1[[#This Row],[charges]]," ")</f>
        <v xml:space="preserve"> </v>
      </c>
      <c r="H1004">
        <f>IF(Table1[[#This Row],[smoker]]="NO",Table1[[#This Row],[charges]]," ")</f>
        <v>1972.95</v>
      </c>
      <c r="I1004" t="s">
        <v>9</v>
      </c>
      <c r="J1004" s="1">
        <v>1972.95</v>
      </c>
    </row>
    <row r="1005" spans="1:10" ht="14.25" x14ac:dyDescent="0.2">
      <c r="A1005">
        <v>48</v>
      </c>
      <c r="B1005" t="str">
        <f>IF(Table1[[#This Row],[age]]&lt;30,"YOUNG ADULTS",IF(Table1[[#This Row],[age]]&lt;40,"EARLY MIDDLE AGE",IF(Table1[[#This Row],[age]]&lt;50,"Mid middle age",IF(Table1[[#This Row],[age]]&gt;=50,"OLD",))))</f>
        <v>Mid middle age</v>
      </c>
      <c r="C1005" t="s">
        <v>10</v>
      </c>
      <c r="D1005" s="1">
        <v>29.6</v>
      </c>
      <c r="E1005" s="2">
        <v>0</v>
      </c>
      <c r="F1005" t="s">
        <v>11</v>
      </c>
      <c r="G1005" t="str">
        <f>IF(Table1[[#This Row],[smoker]]="yes",Table1[[#This Row],[charges]]," ")</f>
        <v xml:space="preserve"> </v>
      </c>
      <c r="H1005">
        <f>IF(Table1[[#This Row],[smoker]]="NO",Table1[[#This Row],[charges]]," ")</f>
        <v>21232.182260000001</v>
      </c>
      <c r="I1005" t="s">
        <v>9</v>
      </c>
      <c r="J1005" s="1">
        <v>21232.182260000001</v>
      </c>
    </row>
    <row r="1006" spans="1:10" ht="14.25" x14ac:dyDescent="0.2">
      <c r="A1006">
        <v>47</v>
      </c>
      <c r="B1006" t="str">
        <f>IF(Table1[[#This Row],[age]]&lt;30,"YOUNG ADULTS",IF(Table1[[#This Row],[age]]&lt;40,"EARLY MIDDLE AGE",IF(Table1[[#This Row],[age]]&lt;50,"Mid middle age",IF(Table1[[#This Row],[age]]&gt;=50,"OLD",))))</f>
        <v>Mid middle age</v>
      </c>
      <c r="C1006" t="s">
        <v>10</v>
      </c>
      <c r="D1006" s="1">
        <v>19.190000000000001</v>
      </c>
      <c r="E1006" s="2">
        <v>1</v>
      </c>
      <c r="F1006" t="s">
        <v>11</v>
      </c>
      <c r="G1006" t="str">
        <f>IF(Table1[[#This Row],[smoker]]="yes",Table1[[#This Row],[charges]]," ")</f>
        <v xml:space="preserve"> </v>
      </c>
      <c r="H1006">
        <f>IF(Table1[[#This Row],[smoker]]="NO",Table1[[#This Row],[charges]]," ")</f>
        <v>8627.5411000000004</v>
      </c>
      <c r="I1006" t="s">
        <v>14</v>
      </c>
      <c r="J1006" s="1">
        <v>8627.5411000000004</v>
      </c>
    </row>
    <row r="1007" spans="1:10" ht="14.25" x14ac:dyDescent="0.2">
      <c r="A1007">
        <v>29</v>
      </c>
      <c r="B1007" t="str">
        <f>IF(Table1[[#This Row],[age]]&lt;30,"YOUNG ADULTS",IF(Table1[[#This Row],[age]]&lt;40,"EARLY MIDDLE AGE",IF(Table1[[#This Row],[age]]&lt;50,"Mid middle age",IF(Table1[[#This Row],[age]]&gt;=50,"OLD",))))</f>
        <v>YOUNG ADULTS</v>
      </c>
      <c r="C1007" t="s">
        <v>10</v>
      </c>
      <c r="D1007" s="1">
        <v>31.73</v>
      </c>
      <c r="E1007" s="2">
        <v>2</v>
      </c>
      <c r="F1007" t="s">
        <v>11</v>
      </c>
      <c r="G1007" t="str">
        <f>IF(Table1[[#This Row],[smoker]]="yes",Table1[[#This Row],[charges]]," ")</f>
        <v xml:space="preserve"> </v>
      </c>
      <c r="H1007">
        <f>IF(Table1[[#This Row],[smoker]]="NO",Table1[[#This Row],[charges]]," ")</f>
        <v>4433.3877000000002</v>
      </c>
      <c r="I1007" t="s">
        <v>13</v>
      </c>
      <c r="J1007" s="1">
        <v>4433.3877000000002</v>
      </c>
    </row>
    <row r="1008" spans="1:10" ht="14.25" x14ac:dyDescent="0.2">
      <c r="A1008">
        <v>28</v>
      </c>
      <c r="B1008" t="str">
        <f>IF(Table1[[#This Row],[age]]&lt;30,"YOUNG ADULTS",IF(Table1[[#This Row],[age]]&lt;40,"EARLY MIDDLE AGE",IF(Table1[[#This Row],[age]]&lt;50,"Mid middle age",IF(Table1[[#This Row],[age]]&gt;=50,"OLD",))))</f>
        <v>YOUNG ADULTS</v>
      </c>
      <c r="C1008" t="s">
        <v>10</v>
      </c>
      <c r="D1008" s="1">
        <v>29.26</v>
      </c>
      <c r="E1008" s="2">
        <v>2</v>
      </c>
      <c r="F1008" t="s">
        <v>11</v>
      </c>
      <c r="G1008" t="str">
        <f>IF(Table1[[#This Row],[smoker]]="yes",Table1[[#This Row],[charges]]," ")</f>
        <v xml:space="preserve"> </v>
      </c>
      <c r="H1008">
        <f>IF(Table1[[#This Row],[smoker]]="NO",Table1[[#This Row],[charges]]," ")</f>
        <v>4438.2633999999998</v>
      </c>
      <c r="I1008" t="s">
        <v>14</v>
      </c>
      <c r="J1008" s="1">
        <v>4438.2633999999998</v>
      </c>
    </row>
    <row r="1009" spans="1:10" ht="14.25" x14ac:dyDescent="0.2">
      <c r="A1009">
        <v>47</v>
      </c>
      <c r="B1009" t="str">
        <f>IF(Table1[[#This Row],[age]]&lt;30,"YOUNG ADULTS",IF(Table1[[#This Row],[age]]&lt;40,"EARLY MIDDLE AGE",IF(Table1[[#This Row],[age]]&lt;50,"Mid middle age",IF(Table1[[#This Row],[age]]&gt;=50,"OLD",))))</f>
        <v>Mid middle age</v>
      </c>
      <c r="C1009" t="s">
        <v>10</v>
      </c>
      <c r="D1009" s="1">
        <v>28.215</v>
      </c>
      <c r="E1009" s="2">
        <v>3</v>
      </c>
      <c r="F1009" t="s">
        <v>8</v>
      </c>
      <c r="G1009">
        <f>IF(Table1[[#This Row],[smoker]]="yes",Table1[[#This Row],[charges]]," ")</f>
        <v>24915.220850000002</v>
      </c>
      <c r="H1009" t="str">
        <f>IF(Table1[[#This Row],[smoker]]="NO",Table1[[#This Row],[charges]]," ")</f>
        <v xml:space="preserve"> </v>
      </c>
      <c r="I1009" t="s">
        <v>13</v>
      </c>
      <c r="J1009" s="1">
        <v>24915.220850000002</v>
      </c>
    </row>
    <row r="1010" spans="1:10" ht="14.25" x14ac:dyDescent="0.2">
      <c r="A1010">
        <v>25</v>
      </c>
      <c r="B1010" t="str">
        <f>IF(Table1[[#This Row],[age]]&lt;30,"YOUNG ADULTS",IF(Table1[[#This Row],[age]]&lt;40,"EARLY MIDDLE AGE",IF(Table1[[#This Row],[age]]&lt;50,"Mid middle age",IF(Table1[[#This Row],[age]]&gt;=50,"OLD",))))</f>
        <v>YOUNG ADULTS</v>
      </c>
      <c r="C1010" t="s">
        <v>10</v>
      </c>
      <c r="D1010" s="1">
        <v>24.984999999999999</v>
      </c>
      <c r="E1010" s="2">
        <v>2</v>
      </c>
      <c r="F1010" t="s">
        <v>11</v>
      </c>
      <c r="G1010" t="str">
        <f>IF(Table1[[#This Row],[smoker]]="yes",Table1[[#This Row],[charges]]," ")</f>
        <v xml:space="preserve"> </v>
      </c>
      <c r="H1010">
        <f>IF(Table1[[#This Row],[smoker]]="NO",Table1[[#This Row],[charges]]," ")</f>
        <v>23241.47453</v>
      </c>
      <c r="I1010" t="s">
        <v>14</v>
      </c>
      <c r="J1010" s="1">
        <v>23241.47453</v>
      </c>
    </row>
    <row r="1011" spans="1:10" ht="14.25" x14ac:dyDescent="0.2">
      <c r="A1011">
        <v>51</v>
      </c>
      <c r="B1011" t="str">
        <f>IF(Table1[[#This Row],[age]]&lt;30,"YOUNG ADULTS",IF(Table1[[#This Row],[age]]&lt;40,"EARLY MIDDLE AGE",IF(Table1[[#This Row],[age]]&lt;50,"Mid middle age",IF(Table1[[#This Row],[age]]&gt;=50,"OLD",))))</f>
        <v>OLD</v>
      </c>
      <c r="C1011" t="s">
        <v>10</v>
      </c>
      <c r="D1011" s="1">
        <v>27.74</v>
      </c>
      <c r="E1011" s="2">
        <v>1</v>
      </c>
      <c r="F1011" t="s">
        <v>11</v>
      </c>
      <c r="G1011" t="str">
        <f>IF(Table1[[#This Row],[smoker]]="yes",Table1[[#This Row],[charges]]," ")</f>
        <v xml:space="preserve"> </v>
      </c>
      <c r="H1011">
        <f>IF(Table1[[#This Row],[smoker]]="NO",Table1[[#This Row],[charges]]," ")</f>
        <v>9957.7216000000008</v>
      </c>
      <c r="I1011" t="s">
        <v>14</v>
      </c>
      <c r="J1011" s="1">
        <v>9957.7216000000008</v>
      </c>
    </row>
    <row r="1012" spans="1:10" ht="14.25" x14ac:dyDescent="0.2">
      <c r="A1012">
        <v>48</v>
      </c>
      <c r="B1012" t="str">
        <f>IF(Table1[[#This Row],[age]]&lt;30,"YOUNG ADULTS",IF(Table1[[#This Row],[age]]&lt;40,"EARLY MIDDLE AGE",IF(Table1[[#This Row],[age]]&lt;50,"Mid middle age",IF(Table1[[#This Row],[age]]&gt;=50,"OLD",))))</f>
        <v>Mid middle age</v>
      </c>
      <c r="C1012" t="s">
        <v>7</v>
      </c>
      <c r="D1012" s="1">
        <v>22.8</v>
      </c>
      <c r="E1012" s="2">
        <v>0</v>
      </c>
      <c r="F1012" t="s">
        <v>11</v>
      </c>
      <c r="G1012" t="str">
        <f>IF(Table1[[#This Row],[smoker]]="yes",Table1[[#This Row],[charges]]," ")</f>
        <v xml:space="preserve"> </v>
      </c>
      <c r="H1012">
        <f>IF(Table1[[#This Row],[smoker]]="NO",Table1[[#This Row],[charges]]," ")</f>
        <v>8269.0439999999999</v>
      </c>
      <c r="I1012" t="s">
        <v>9</v>
      </c>
      <c r="J1012" s="1">
        <v>8269.0439999999999</v>
      </c>
    </row>
    <row r="1013" spans="1:10" ht="14.25" x14ac:dyDescent="0.2">
      <c r="A1013">
        <v>43</v>
      </c>
      <c r="B1013" t="str">
        <f>IF(Table1[[#This Row],[age]]&lt;30,"YOUNG ADULTS",IF(Table1[[#This Row],[age]]&lt;40,"EARLY MIDDLE AGE",IF(Table1[[#This Row],[age]]&lt;50,"Mid middle age",IF(Table1[[#This Row],[age]]&gt;=50,"OLD",))))</f>
        <v>Mid middle age</v>
      </c>
      <c r="C1013" t="s">
        <v>10</v>
      </c>
      <c r="D1013" s="1">
        <v>20.13</v>
      </c>
      <c r="E1013" s="2">
        <v>2</v>
      </c>
      <c r="F1013" t="s">
        <v>8</v>
      </c>
      <c r="G1013">
        <f>IF(Table1[[#This Row],[smoker]]="yes",Table1[[#This Row],[charges]]," ")</f>
        <v>18767.737700000001</v>
      </c>
      <c r="H1013" t="str">
        <f>IF(Table1[[#This Row],[smoker]]="NO",Table1[[#This Row],[charges]]," ")</f>
        <v xml:space="preserve"> </v>
      </c>
      <c r="I1013" t="s">
        <v>12</v>
      </c>
      <c r="J1013" s="1">
        <v>18767.737700000001</v>
      </c>
    </row>
    <row r="1014" spans="1:10" ht="14.25" x14ac:dyDescent="0.2">
      <c r="A1014">
        <v>61</v>
      </c>
      <c r="B1014" t="str">
        <f>IF(Table1[[#This Row],[age]]&lt;30,"YOUNG ADULTS",IF(Table1[[#This Row],[age]]&lt;40,"EARLY MIDDLE AGE",IF(Table1[[#This Row],[age]]&lt;50,"Mid middle age",IF(Table1[[#This Row],[age]]&gt;=50,"OLD",))))</f>
        <v>OLD</v>
      </c>
      <c r="C1014" t="s">
        <v>7</v>
      </c>
      <c r="D1014" s="1">
        <v>33.33</v>
      </c>
      <c r="E1014" s="2">
        <v>4</v>
      </c>
      <c r="F1014" t="s">
        <v>11</v>
      </c>
      <c r="G1014" t="str">
        <f>IF(Table1[[#This Row],[smoker]]="yes",Table1[[#This Row],[charges]]," ")</f>
        <v xml:space="preserve"> </v>
      </c>
      <c r="H1014">
        <f>IF(Table1[[#This Row],[smoker]]="NO",Table1[[#This Row],[charges]]," ")</f>
        <v>36580.282160000002</v>
      </c>
      <c r="I1014" t="s">
        <v>12</v>
      </c>
      <c r="J1014" s="1">
        <v>36580.282160000002</v>
      </c>
    </row>
    <row r="1015" spans="1:10" ht="14.25" x14ac:dyDescent="0.2">
      <c r="A1015">
        <v>48</v>
      </c>
      <c r="B1015" t="str">
        <f>IF(Table1[[#This Row],[age]]&lt;30,"YOUNG ADULTS",IF(Table1[[#This Row],[age]]&lt;40,"EARLY MIDDLE AGE",IF(Table1[[#This Row],[age]]&lt;50,"Mid middle age",IF(Table1[[#This Row],[age]]&gt;=50,"OLD",))))</f>
        <v>Mid middle age</v>
      </c>
      <c r="C1015" t="s">
        <v>10</v>
      </c>
      <c r="D1015" s="1">
        <v>32.299999999999997</v>
      </c>
      <c r="E1015" s="2">
        <v>1</v>
      </c>
      <c r="F1015" t="s">
        <v>11</v>
      </c>
      <c r="G1015" t="str">
        <f>IF(Table1[[#This Row],[smoker]]="yes",Table1[[#This Row],[charges]]," ")</f>
        <v xml:space="preserve"> </v>
      </c>
      <c r="H1015">
        <f>IF(Table1[[#This Row],[smoker]]="NO",Table1[[#This Row],[charges]]," ")</f>
        <v>8765.2489999999998</v>
      </c>
      <c r="I1015" t="s">
        <v>13</v>
      </c>
      <c r="J1015" s="1">
        <v>8765.2489999999998</v>
      </c>
    </row>
    <row r="1016" spans="1:10" ht="14.25" x14ac:dyDescent="0.2">
      <c r="A1016">
        <v>38</v>
      </c>
      <c r="B1016" t="str">
        <f>IF(Table1[[#This Row],[age]]&lt;30,"YOUNG ADULTS",IF(Table1[[#This Row],[age]]&lt;40,"EARLY MIDDLE AGE",IF(Table1[[#This Row],[age]]&lt;50,"Mid middle age",IF(Table1[[#This Row],[age]]&gt;=50,"OLD",))))</f>
        <v>EARLY MIDDLE AGE</v>
      </c>
      <c r="C1016" t="s">
        <v>7</v>
      </c>
      <c r="D1016" s="1">
        <v>27.6</v>
      </c>
      <c r="E1016" s="2">
        <v>0</v>
      </c>
      <c r="F1016" t="s">
        <v>11</v>
      </c>
      <c r="G1016" t="str">
        <f>IF(Table1[[#This Row],[smoker]]="yes",Table1[[#This Row],[charges]]," ")</f>
        <v xml:space="preserve"> </v>
      </c>
      <c r="H1016">
        <f>IF(Table1[[#This Row],[smoker]]="NO",Table1[[#This Row],[charges]]," ")</f>
        <v>5383.5360000000001</v>
      </c>
      <c r="I1016" t="s">
        <v>9</v>
      </c>
      <c r="J1016" s="1">
        <v>5383.5360000000001</v>
      </c>
    </row>
    <row r="1017" spans="1:10" ht="14.25" x14ac:dyDescent="0.2">
      <c r="A1017">
        <v>59</v>
      </c>
      <c r="B1017" t="str">
        <f>IF(Table1[[#This Row],[age]]&lt;30,"YOUNG ADULTS",IF(Table1[[#This Row],[age]]&lt;40,"EARLY MIDDLE AGE",IF(Table1[[#This Row],[age]]&lt;50,"Mid middle age",IF(Table1[[#This Row],[age]]&gt;=50,"OLD",))))</f>
        <v>OLD</v>
      </c>
      <c r="C1017" t="s">
        <v>10</v>
      </c>
      <c r="D1017" s="1">
        <v>25.46</v>
      </c>
      <c r="E1017" s="2">
        <v>0</v>
      </c>
      <c r="F1017" t="s">
        <v>11</v>
      </c>
      <c r="G1017" t="str">
        <f>IF(Table1[[#This Row],[smoker]]="yes",Table1[[#This Row],[charges]]," ")</f>
        <v xml:space="preserve"> </v>
      </c>
      <c r="H1017">
        <f>IF(Table1[[#This Row],[smoker]]="NO",Table1[[#This Row],[charges]]," ")</f>
        <v>12124.992399999999</v>
      </c>
      <c r="I1017" t="s">
        <v>13</v>
      </c>
      <c r="J1017" s="1">
        <v>12124.992399999999</v>
      </c>
    </row>
    <row r="1018" spans="1:10" ht="14.25" x14ac:dyDescent="0.2">
      <c r="A1018">
        <v>19</v>
      </c>
      <c r="B1018" t="str">
        <f>IF(Table1[[#This Row],[age]]&lt;30,"YOUNG ADULTS",IF(Table1[[#This Row],[age]]&lt;40,"EARLY MIDDLE AGE",IF(Table1[[#This Row],[age]]&lt;50,"Mid middle age",IF(Table1[[#This Row],[age]]&gt;=50,"OLD",))))</f>
        <v>YOUNG ADULTS</v>
      </c>
      <c r="C1018" t="s">
        <v>7</v>
      </c>
      <c r="D1018" s="1">
        <v>24.605</v>
      </c>
      <c r="E1018" s="2">
        <v>1</v>
      </c>
      <c r="F1018" t="s">
        <v>11</v>
      </c>
      <c r="G1018" t="str">
        <f>IF(Table1[[#This Row],[smoker]]="yes",Table1[[#This Row],[charges]]," ")</f>
        <v xml:space="preserve"> </v>
      </c>
      <c r="H1018">
        <f>IF(Table1[[#This Row],[smoker]]="NO",Table1[[#This Row],[charges]]," ")</f>
        <v>2709.24395</v>
      </c>
      <c r="I1018" t="s">
        <v>13</v>
      </c>
      <c r="J1018" s="1">
        <v>2709.24395</v>
      </c>
    </row>
    <row r="1019" spans="1:10" ht="14.25" x14ac:dyDescent="0.2">
      <c r="A1019">
        <v>26</v>
      </c>
      <c r="B1019" t="str">
        <f>IF(Table1[[#This Row],[age]]&lt;30,"YOUNG ADULTS",IF(Table1[[#This Row],[age]]&lt;40,"EARLY MIDDLE AGE",IF(Table1[[#This Row],[age]]&lt;50,"Mid middle age",IF(Table1[[#This Row],[age]]&gt;=50,"OLD",))))</f>
        <v>YOUNG ADULTS</v>
      </c>
      <c r="C1019" t="s">
        <v>7</v>
      </c>
      <c r="D1019" s="1">
        <v>34.200000000000003</v>
      </c>
      <c r="E1019" s="2">
        <v>2</v>
      </c>
      <c r="F1019" t="s">
        <v>11</v>
      </c>
      <c r="G1019" t="str">
        <f>IF(Table1[[#This Row],[smoker]]="yes",Table1[[#This Row],[charges]]," ")</f>
        <v xml:space="preserve"> </v>
      </c>
      <c r="H1019">
        <f>IF(Table1[[#This Row],[smoker]]="NO",Table1[[#This Row],[charges]]," ")</f>
        <v>3987.9259999999999</v>
      </c>
      <c r="I1019" t="s">
        <v>9</v>
      </c>
      <c r="J1019" s="1">
        <v>3987.9259999999999</v>
      </c>
    </row>
    <row r="1020" spans="1:10" ht="14.25" x14ac:dyDescent="0.2">
      <c r="A1020">
        <v>54</v>
      </c>
      <c r="B1020" t="str">
        <f>IF(Table1[[#This Row],[age]]&lt;30,"YOUNG ADULTS",IF(Table1[[#This Row],[age]]&lt;40,"EARLY MIDDLE AGE",IF(Table1[[#This Row],[age]]&lt;50,"Mid middle age",IF(Table1[[#This Row],[age]]&gt;=50,"OLD",))))</f>
        <v>OLD</v>
      </c>
      <c r="C1020" t="s">
        <v>7</v>
      </c>
      <c r="D1020" s="1">
        <v>35.814999999999998</v>
      </c>
      <c r="E1020" s="2">
        <v>3</v>
      </c>
      <c r="F1020" t="s">
        <v>11</v>
      </c>
      <c r="G1020" t="str">
        <f>IF(Table1[[#This Row],[smoker]]="yes",Table1[[#This Row],[charges]]," ")</f>
        <v xml:space="preserve"> </v>
      </c>
      <c r="H1020">
        <f>IF(Table1[[#This Row],[smoker]]="NO",Table1[[#This Row],[charges]]," ")</f>
        <v>12495.290849999999</v>
      </c>
      <c r="I1020" t="s">
        <v>13</v>
      </c>
      <c r="J1020" s="1">
        <v>12495.290849999999</v>
      </c>
    </row>
    <row r="1021" spans="1:10" ht="14.25" x14ac:dyDescent="0.2">
      <c r="A1021">
        <v>21</v>
      </c>
      <c r="B1021" t="str">
        <f>IF(Table1[[#This Row],[age]]&lt;30,"YOUNG ADULTS",IF(Table1[[#This Row],[age]]&lt;40,"EARLY MIDDLE AGE",IF(Table1[[#This Row],[age]]&lt;50,"Mid middle age",IF(Table1[[#This Row],[age]]&gt;=50,"OLD",))))</f>
        <v>YOUNG ADULTS</v>
      </c>
      <c r="C1021" t="s">
        <v>7</v>
      </c>
      <c r="D1021" s="1">
        <v>32.68</v>
      </c>
      <c r="E1021" s="2">
        <v>2</v>
      </c>
      <c r="F1021" t="s">
        <v>11</v>
      </c>
      <c r="G1021" t="str">
        <f>IF(Table1[[#This Row],[smoker]]="yes",Table1[[#This Row],[charges]]," ")</f>
        <v xml:space="preserve"> </v>
      </c>
      <c r="H1021">
        <f>IF(Table1[[#This Row],[smoker]]="NO",Table1[[#This Row],[charges]]," ")</f>
        <v>26018.950519999999</v>
      </c>
      <c r="I1021" t="s">
        <v>13</v>
      </c>
      <c r="J1021" s="1">
        <v>26018.950519999999</v>
      </c>
    </row>
    <row r="1022" spans="1:10" ht="14.25" x14ac:dyDescent="0.2">
      <c r="A1022">
        <v>51</v>
      </c>
      <c r="B1022" t="str">
        <f>IF(Table1[[#This Row],[age]]&lt;30,"YOUNG ADULTS",IF(Table1[[#This Row],[age]]&lt;40,"EARLY MIDDLE AGE",IF(Table1[[#This Row],[age]]&lt;50,"Mid middle age",IF(Table1[[#This Row],[age]]&gt;=50,"OLD",))))</f>
        <v>OLD</v>
      </c>
      <c r="C1022" t="s">
        <v>10</v>
      </c>
      <c r="D1022" s="1">
        <v>37</v>
      </c>
      <c r="E1022" s="2">
        <v>0</v>
      </c>
      <c r="F1022" t="s">
        <v>11</v>
      </c>
      <c r="G1022" t="str">
        <f>IF(Table1[[#This Row],[smoker]]="yes",Table1[[#This Row],[charges]]," ")</f>
        <v xml:space="preserve"> </v>
      </c>
      <c r="H1022">
        <f>IF(Table1[[#This Row],[smoker]]="NO",Table1[[#This Row],[charges]]," ")</f>
        <v>8798.5930000000008</v>
      </c>
      <c r="I1022" t="s">
        <v>9</v>
      </c>
      <c r="J1022" s="1">
        <v>8798.5930000000008</v>
      </c>
    </row>
    <row r="1023" spans="1:10" ht="14.25" x14ac:dyDescent="0.2">
      <c r="A1023">
        <v>22</v>
      </c>
      <c r="B1023" t="str">
        <f>IF(Table1[[#This Row],[age]]&lt;30,"YOUNG ADULTS",IF(Table1[[#This Row],[age]]&lt;40,"EARLY MIDDLE AGE",IF(Table1[[#This Row],[age]]&lt;50,"Mid middle age",IF(Table1[[#This Row],[age]]&gt;=50,"OLD",))))</f>
        <v>YOUNG ADULTS</v>
      </c>
      <c r="C1023" t="s">
        <v>7</v>
      </c>
      <c r="D1023" s="1">
        <v>31.02</v>
      </c>
      <c r="E1023" s="2">
        <v>3</v>
      </c>
      <c r="F1023" t="s">
        <v>8</v>
      </c>
      <c r="G1023">
        <f>IF(Table1[[#This Row],[smoker]]="yes",Table1[[#This Row],[charges]]," ")</f>
        <v>35595.589800000002</v>
      </c>
      <c r="H1023" t="str">
        <f>IF(Table1[[#This Row],[smoker]]="NO",Table1[[#This Row],[charges]]," ")</f>
        <v xml:space="preserve"> </v>
      </c>
      <c r="I1023" t="s">
        <v>12</v>
      </c>
      <c r="J1023" s="1">
        <v>35595.589800000002</v>
      </c>
    </row>
    <row r="1024" spans="1:10" ht="14.25" x14ac:dyDescent="0.2">
      <c r="A1024">
        <v>47</v>
      </c>
      <c r="B1024" t="str">
        <f>IF(Table1[[#This Row],[age]]&lt;30,"YOUNG ADULTS",IF(Table1[[#This Row],[age]]&lt;40,"EARLY MIDDLE AGE",IF(Table1[[#This Row],[age]]&lt;50,"Mid middle age",IF(Table1[[#This Row],[age]]&gt;=50,"OLD",))))</f>
        <v>Mid middle age</v>
      </c>
      <c r="C1024" t="s">
        <v>10</v>
      </c>
      <c r="D1024" s="1">
        <v>36.08</v>
      </c>
      <c r="E1024" s="2">
        <v>1</v>
      </c>
      <c r="F1024" t="s">
        <v>8</v>
      </c>
      <c r="G1024">
        <f>IF(Table1[[#This Row],[smoker]]="yes",Table1[[#This Row],[charges]]," ")</f>
        <v>42211.138200000001</v>
      </c>
      <c r="H1024" t="str">
        <f>IF(Table1[[#This Row],[smoker]]="NO",Table1[[#This Row],[charges]]," ")</f>
        <v xml:space="preserve"> </v>
      </c>
      <c r="I1024" t="s">
        <v>12</v>
      </c>
      <c r="J1024" s="1">
        <v>42211.138200000001</v>
      </c>
    </row>
    <row r="1025" spans="1:10" ht="14.25" x14ac:dyDescent="0.2">
      <c r="A1025">
        <v>18</v>
      </c>
      <c r="B1025" t="str">
        <f>IF(Table1[[#This Row],[age]]&lt;30,"YOUNG ADULTS",IF(Table1[[#This Row],[age]]&lt;40,"EARLY MIDDLE AGE",IF(Table1[[#This Row],[age]]&lt;50,"Mid middle age",IF(Table1[[#This Row],[age]]&gt;=50,"OLD",))))</f>
        <v>YOUNG ADULTS</v>
      </c>
      <c r="C1025" t="s">
        <v>10</v>
      </c>
      <c r="D1025" s="1">
        <v>23.32</v>
      </c>
      <c r="E1025" s="2">
        <v>1</v>
      </c>
      <c r="F1025" t="s">
        <v>11</v>
      </c>
      <c r="G1025" t="str">
        <f>IF(Table1[[#This Row],[smoker]]="yes",Table1[[#This Row],[charges]]," ")</f>
        <v xml:space="preserve"> </v>
      </c>
      <c r="H1025">
        <f>IF(Table1[[#This Row],[smoker]]="NO",Table1[[#This Row],[charges]]," ")</f>
        <v>1711.0268000000001</v>
      </c>
      <c r="I1025" t="s">
        <v>12</v>
      </c>
      <c r="J1025" s="1">
        <v>1711.0268000000001</v>
      </c>
    </row>
    <row r="1026" spans="1:10" ht="14.25" x14ac:dyDescent="0.2">
      <c r="A1026">
        <v>47</v>
      </c>
      <c r="B1026" t="str">
        <f>IF(Table1[[#This Row],[age]]&lt;30,"YOUNG ADULTS",IF(Table1[[#This Row],[age]]&lt;40,"EARLY MIDDLE AGE",IF(Table1[[#This Row],[age]]&lt;50,"Mid middle age",IF(Table1[[#This Row],[age]]&gt;=50,"OLD",))))</f>
        <v>Mid middle age</v>
      </c>
      <c r="C1026" t="s">
        <v>7</v>
      </c>
      <c r="D1026" s="1">
        <v>45.32</v>
      </c>
      <c r="E1026" s="2">
        <v>1</v>
      </c>
      <c r="F1026" t="s">
        <v>11</v>
      </c>
      <c r="G1026" t="str">
        <f>IF(Table1[[#This Row],[smoker]]="yes",Table1[[#This Row],[charges]]," ")</f>
        <v xml:space="preserve"> </v>
      </c>
      <c r="H1026">
        <f>IF(Table1[[#This Row],[smoker]]="NO",Table1[[#This Row],[charges]]," ")</f>
        <v>8569.8618000000006</v>
      </c>
      <c r="I1026" t="s">
        <v>12</v>
      </c>
      <c r="J1026" s="1">
        <v>8569.8618000000006</v>
      </c>
    </row>
    <row r="1027" spans="1:10" ht="14.25" x14ac:dyDescent="0.2">
      <c r="A1027">
        <v>21</v>
      </c>
      <c r="B1027" t="str">
        <f>IF(Table1[[#This Row],[age]]&lt;30,"YOUNG ADULTS",IF(Table1[[#This Row],[age]]&lt;40,"EARLY MIDDLE AGE",IF(Table1[[#This Row],[age]]&lt;50,"Mid middle age",IF(Table1[[#This Row],[age]]&gt;=50,"OLD",))))</f>
        <v>YOUNG ADULTS</v>
      </c>
      <c r="C1027" t="s">
        <v>7</v>
      </c>
      <c r="D1027" s="1">
        <v>34.6</v>
      </c>
      <c r="E1027" s="2">
        <v>0</v>
      </c>
      <c r="F1027" t="s">
        <v>11</v>
      </c>
      <c r="G1027" t="str">
        <f>IF(Table1[[#This Row],[smoker]]="yes",Table1[[#This Row],[charges]]," ")</f>
        <v xml:space="preserve"> </v>
      </c>
      <c r="H1027">
        <f>IF(Table1[[#This Row],[smoker]]="NO",Table1[[#This Row],[charges]]," ")</f>
        <v>2020.1769999999999</v>
      </c>
      <c r="I1027" t="s">
        <v>9</v>
      </c>
      <c r="J1027" s="1">
        <v>2020.1769999999999</v>
      </c>
    </row>
    <row r="1028" spans="1:10" ht="14.25" x14ac:dyDescent="0.2">
      <c r="A1028">
        <v>19</v>
      </c>
      <c r="B1028" t="str">
        <f>IF(Table1[[#This Row],[age]]&lt;30,"YOUNG ADULTS",IF(Table1[[#This Row],[age]]&lt;40,"EARLY MIDDLE AGE",IF(Table1[[#This Row],[age]]&lt;50,"Mid middle age",IF(Table1[[#This Row],[age]]&gt;=50,"OLD",))))</f>
        <v>YOUNG ADULTS</v>
      </c>
      <c r="C1028" t="s">
        <v>10</v>
      </c>
      <c r="D1028" s="1">
        <v>26.03</v>
      </c>
      <c r="E1028" s="2">
        <v>1</v>
      </c>
      <c r="F1028" t="s">
        <v>8</v>
      </c>
      <c r="G1028">
        <f>IF(Table1[[#This Row],[smoker]]="yes",Table1[[#This Row],[charges]]," ")</f>
        <v>16450.894700000001</v>
      </c>
      <c r="H1028" t="str">
        <f>IF(Table1[[#This Row],[smoker]]="NO",Table1[[#This Row],[charges]]," ")</f>
        <v xml:space="preserve"> </v>
      </c>
      <c r="I1028" t="s">
        <v>13</v>
      </c>
      <c r="J1028" s="1">
        <v>16450.894700000001</v>
      </c>
    </row>
    <row r="1029" spans="1:10" ht="14.25" x14ac:dyDescent="0.2">
      <c r="A1029">
        <v>23</v>
      </c>
      <c r="B1029" t="str">
        <f>IF(Table1[[#This Row],[age]]&lt;30,"YOUNG ADULTS",IF(Table1[[#This Row],[age]]&lt;40,"EARLY MIDDLE AGE",IF(Table1[[#This Row],[age]]&lt;50,"Mid middle age",IF(Table1[[#This Row],[age]]&gt;=50,"OLD",))))</f>
        <v>YOUNG ADULTS</v>
      </c>
      <c r="C1029" t="s">
        <v>10</v>
      </c>
      <c r="D1029" s="1">
        <v>18.715</v>
      </c>
      <c r="E1029" s="2">
        <v>0</v>
      </c>
      <c r="F1029" t="s">
        <v>11</v>
      </c>
      <c r="G1029" t="str">
        <f>IF(Table1[[#This Row],[smoker]]="yes",Table1[[#This Row],[charges]]," ")</f>
        <v xml:space="preserve"> </v>
      </c>
      <c r="H1029">
        <f>IF(Table1[[#This Row],[smoker]]="NO",Table1[[#This Row],[charges]]," ")</f>
        <v>21595.382290000001</v>
      </c>
      <c r="I1029" t="s">
        <v>13</v>
      </c>
      <c r="J1029" s="1">
        <v>21595.382290000001</v>
      </c>
    </row>
    <row r="1030" spans="1:10" ht="14.25" x14ac:dyDescent="0.2">
      <c r="A1030">
        <v>54</v>
      </c>
      <c r="B1030" t="str">
        <f>IF(Table1[[#This Row],[age]]&lt;30,"YOUNG ADULTS",IF(Table1[[#This Row],[age]]&lt;40,"EARLY MIDDLE AGE",IF(Table1[[#This Row],[age]]&lt;50,"Mid middle age",IF(Table1[[#This Row],[age]]&gt;=50,"OLD",))))</f>
        <v>OLD</v>
      </c>
      <c r="C1030" t="s">
        <v>10</v>
      </c>
      <c r="D1030" s="1">
        <v>31.6</v>
      </c>
      <c r="E1030" s="2">
        <v>0</v>
      </c>
      <c r="F1030" t="s">
        <v>11</v>
      </c>
      <c r="G1030" t="str">
        <f>IF(Table1[[#This Row],[smoker]]="yes",Table1[[#This Row],[charges]]," ")</f>
        <v xml:space="preserve"> </v>
      </c>
      <c r="H1030">
        <f>IF(Table1[[#This Row],[smoker]]="NO",Table1[[#This Row],[charges]]," ")</f>
        <v>9850.4320000000007</v>
      </c>
      <c r="I1030" t="s">
        <v>9</v>
      </c>
      <c r="J1030" s="1">
        <v>9850.4320000000007</v>
      </c>
    </row>
    <row r="1031" spans="1:10" ht="14.25" x14ac:dyDescent="0.2">
      <c r="A1031">
        <v>37</v>
      </c>
      <c r="B1031" t="str">
        <f>IF(Table1[[#This Row],[age]]&lt;30,"YOUNG ADULTS",IF(Table1[[#This Row],[age]]&lt;40,"EARLY MIDDLE AGE",IF(Table1[[#This Row],[age]]&lt;50,"Mid middle age",IF(Table1[[#This Row],[age]]&gt;=50,"OLD",))))</f>
        <v>EARLY MIDDLE AGE</v>
      </c>
      <c r="C1031" t="s">
        <v>7</v>
      </c>
      <c r="D1031" s="1">
        <v>17.29</v>
      </c>
      <c r="E1031" s="2">
        <v>2</v>
      </c>
      <c r="F1031" t="s">
        <v>11</v>
      </c>
      <c r="G1031" t="str">
        <f>IF(Table1[[#This Row],[smoker]]="yes",Table1[[#This Row],[charges]]," ")</f>
        <v xml:space="preserve"> </v>
      </c>
      <c r="H1031">
        <f>IF(Table1[[#This Row],[smoker]]="NO",Table1[[#This Row],[charges]]," ")</f>
        <v>6877.9800999999998</v>
      </c>
      <c r="I1031" t="s">
        <v>14</v>
      </c>
      <c r="J1031" s="1">
        <v>6877.9800999999998</v>
      </c>
    </row>
    <row r="1032" spans="1:10" ht="14.25" x14ac:dyDescent="0.2">
      <c r="A1032">
        <v>46</v>
      </c>
      <c r="B1032" t="str">
        <f>IF(Table1[[#This Row],[age]]&lt;30,"YOUNG ADULTS",IF(Table1[[#This Row],[age]]&lt;40,"EARLY MIDDLE AGE",IF(Table1[[#This Row],[age]]&lt;50,"Mid middle age",IF(Table1[[#This Row],[age]]&gt;=50,"OLD",))))</f>
        <v>Mid middle age</v>
      </c>
      <c r="C1032" t="s">
        <v>7</v>
      </c>
      <c r="D1032" s="1">
        <v>23.655000000000001</v>
      </c>
      <c r="E1032" s="2">
        <v>1</v>
      </c>
      <c r="F1032" t="s">
        <v>8</v>
      </c>
      <c r="G1032">
        <f>IF(Table1[[#This Row],[smoker]]="yes",Table1[[#This Row],[charges]]," ")</f>
        <v>21677.283449999999</v>
      </c>
      <c r="H1032" t="str">
        <f>IF(Table1[[#This Row],[smoker]]="NO",Table1[[#This Row],[charges]]," ")</f>
        <v xml:space="preserve"> </v>
      </c>
      <c r="I1032" t="s">
        <v>13</v>
      </c>
      <c r="J1032" s="1">
        <v>21677.283449999999</v>
      </c>
    </row>
    <row r="1033" spans="1:10" ht="14.25" x14ac:dyDescent="0.2">
      <c r="A1033">
        <v>55</v>
      </c>
      <c r="B1033" t="str">
        <f>IF(Table1[[#This Row],[age]]&lt;30,"YOUNG ADULTS",IF(Table1[[#This Row],[age]]&lt;40,"EARLY MIDDLE AGE",IF(Table1[[#This Row],[age]]&lt;50,"Mid middle age",IF(Table1[[#This Row],[age]]&gt;=50,"OLD",))))</f>
        <v>OLD</v>
      </c>
      <c r="C1033" t="s">
        <v>7</v>
      </c>
      <c r="D1033" s="1">
        <v>35.200000000000003</v>
      </c>
      <c r="E1033" s="2">
        <v>0</v>
      </c>
      <c r="F1033" t="s">
        <v>8</v>
      </c>
      <c r="G1033">
        <f>IF(Table1[[#This Row],[smoker]]="yes",Table1[[#This Row],[charges]]," ")</f>
        <v>44423.803</v>
      </c>
      <c r="H1033" t="str">
        <f>IF(Table1[[#This Row],[smoker]]="NO",Table1[[#This Row],[charges]]," ")</f>
        <v xml:space="preserve"> </v>
      </c>
      <c r="I1033" t="s">
        <v>12</v>
      </c>
      <c r="J1033" s="1">
        <v>44423.803</v>
      </c>
    </row>
    <row r="1034" spans="1:10" ht="14.25" x14ac:dyDescent="0.2">
      <c r="A1034">
        <v>30</v>
      </c>
      <c r="B1034" t="str">
        <f>IF(Table1[[#This Row],[age]]&lt;30,"YOUNG ADULTS",IF(Table1[[#This Row],[age]]&lt;40,"EARLY MIDDLE AGE",IF(Table1[[#This Row],[age]]&lt;50,"Mid middle age",IF(Table1[[#This Row],[age]]&gt;=50,"OLD",))))</f>
        <v>EARLY MIDDLE AGE</v>
      </c>
      <c r="C1034" t="s">
        <v>7</v>
      </c>
      <c r="D1034" s="1">
        <v>27.93</v>
      </c>
      <c r="E1034" s="2">
        <v>0</v>
      </c>
      <c r="F1034" t="s">
        <v>11</v>
      </c>
      <c r="G1034" t="str">
        <f>IF(Table1[[#This Row],[smoker]]="yes",Table1[[#This Row],[charges]]," ")</f>
        <v xml:space="preserve"> </v>
      </c>
      <c r="H1034">
        <f>IF(Table1[[#This Row],[smoker]]="NO",Table1[[#This Row],[charges]]," ")</f>
        <v>4137.5227000000004</v>
      </c>
      <c r="I1034" t="s">
        <v>14</v>
      </c>
      <c r="J1034" s="1">
        <v>4137.5227000000004</v>
      </c>
    </row>
    <row r="1035" spans="1:10" ht="14.25" x14ac:dyDescent="0.2">
      <c r="A1035">
        <v>18</v>
      </c>
      <c r="B1035" t="str">
        <f>IF(Table1[[#This Row],[age]]&lt;30,"YOUNG ADULTS",IF(Table1[[#This Row],[age]]&lt;40,"EARLY MIDDLE AGE",IF(Table1[[#This Row],[age]]&lt;50,"Mid middle age",IF(Table1[[#This Row],[age]]&gt;=50,"OLD",))))</f>
        <v>YOUNG ADULTS</v>
      </c>
      <c r="C1035" t="s">
        <v>10</v>
      </c>
      <c r="D1035" s="1">
        <v>21.565000000000001</v>
      </c>
      <c r="E1035" s="2">
        <v>0</v>
      </c>
      <c r="F1035" t="s">
        <v>8</v>
      </c>
      <c r="G1035">
        <f>IF(Table1[[#This Row],[smoker]]="yes",Table1[[#This Row],[charges]]," ")</f>
        <v>13747.87235</v>
      </c>
      <c r="H1035" t="str">
        <f>IF(Table1[[#This Row],[smoker]]="NO",Table1[[#This Row],[charges]]," ")</f>
        <v xml:space="preserve"> </v>
      </c>
      <c r="I1035" t="s">
        <v>14</v>
      </c>
      <c r="J1035" s="1">
        <v>13747.87235</v>
      </c>
    </row>
    <row r="1036" spans="1:10" ht="14.25" x14ac:dyDescent="0.2">
      <c r="A1036">
        <v>61</v>
      </c>
      <c r="B1036" t="str">
        <f>IF(Table1[[#This Row],[age]]&lt;30,"YOUNG ADULTS",IF(Table1[[#This Row],[age]]&lt;40,"EARLY MIDDLE AGE",IF(Table1[[#This Row],[age]]&lt;50,"Mid middle age",IF(Table1[[#This Row],[age]]&gt;=50,"OLD",))))</f>
        <v>OLD</v>
      </c>
      <c r="C1036" t="s">
        <v>10</v>
      </c>
      <c r="D1036" s="1">
        <v>38.380000000000003</v>
      </c>
      <c r="E1036" s="2">
        <v>0</v>
      </c>
      <c r="F1036" t="s">
        <v>11</v>
      </c>
      <c r="G1036" t="str">
        <f>IF(Table1[[#This Row],[smoker]]="yes",Table1[[#This Row],[charges]]," ")</f>
        <v xml:space="preserve"> </v>
      </c>
      <c r="H1036">
        <f>IF(Table1[[#This Row],[smoker]]="NO",Table1[[#This Row],[charges]]," ")</f>
        <v>12950.0712</v>
      </c>
      <c r="I1036" t="s">
        <v>13</v>
      </c>
      <c r="J1036" s="1">
        <v>12950.0712</v>
      </c>
    </row>
    <row r="1037" spans="1:10" ht="14.25" x14ac:dyDescent="0.2">
      <c r="A1037">
        <v>54</v>
      </c>
      <c r="B1037" t="str">
        <f>IF(Table1[[#This Row],[age]]&lt;30,"YOUNG ADULTS",IF(Table1[[#This Row],[age]]&lt;40,"EARLY MIDDLE AGE",IF(Table1[[#This Row],[age]]&lt;50,"Mid middle age",IF(Table1[[#This Row],[age]]&gt;=50,"OLD",))))</f>
        <v>OLD</v>
      </c>
      <c r="C1037" t="s">
        <v>7</v>
      </c>
      <c r="D1037" s="1">
        <v>23</v>
      </c>
      <c r="E1037" s="2">
        <v>3</v>
      </c>
      <c r="F1037" t="s">
        <v>11</v>
      </c>
      <c r="G1037" t="str">
        <f>IF(Table1[[#This Row],[smoker]]="yes",Table1[[#This Row],[charges]]," ")</f>
        <v xml:space="preserve"> </v>
      </c>
      <c r="H1037">
        <f>IF(Table1[[#This Row],[smoker]]="NO",Table1[[#This Row],[charges]]," ")</f>
        <v>12094.477999999999</v>
      </c>
      <c r="I1037" t="s">
        <v>9</v>
      </c>
      <c r="J1037" s="1">
        <v>12094.477999999999</v>
      </c>
    </row>
    <row r="1038" spans="1:10" ht="14.25" x14ac:dyDescent="0.2">
      <c r="A1038">
        <v>22</v>
      </c>
      <c r="B1038" t="str">
        <f>IF(Table1[[#This Row],[age]]&lt;30,"YOUNG ADULTS",IF(Table1[[#This Row],[age]]&lt;40,"EARLY MIDDLE AGE",IF(Table1[[#This Row],[age]]&lt;50,"Mid middle age",IF(Table1[[#This Row],[age]]&gt;=50,"OLD",))))</f>
        <v>YOUNG ADULTS</v>
      </c>
      <c r="C1038" t="s">
        <v>10</v>
      </c>
      <c r="D1038" s="1">
        <v>37.07</v>
      </c>
      <c r="E1038" s="2">
        <v>2</v>
      </c>
      <c r="F1038" t="s">
        <v>8</v>
      </c>
      <c r="G1038">
        <f>IF(Table1[[#This Row],[smoker]]="yes",Table1[[#This Row],[charges]]," ")</f>
        <v>37484.4493</v>
      </c>
      <c r="H1038" t="str">
        <f>IF(Table1[[#This Row],[smoker]]="NO",Table1[[#This Row],[charges]]," ")</f>
        <v xml:space="preserve"> </v>
      </c>
      <c r="I1038" t="s">
        <v>12</v>
      </c>
      <c r="J1038" s="1">
        <v>37484.4493</v>
      </c>
    </row>
    <row r="1039" spans="1:10" ht="14.25" x14ac:dyDescent="0.2">
      <c r="A1039">
        <v>45</v>
      </c>
      <c r="B1039" t="str">
        <f>IF(Table1[[#This Row],[age]]&lt;30,"YOUNG ADULTS",IF(Table1[[#This Row],[age]]&lt;40,"EARLY MIDDLE AGE",IF(Table1[[#This Row],[age]]&lt;50,"Mid middle age",IF(Table1[[#This Row],[age]]&gt;=50,"OLD",))))</f>
        <v>Mid middle age</v>
      </c>
      <c r="C1039" t="s">
        <v>7</v>
      </c>
      <c r="D1039" s="1">
        <v>30.495000000000001</v>
      </c>
      <c r="E1039" s="2">
        <v>1</v>
      </c>
      <c r="F1039" t="s">
        <v>8</v>
      </c>
      <c r="G1039">
        <f>IF(Table1[[#This Row],[smoker]]="yes",Table1[[#This Row],[charges]]," ")</f>
        <v>39725.518049999999</v>
      </c>
      <c r="H1039" t="str">
        <f>IF(Table1[[#This Row],[smoker]]="NO",Table1[[#This Row],[charges]]," ")</f>
        <v xml:space="preserve"> </v>
      </c>
      <c r="I1039" t="s">
        <v>13</v>
      </c>
      <c r="J1039" s="1">
        <v>39725.518049999999</v>
      </c>
    </row>
    <row r="1040" spans="1:10" ht="14.25" x14ac:dyDescent="0.2">
      <c r="A1040">
        <v>22</v>
      </c>
      <c r="B1040" t="str">
        <f>IF(Table1[[#This Row],[age]]&lt;30,"YOUNG ADULTS",IF(Table1[[#This Row],[age]]&lt;40,"EARLY MIDDLE AGE",IF(Table1[[#This Row],[age]]&lt;50,"Mid middle age",IF(Table1[[#This Row],[age]]&gt;=50,"OLD",))))</f>
        <v>YOUNG ADULTS</v>
      </c>
      <c r="C1040" t="s">
        <v>10</v>
      </c>
      <c r="D1040" s="1">
        <v>28.88</v>
      </c>
      <c r="E1040" s="2">
        <v>0</v>
      </c>
      <c r="F1040" t="s">
        <v>11</v>
      </c>
      <c r="G1040" t="str">
        <f>IF(Table1[[#This Row],[smoker]]="yes",Table1[[#This Row],[charges]]," ")</f>
        <v xml:space="preserve"> </v>
      </c>
      <c r="H1040">
        <f>IF(Table1[[#This Row],[smoker]]="NO",Table1[[#This Row],[charges]]," ")</f>
        <v>2250.8352</v>
      </c>
      <c r="I1040" t="s">
        <v>14</v>
      </c>
      <c r="J1040" s="1">
        <v>2250.8352</v>
      </c>
    </row>
    <row r="1041" spans="1:10" ht="14.25" x14ac:dyDescent="0.2">
      <c r="A1041">
        <v>19</v>
      </c>
      <c r="B1041" t="str">
        <f>IF(Table1[[#This Row],[age]]&lt;30,"YOUNG ADULTS",IF(Table1[[#This Row],[age]]&lt;40,"EARLY MIDDLE AGE",IF(Table1[[#This Row],[age]]&lt;50,"Mid middle age",IF(Table1[[#This Row],[age]]&gt;=50,"OLD",))))</f>
        <v>YOUNG ADULTS</v>
      </c>
      <c r="C1041" t="s">
        <v>10</v>
      </c>
      <c r="D1041" s="1">
        <v>27.265000000000001</v>
      </c>
      <c r="E1041" s="2">
        <v>2</v>
      </c>
      <c r="F1041" t="s">
        <v>11</v>
      </c>
      <c r="G1041" t="str">
        <f>IF(Table1[[#This Row],[smoker]]="yes",Table1[[#This Row],[charges]]," ")</f>
        <v xml:space="preserve"> </v>
      </c>
      <c r="H1041">
        <f>IF(Table1[[#This Row],[smoker]]="NO",Table1[[#This Row],[charges]]," ")</f>
        <v>22493.659640000002</v>
      </c>
      <c r="I1041" t="s">
        <v>13</v>
      </c>
      <c r="J1041" s="1">
        <v>22493.659640000002</v>
      </c>
    </row>
    <row r="1042" spans="1:10" ht="14.25" x14ac:dyDescent="0.2">
      <c r="A1042">
        <v>35</v>
      </c>
      <c r="B1042" t="str">
        <f>IF(Table1[[#This Row],[age]]&lt;30,"YOUNG ADULTS",IF(Table1[[#This Row],[age]]&lt;40,"EARLY MIDDLE AGE",IF(Table1[[#This Row],[age]]&lt;50,"Mid middle age",IF(Table1[[#This Row],[age]]&gt;=50,"OLD",))))</f>
        <v>EARLY MIDDLE AGE</v>
      </c>
      <c r="C1042" t="s">
        <v>7</v>
      </c>
      <c r="D1042" s="1">
        <v>28.024999999999999</v>
      </c>
      <c r="E1042" s="2">
        <v>0</v>
      </c>
      <c r="F1042" t="s">
        <v>8</v>
      </c>
      <c r="G1042">
        <f>IF(Table1[[#This Row],[smoker]]="yes",Table1[[#This Row],[charges]]," ")</f>
        <v>20234.854749999999</v>
      </c>
      <c r="H1042" t="str">
        <f>IF(Table1[[#This Row],[smoker]]="NO",Table1[[#This Row],[charges]]," ")</f>
        <v xml:space="preserve"> </v>
      </c>
      <c r="I1042" t="s">
        <v>13</v>
      </c>
      <c r="J1042" s="1">
        <v>20234.854749999999</v>
      </c>
    </row>
    <row r="1043" spans="1:10" ht="14.25" x14ac:dyDescent="0.2">
      <c r="A1043">
        <v>18</v>
      </c>
      <c r="B1043" t="str">
        <f>IF(Table1[[#This Row],[age]]&lt;30,"YOUNG ADULTS",IF(Table1[[#This Row],[age]]&lt;40,"EARLY MIDDLE AGE",IF(Table1[[#This Row],[age]]&lt;50,"Mid middle age",IF(Table1[[#This Row],[age]]&gt;=50,"OLD",))))</f>
        <v>YOUNG ADULTS</v>
      </c>
      <c r="C1043" t="s">
        <v>10</v>
      </c>
      <c r="D1043" s="1">
        <v>23.085000000000001</v>
      </c>
      <c r="E1043" s="2">
        <v>0</v>
      </c>
      <c r="F1043" t="s">
        <v>11</v>
      </c>
      <c r="G1043" t="str">
        <f>IF(Table1[[#This Row],[smoker]]="yes",Table1[[#This Row],[charges]]," ")</f>
        <v xml:space="preserve"> </v>
      </c>
      <c r="H1043">
        <f>IF(Table1[[#This Row],[smoker]]="NO",Table1[[#This Row],[charges]]," ")</f>
        <v>1704.7001499999999</v>
      </c>
      <c r="I1043" t="s">
        <v>14</v>
      </c>
      <c r="J1043" s="1">
        <v>1704.7001499999999</v>
      </c>
    </row>
    <row r="1044" spans="1:10" ht="14.25" x14ac:dyDescent="0.2">
      <c r="A1044">
        <v>20</v>
      </c>
      <c r="B1044" t="str">
        <f>IF(Table1[[#This Row],[age]]&lt;30,"YOUNG ADULTS",IF(Table1[[#This Row],[age]]&lt;40,"EARLY MIDDLE AGE",IF(Table1[[#This Row],[age]]&lt;50,"Mid middle age",IF(Table1[[#This Row],[age]]&gt;=50,"OLD",))))</f>
        <v>YOUNG ADULTS</v>
      </c>
      <c r="C1044" t="s">
        <v>10</v>
      </c>
      <c r="D1044" s="1">
        <v>30.684999999999999</v>
      </c>
      <c r="E1044" s="2">
        <v>0</v>
      </c>
      <c r="F1044" t="s">
        <v>8</v>
      </c>
      <c r="G1044">
        <f>IF(Table1[[#This Row],[smoker]]="yes",Table1[[#This Row],[charges]]," ")</f>
        <v>33475.817150000003</v>
      </c>
      <c r="H1044" t="str">
        <f>IF(Table1[[#This Row],[smoker]]="NO",Table1[[#This Row],[charges]]," ")</f>
        <v xml:space="preserve"> </v>
      </c>
      <c r="I1044" t="s">
        <v>14</v>
      </c>
      <c r="J1044" s="1">
        <v>33475.817150000003</v>
      </c>
    </row>
    <row r="1045" spans="1:10" ht="14.25" x14ac:dyDescent="0.2">
      <c r="A1045">
        <v>28</v>
      </c>
      <c r="B1045" t="str">
        <f>IF(Table1[[#This Row],[age]]&lt;30,"YOUNG ADULTS",IF(Table1[[#This Row],[age]]&lt;40,"EARLY MIDDLE AGE",IF(Table1[[#This Row],[age]]&lt;50,"Mid middle age",IF(Table1[[#This Row],[age]]&gt;=50,"OLD",))))</f>
        <v>YOUNG ADULTS</v>
      </c>
      <c r="C1045" t="s">
        <v>7</v>
      </c>
      <c r="D1045" s="1">
        <v>25.8</v>
      </c>
      <c r="E1045" s="2">
        <v>0</v>
      </c>
      <c r="F1045" t="s">
        <v>11</v>
      </c>
      <c r="G1045" t="str">
        <f>IF(Table1[[#This Row],[smoker]]="yes",Table1[[#This Row],[charges]]," ")</f>
        <v xml:space="preserve"> </v>
      </c>
      <c r="H1045">
        <f>IF(Table1[[#This Row],[smoker]]="NO",Table1[[#This Row],[charges]]," ")</f>
        <v>3161.4540000000002</v>
      </c>
      <c r="I1045" t="s">
        <v>9</v>
      </c>
      <c r="J1045" s="1">
        <v>3161.4540000000002</v>
      </c>
    </row>
    <row r="1046" spans="1:10" ht="14.25" x14ac:dyDescent="0.2">
      <c r="A1046">
        <v>55</v>
      </c>
      <c r="B1046" t="str">
        <f>IF(Table1[[#This Row],[age]]&lt;30,"YOUNG ADULTS",IF(Table1[[#This Row],[age]]&lt;40,"EARLY MIDDLE AGE",IF(Table1[[#This Row],[age]]&lt;50,"Mid middle age",IF(Table1[[#This Row],[age]]&gt;=50,"OLD",))))</f>
        <v>OLD</v>
      </c>
      <c r="C1046" t="s">
        <v>10</v>
      </c>
      <c r="D1046" s="1">
        <v>35.244999999999997</v>
      </c>
      <c r="E1046" s="2">
        <v>1</v>
      </c>
      <c r="F1046" t="s">
        <v>11</v>
      </c>
      <c r="G1046" t="str">
        <f>IF(Table1[[#This Row],[smoker]]="yes",Table1[[#This Row],[charges]]," ")</f>
        <v xml:space="preserve"> </v>
      </c>
      <c r="H1046">
        <f>IF(Table1[[#This Row],[smoker]]="NO",Table1[[#This Row],[charges]]," ")</f>
        <v>11394.065549999999</v>
      </c>
      <c r="I1046" t="s">
        <v>14</v>
      </c>
      <c r="J1046" s="1">
        <v>11394.065549999999</v>
      </c>
    </row>
    <row r="1047" spans="1:10" ht="14.25" x14ac:dyDescent="0.2">
      <c r="A1047">
        <v>43</v>
      </c>
      <c r="B1047" t="str">
        <f>IF(Table1[[#This Row],[age]]&lt;30,"YOUNG ADULTS",IF(Table1[[#This Row],[age]]&lt;40,"EARLY MIDDLE AGE",IF(Table1[[#This Row],[age]]&lt;50,"Mid middle age",IF(Table1[[#This Row],[age]]&gt;=50,"OLD",))))</f>
        <v>Mid middle age</v>
      </c>
      <c r="C1047" t="s">
        <v>7</v>
      </c>
      <c r="D1047" s="1">
        <v>24.7</v>
      </c>
      <c r="E1047" s="2">
        <v>2</v>
      </c>
      <c r="F1047" t="s">
        <v>8</v>
      </c>
      <c r="G1047">
        <f>IF(Table1[[#This Row],[smoker]]="yes",Table1[[#This Row],[charges]]," ")</f>
        <v>21880.82</v>
      </c>
      <c r="H1047" t="str">
        <f>IF(Table1[[#This Row],[smoker]]="NO",Table1[[#This Row],[charges]]," ")</f>
        <v xml:space="preserve"> </v>
      </c>
      <c r="I1047" t="s">
        <v>13</v>
      </c>
      <c r="J1047" s="1">
        <v>21880.82</v>
      </c>
    </row>
    <row r="1048" spans="1:10" ht="14.25" x14ac:dyDescent="0.2">
      <c r="A1048">
        <v>43</v>
      </c>
      <c r="B1048" t="str">
        <f>IF(Table1[[#This Row],[age]]&lt;30,"YOUNG ADULTS",IF(Table1[[#This Row],[age]]&lt;40,"EARLY MIDDLE AGE",IF(Table1[[#This Row],[age]]&lt;50,"Mid middle age",IF(Table1[[#This Row],[age]]&gt;=50,"OLD",))))</f>
        <v>Mid middle age</v>
      </c>
      <c r="C1048" t="s">
        <v>7</v>
      </c>
      <c r="D1048" s="1">
        <v>25.08</v>
      </c>
      <c r="E1048" s="2">
        <v>0</v>
      </c>
      <c r="F1048" t="s">
        <v>11</v>
      </c>
      <c r="G1048" t="str">
        <f>IF(Table1[[#This Row],[smoker]]="yes",Table1[[#This Row],[charges]]," ")</f>
        <v xml:space="preserve"> </v>
      </c>
      <c r="H1048">
        <f>IF(Table1[[#This Row],[smoker]]="NO",Table1[[#This Row],[charges]]," ")</f>
        <v>7325.0482000000002</v>
      </c>
      <c r="I1048" t="s">
        <v>14</v>
      </c>
      <c r="J1048" s="1">
        <v>7325.0482000000002</v>
      </c>
    </row>
    <row r="1049" spans="1:10" ht="14.25" x14ac:dyDescent="0.2">
      <c r="A1049">
        <v>22</v>
      </c>
      <c r="B1049" t="str">
        <f>IF(Table1[[#This Row],[age]]&lt;30,"YOUNG ADULTS",IF(Table1[[#This Row],[age]]&lt;40,"EARLY MIDDLE AGE",IF(Table1[[#This Row],[age]]&lt;50,"Mid middle age",IF(Table1[[#This Row],[age]]&gt;=50,"OLD",))))</f>
        <v>YOUNG ADULTS</v>
      </c>
      <c r="C1049" t="s">
        <v>10</v>
      </c>
      <c r="D1049" s="1">
        <v>52.58</v>
      </c>
      <c r="E1049" s="2">
        <v>1</v>
      </c>
      <c r="F1049" t="s">
        <v>8</v>
      </c>
      <c r="G1049">
        <f>IF(Table1[[#This Row],[smoker]]="yes",Table1[[#This Row],[charges]]," ")</f>
        <v>44501.398200000003</v>
      </c>
      <c r="H1049" t="str">
        <f>IF(Table1[[#This Row],[smoker]]="NO",Table1[[#This Row],[charges]]," ")</f>
        <v xml:space="preserve"> </v>
      </c>
      <c r="I1049" t="s">
        <v>12</v>
      </c>
      <c r="J1049" s="1">
        <v>44501.398200000003</v>
      </c>
    </row>
    <row r="1050" spans="1:10" ht="14.25" x14ac:dyDescent="0.2">
      <c r="A1050">
        <v>25</v>
      </c>
      <c r="B1050" t="str">
        <f>IF(Table1[[#This Row],[age]]&lt;30,"YOUNG ADULTS",IF(Table1[[#This Row],[age]]&lt;40,"EARLY MIDDLE AGE",IF(Table1[[#This Row],[age]]&lt;50,"Mid middle age",IF(Table1[[#This Row],[age]]&gt;=50,"OLD",))))</f>
        <v>YOUNG ADULTS</v>
      </c>
      <c r="C1050" t="s">
        <v>7</v>
      </c>
      <c r="D1050" s="1">
        <v>22.515000000000001</v>
      </c>
      <c r="E1050" s="2">
        <v>1</v>
      </c>
      <c r="F1050" t="s">
        <v>11</v>
      </c>
      <c r="G1050" t="str">
        <f>IF(Table1[[#This Row],[smoker]]="yes",Table1[[#This Row],[charges]]," ")</f>
        <v xml:space="preserve"> </v>
      </c>
      <c r="H1050">
        <f>IF(Table1[[#This Row],[smoker]]="NO",Table1[[#This Row],[charges]]," ")</f>
        <v>3594.17085</v>
      </c>
      <c r="I1050" t="s">
        <v>13</v>
      </c>
      <c r="J1050" s="1">
        <v>3594.17085</v>
      </c>
    </row>
    <row r="1051" spans="1:10" ht="14.25" x14ac:dyDescent="0.2">
      <c r="A1051">
        <v>49</v>
      </c>
      <c r="B1051" t="str">
        <f>IF(Table1[[#This Row],[age]]&lt;30,"YOUNG ADULTS",IF(Table1[[#This Row],[age]]&lt;40,"EARLY MIDDLE AGE",IF(Table1[[#This Row],[age]]&lt;50,"Mid middle age",IF(Table1[[#This Row],[age]]&gt;=50,"OLD",))))</f>
        <v>Mid middle age</v>
      </c>
      <c r="C1051" t="s">
        <v>10</v>
      </c>
      <c r="D1051" s="1">
        <v>30.9</v>
      </c>
      <c r="E1051" s="2">
        <v>0</v>
      </c>
      <c r="F1051" t="s">
        <v>8</v>
      </c>
      <c r="G1051">
        <f>IF(Table1[[#This Row],[smoker]]="yes",Table1[[#This Row],[charges]]," ")</f>
        <v>39727.614000000001</v>
      </c>
      <c r="H1051" t="str">
        <f>IF(Table1[[#This Row],[smoker]]="NO",Table1[[#This Row],[charges]]," ")</f>
        <v xml:space="preserve"> </v>
      </c>
      <c r="I1051" t="s">
        <v>9</v>
      </c>
      <c r="J1051" s="1">
        <v>39727.614000000001</v>
      </c>
    </row>
    <row r="1052" spans="1:10" ht="14.25" x14ac:dyDescent="0.2">
      <c r="A1052">
        <v>44</v>
      </c>
      <c r="B1052" t="str">
        <f>IF(Table1[[#This Row],[age]]&lt;30,"YOUNG ADULTS",IF(Table1[[#This Row],[age]]&lt;40,"EARLY MIDDLE AGE",IF(Table1[[#This Row],[age]]&lt;50,"Mid middle age",IF(Table1[[#This Row],[age]]&gt;=50,"OLD",))))</f>
        <v>Mid middle age</v>
      </c>
      <c r="C1052" t="s">
        <v>7</v>
      </c>
      <c r="D1052" s="1">
        <v>36.954999999999998</v>
      </c>
      <c r="E1052" s="2">
        <v>1</v>
      </c>
      <c r="F1052" t="s">
        <v>11</v>
      </c>
      <c r="G1052" t="str">
        <f>IF(Table1[[#This Row],[smoker]]="yes",Table1[[#This Row],[charges]]," ")</f>
        <v xml:space="preserve"> </v>
      </c>
      <c r="H1052">
        <f>IF(Table1[[#This Row],[smoker]]="NO",Table1[[#This Row],[charges]]," ")</f>
        <v>8023.1354499999998</v>
      </c>
      <c r="I1052" t="s">
        <v>13</v>
      </c>
      <c r="J1052" s="1">
        <v>8023.1354499999998</v>
      </c>
    </row>
    <row r="1053" spans="1:10" ht="14.25" x14ac:dyDescent="0.2">
      <c r="A1053">
        <v>64</v>
      </c>
      <c r="B1053" t="str">
        <f>IF(Table1[[#This Row],[age]]&lt;30,"YOUNG ADULTS",IF(Table1[[#This Row],[age]]&lt;40,"EARLY MIDDLE AGE",IF(Table1[[#This Row],[age]]&lt;50,"Mid middle age",IF(Table1[[#This Row],[age]]&gt;=50,"OLD",))))</f>
        <v>OLD</v>
      </c>
      <c r="C1053" t="s">
        <v>10</v>
      </c>
      <c r="D1053" s="1">
        <v>26.41</v>
      </c>
      <c r="E1053" s="2">
        <v>0</v>
      </c>
      <c r="F1053" t="s">
        <v>11</v>
      </c>
      <c r="G1053" t="str">
        <f>IF(Table1[[#This Row],[smoker]]="yes",Table1[[#This Row],[charges]]," ")</f>
        <v xml:space="preserve"> </v>
      </c>
      <c r="H1053">
        <f>IF(Table1[[#This Row],[smoker]]="NO",Table1[[#This Row],[charges]]," ")</f>
        <v>14394.5579</v>
      </c>
      <c r="I1053" t="s">
        <v>14</v>
      </c>
      <c r="J1053" s="1">
        <v>14394.5579</v>
      </c>
    </row>
    <row r="1054" spans="1:10" ht="14.25" x14ac:dyDescent="0.2">
      <c r="A1054">
        <v>49</v>
      </c>
      <c r="B1054" t="str">
        <f>IF(Table1[[#This Row],[age]]&lt;30,"YOUNG ADULTS",IF(Table1[[#This Row],[age]]&lt;40,"EARLY MIDDLE AGE",IF(Table1[[#This Row],[age]]&lt;50,"Mid middle age",IF(Table1[[#This Row],[age]]&gt;=50,"OLD",))))</f>
        <v>Mid middle age</v>
      </c>
      <c r="C1054" t="s">
        <v>10</v>
      </c>
      <c r="D1054" s="1">
        <v>29.83</v>
      </c>
      <c r="E1054" s="2">
        <v>1</v>
      </c>
      <c r="F1054" t="s">
        <v>11</v>
      </c>
      <c r="G1054" t="str">
        <f>IF(Table1[[#This Row],[smoker]]="yes",Table1[[#This Row],[charges]]," ")</f>
        <v xml:space="preserve"> </v>
      </c>
      <c r="H1054">
        <f>IF(Table1[[#This Row],[smoker]]="NO",Table1[[#This Row],[charges]]," ")</f>
        <v>9288.0267000000003</v>
      </c>
      <c r="I1054" t="s">
        <v>14</v>
      </c>
      <c r="J1054" s="1">
        <v>9288.0267000000003</v>
      </c>
    </row>
    <row r="1055" spans="1:10" ht="14.25" x14ac:dyDescent="0.2">
      <c r="A1055">
        <v>47</v>
      </c>
      <c r="B1055" t="str">
        <f>IF(Table1[[#This Row],[age]]&lt;30,"YOUNG ADULTS",IF(Table1[[#This Row],[age]]&lt;40,"EARLY MIDDLE AGE",IF(Table1[[#This Row],[age]]&lt;50,"Mid middle age",IF(Table1[[#This Row],[age]]&gt;=50,"OLD",))))</f>
        <v>Mid middle age</v>
      </c>
      <c r="C1055" t="s">
        <v>10</v>
      </c>
      <c r="D1055" s="1">
        <v>29.8</v>
      </c>
      <c r="E1055" s="2">
        <v>3</v>
      </c>
      <c r="F1055" t="s">
        <v>8</v>
      </c>
      <c r="G1055">
        <f>IF(Table1[[#This Row],[smoker]]="yes",Table1[[#This Row],[charges]]," ")</f>
        <v>25309.489000000001</v>
      </c>
      <c r="H1055" t="str">
        <f>IF(Table1[[#This Row],[smoker]]="NO",Table1[[#This Row],[charges]]," ")</f>
        <v xml:space="preserve"> </v>
      </c>
      <c r="I1055" t="s">
        <v>9</v>
      </c>
      <c r="J1055" s="1">
        <v>25309.489000000001</v>
      </c>
    </row>
    <row r="1056" spans="1:10" ht="14.25" x14ac:dyDescent="0.2">
      <c r="A1056">
        <v>27</v>
      </c>
      <c r="B1056" t="str">
        <f>IF(Table1[[#This Row],[age]]&lt;30,"YOUNG ADULTS",IF(Table1[[#This Row],[age]]&lt;40,"EARLY MIDDLE AGE",IF(Table1[[#This Row],[age]]&lt;50,"Mid middle age",IF(Table1[[#This Row],[age]]&gt;=50,"OLD",))))</f>
        <v>YOUNG ADULTS</v>
      </c>
      <c r="C1056" t="s">
        <v>7</v>
      </c>
      <c r="D1056" s="1">
        <v>21.47</v>
      </c>
      <c r="E1056" s="2">
        <v>0</v>
      </c>
      <c r="F1056" t="s">
        <v>11</v>
      </c>
      <c r="G1056" t="str">
        <f>IF(Table1[[#This Row],[smoker]]="yes",Table1[[#This Row],[charges]]," ")</f>
        <v xml:space="preserve"> </v>
      </c>
      <c r="H1056">
        <f>IF(Table1[[#This Row],[smoker]]="NO",Table1[[#This Row],[charges]]," ")</f>
        <v>3353.4703</v>
      </c>
      <c r="I1056" t="s">
        <v>13</v>
      </c>
      <c r="J1056" s="1">
        <v>3353.4703</v>
      </c>
    </row>
    <row r="1057" spans="1:10" ht="14.25" x14ac:dyDescent="0.2">
      <c r="A1057">
        <v>55</v>
      </c>
      <c r="B1057" t="str">
        <f>IF(Table1[[#This Row],[age]]&lt;30,"YOUNG ADULTS",IF(Table1[[#This Row],[age]]&lt;40,"EARLY MIDDLE AGE",IF(Table1[[#This Row],[age]]&lt;50,"Mid middle age",IF(Table1[[#This Row],[age]]&gt;=50,"OLD",))))</f>
        <v>OLD</v>
      </c>
      <c r="C1057" t="s">
        <v>10</v>
      </c>
      <c r="D1057" s="1">
        <v>27.645</v>
      </c>
      <c r="E1057" s="2">
        <v>0</v>
      </c>
      <c r="F1057" t="s">
        <v>11</v>
      </c>
      <c r="G1057" t="str">
        <f>IF(Table1[[#This Row],[smoker]]="yes",Table1[[#This Row],[charges]]," ")</f>
        <v xml:space="preserve"> </v>
      </c>
      <c r="H1057">
        <f>IF(Table1[[#This Row],[smoker]]="NO",Table1[[#This Row],[charges]]," ")</f>
        <v>10594.501550000001</v>
      </c>
      <c r="I1057" t="s">
        <v>13</v>
      </c>
      <c r="J1057" s="1">
        <v>10594.501550000001</v>
      </c>
    </row>
    <row r="1058" spans="1:10" ht="14.25" x14ac:dyDescent="0.2">
      <c r="A1058">
        <v>48</v>
      </c>
      <c r="B1058" t="str">
        <f>IF(Table1[[#This Row],[age]]&lt;30,"YOUNG ADULTS",IF(Table1[[#This Row],[age]]&lt;40,"EARLY MIDDLE AGE",IF(Table1[[#This Row],[age]]&lt;50,"Mid middle age",IF(Table1[[#This Row],[age]]&gt;=50,"OLD",))))</f>
        <v>Mid middle age</v>
      </c>
      <c r="C1058" t="s">
        <v>7</v>
      </c>
      <c r="D1058" s="1">
        <v>28.9</v>
      </c>
      <c r="E1058" s="2">
        <v>0</v>
      </c>
      <c r="F1058" t="s">
        <v>11</v>
      </c>
      <c r="G1058" t="str">
        <f>IF(Table1[[#This Row],[smoker]]="yes",Table1[[#This Row],[charges]]," ")</f>
        <v xml:space="preserve"> </v>
      </c>
      <c r="H1058">
        <f>IF(Table1[[#This Row],[smoker]]="NO",Table1[[#This Row],[charges]]," ")</f>
        <v>8277.5229999999992</v>
      </c>
      <c r="I1058" t="s">
        <v>9</v>
      </c>
      <c r="J1058" s="1">
        <v>8277.5229999999992</v>
      </c>
    </row>
    <row r="1059" spans="1:10" ht="14.25" x14ac:dyDescent="0.2">
      <c r="A1059">
        <v>45</v>
      </c>
      <c r="B1059" t="str">
        <f>IF(Table1[[#This Row],[age]]&lt;30,"YOUNG ADULTS",IF(Table1[[#This Row],[age]]&lt;40,"EARLY MIDDLE AGE",IF(Table1[[#This Row],[age]]&lt;50,"Mid middle age",IF(Table1[[#This Row],[age]]&gt;=50,"OLD",))))</f>
        <v>Mid middle age</v>
      </c>
      <c r="C1059" t="s">
        <v>7</v>
      </c>
      <c r="D1059" s="1">
        <v>31.79</v>
      </c>
      <c r="E1059" s="2">
        <v>0</v>
      </c>
      <c r="F1059" t="s">
        <v>11</v>
      </c>
      <c r="G1059" t="str">
        <f>IF(Table1[[#This Row],[smoker]]="yes",Table1[[#This Row],[charges]]," ")</f>
        <v xml:space="preserve"> </v>
      </c>
      <c r="H1059">
        <f>IF(Table1[[#This Row],[smoker]]="NO",Table1[[#This Row],[charges]]," ")</f>
        <v>17929.303370000001</v>
      </c>
      <c r="I1059" t="s">
        <v>12</v>
      </c>
      <c r="J1059" s="1">
        <v>17929.303370000001</v>
      </c>
    </row>
    <row r="1060" spans="1:10" ht="14.25" x14ac:dyDescent="0.2">
      <c r="A1060">
        <v>24</v>
      </c>
      <c r="B1060" t="str">
        <f>IF(Table1[[#This Row],[age]]&lt;30,"YOUNG ADULTS",IF(Table1[[#This Row],[age]]&lt;40,"EARLY MIDDLE AGE",IF(Table1[[#This Row],[age]]&lt;50,"Mid middle age",IF(Table1[[#This Row],[age]]&gt;=50,"OLD",))))</f>
        <v>YOUNG ADULTS</v>
      </c>
      <c r="C1060" t="s">
        <v>7</v>
      </c>
      <c r="D1060" s="1">
        <v>39.49</v>
      </c>
      <c r="E1060" s="2">
        <v>0</v>
      </c>
      <c r="F1060" t="s">
        <v>11</v>
      </c>
      <c r="G1060" t="str">
        <f>IF(Table1[[#This Row],[smoker]]="yes",Table1[[#This Row],[charges]]," ")</f>
        <v xml:space="preserve"> </v>
      </c>
      <c r="H1060">
        <f>IF(Table1[[#This Row],[smoker]]="NO",Table1[[#This Row],[charges]]," ")</f>
        <v>2480.9791</v>
      </c>
      <c r="I1060" t="s">
        <v>12</v>
      </c>
      <c r="J1060" s="1">
        <v>2480.9791</v>
      </c>
    </row>
    <row r="1061" spans="1:10" ht="14.25" x14ac:dyDescent="0.2">
      <c r="A1061">
        <v>32</v>
      </c>
      <c r="B1061" t="str">
        <f>IF(Table1[[#This Row],[age]]&lt;30,"YOUNG ADULTS",IF(Table1[[#This Row],[age]]&lt;40,"EARLY MIDDLE AGE",IF(Table1[[#This Row],[age]]&lt;50,"Mid middle age",IF(Table1[[#This Row],[age]]&gt;=50,"OLD",))))</f>
        <v>EARLY MIDDLE AGE</v>
      </c>
      <c r="C1061" t="s">
        <v>10</v>
      </c>
      <c r="D1061" s="1">
        <v>33.82</v>
      </c>
      <c r="E1061" s="2">
        <v>1</v>
      </c>
      <c r="F1061" t="s">
        <v>11</v>
      </c>
      <c r="G1061" t="str">
        <f>IF(Table1[[#This Row],[smoker]]="yes",Table1[[#This Row],[charges]]," ")</f>
        <v xml:space="preserve"> </v>
      </c>
      <c r="H1061">
        <f>IF(Table1[[#This Row],[smoker]]="NO",Table1[[#This Row],[charges]]," ")</f>
        <v>4462.7218000000003</v>
      </c>
      <c r="I1061" t="s">
        <v>13</v>
      </c>
      <c r="J1061" s="1">
        <v>4462.7218000000003</v>
      </c>
    </row>
    <row r="1062" spans="1:10" ht="14.25" x14ac:dyDescent="0.2">
      <c r="A1062">
        <v>24</v>
      </c>
      <c r="B1062" t="str">
        <f>IF(Table1[[#This Row],[age]]&lt;30,"YOUNG ADULTS",IF(Table1[[#This Row],[age]]&lt;40,"EARLY MIDDLE AGE",IF(Table1[[#This Row],[age]]&lt;50,"Mid middle age",IF(Table1[[#This Row],[age]]&gt;=50,"OLD",))))</f>
        <v>YOUNG ADULTS</v>
      </c>
      <c r="C1062" t="s">
        <v>10</v>
      </c>
      <c r="D1062" s="1">
        <v>32.01</v>
      </c>
      <c r="E1062" s="2">
        <v>0</v>
      </c>
      <c r="F1062" t="s">
        <v>11</v>
      </c>
      <c r="G1062" t="str">
        <f>IF(Table1[[#This Row],[smoker]]="yes",Table1[[#This Row],[charges]]," ")</f>
        <v xml:space="preserve"> </v>
      </c>
      <c r="H1062">
        <f>IF(Table1[[#This Row],[smoker]]="NO",Table1[[#This Row],[charges]]," ")</f>
        <v>1981.5818999999999</v>
      </c>
      <c r="I1062" t="s">
        <v>12</v>
      </c>
      <c r="J1062" s="1">
        <v>1981.5818999999999</v>
      </c>
    </row>
    <row r="1063" spans="1:10" ht="14.25" x14ac:dyDescent="0.2">
      <c r="A1063">
        <v>57</v>
      </c>
      <c r="B1063" t="str">
        <f>IF(Table1[[#This Row],[age]]&lt;30,"YOUNG ADULTS",IF(Table1[[#This Row],[age]]&lt;40,"EARLY MIDDLE AGE",IF(Table1[[#This Row],[age]]&lt;50,"Mid middle age",IF(Table1[[#This Row],[age]]&gt;=50,"OLD",))))</f>
        <v>OLD</v>
      </c>
      <c r="C1063" t="s">
        <v>10</v>
      </c>
      <c r="D1063" s="1">
        <v>27.94</v>
      </c>
      <c r="E1063" s="2">
        <v>1</v>
      </c>
      <c r="F1063" t="s">
        <v>11</v>
      </c>
      <c r="G1063" t="str">
        <f>IF(Table1[[#This Row],[smoker]]="yes",Table1[[#This Row],[charges]]," ")</f>
        <v xml:space="preserve"> </v>
      </c>
      <c r="H1063">
        <f>IF(Table1[[#This Row],[smoker]]="NO",Table1[[#This Row],[charges]]," ")</f>
        <v>11554.223599999999</v>
      </c>
      <c r="I1063" t="s">
        <v>12</v>
      </c>
      <c r="J1063" s="1">
        <v>11554.223599999999</v>
      </c>
    </row>
    <row r="1064" spans="1:10" ht="14.25" x14ac:dyDescent="0.2">
      <c r="A1064">
        <v>59</v>
      </c>
      <c r="B1064" t="str">
        <f>IF(Table1[[#This Row],[age]]&lt;30,"YOUNG ADULTS",IF(Table1[[#This Row],[age]]&lt;40,"EARLY MIDDLE AGE",IF(Table1[[#This Row],[age]]&lt;50,"Mid middle age",IF(Table1[[#This Row],[age]]&gt;=50,"OLD",))))</f>
        <v>OLD</v>
      </c>
      <c r="C1064" t="s">
        <v>10</v>
      </c>
      <c r="D1064" s="1">
        <v>41.14</v>
      </c>
      <c r="E1064" s="2">
        <v>1</v>
      </c>
      <c r="F1064" t="s">
        <v>8</v>
      </c>
      <c r="G1064">
        <f>IF(Table1[[#This Row],[smoker]]="yes",Table1[[#This Row],[charges]]," ")</f>
        <v>48970.247600000002</v>
      </c>
      <c r="H1064" t="str">
        <f>IF(Table1[[#This Row],[smoker]]="NO",Table1[[#This Row],[charges]]," ")</f>
        <v xml:space="preserve"> </v>
      </c>
      <c r="I1064" t="s">
        <v>12</v>
      </c>
      <c r="J1064" s="1">
        <v>48970.247600000002</v>
      </c>
    </row>
    <row r="1065" spans="1:10" ht="14.25" x14ac:dyDescent="0.2">
      <c r="A1065">
        <v>36</v>
      </c>
      <c r="B1065" t="str">
        <f>IF(Table1[[#This Row],[age]]&lt;30,"YOUNG ADULTS",IF(Table1[[#This Row],[age]]&lt;40,"EARLY MIDDLE AGE",IF(Table1[[#This Row],[age]]&lt;50,"Mid middle age",IF(Table1[[#This Row],[age]]&gt;=50,"OLD",))))</f>
        <v>EARLY MIDDLE AGE</v>
      </c>
      <c r="C1065" t="s">
        <v>10</v>
      </c>
      <c r="D1065" s="1">
        <v>28.594999999999999</v>
      </c>
      <c r="E1065" s="2">
        <v>3</v>
      </c>
      <c r="F1065" t="s">
        <v>11</v>
      </c>
      <c r="G1065" t="str">
        <f>IF(Table1[[#This Row],[smoker]]="yes",Table1[[#This Row],[charges]]," ")</f>
        <v xml:space="preserve"> </v>
      </c>
      <c r="H1065">
        <f>IF(Table1[[#This Row],[smoker]]="NO",Table1[[#This Row],[charges]]," ")</f>
        <v>6548.1950500000003</v>
      </c>
      <c r="I1065" t="s">
        <v>13</v>
      </c>
      <c r="J1065" s="1">
        <v>6548.1950500000003</v>
      </c>
    </row>
    <row r="1066" spans="1:10" ht="14.25" x14ac:dyDescent="0.2">
      <c r="A1066">
        <v>29</v>
      </c>
      <c r="B1066" t="str">
        <f>IF(Table1[[#This Row],[age]]&lt;30,"YOUNG ADULTS",IF(Table1[[#This Row],[age]]&lt;40,"EARLY MIDDLE AGE",IF(Table1[[#This Row],[age]]&lt;50,"Mid middle age",IF(Table1[[#This Row],[age]]&gt;=50,"OLD",))))</f>
        <v>YOUNG ADULTS</v>
      </c>
      <c r="C1066" t="s">
        <v>7</v>
      </c>
      <c r="D1066" s="1">
        <v>25.6</v>
      </c>
      <c r="E1066" s="2">
        <v>4</v>
      </c>
      <c r="F1066" t="s">
        <v>11</v>
      </c>
      <c r="G1066" t="str">
        <f>IF(Table1[[#This Row],[smoker]]="yes",Table1[[#This Row],[charges]]," ")</f>
        <v xml:space="preserve"> </v>
      </c>
      <c r="H1066">
        <f>IF(Table1[[#This Row],[smoker]]="NO",Table1[[#This Row],[charges]]," ")</f>
        <v>5708.8670000000002</v>
      </c>
      <c r="I1066" t="s">
        <v>9</v>
      </c>
      <c r="J1066" s="1">
        <v>5708.8670000000002</v>
      </c>
    </row>
    <row r="1067" spans="1:10" ht="14.25" x14ac:dyDescent="0.2">
      <c r="A1067">
        <v>42</v>
      </c>
      <c r="B1067" t="str">
        <f>IF(Table1[[#This Row],[age]]&lt;30,"YOUNG ADULTS",IF(Table1[[#This Row],[age]]&lt;40,"EARLY MIDDLE AGE",IF(Table1[[#This Row],[age]]&lt;50,"Mid middle age",IF(Table1[[#This Row],[age]]&gt;=50,"OLD",))))</f>
        <v>Mid middle age</v>
      </c>
      <c r="C1067" t="s">
        <v>7</v>
      </c>
      <c r="D1067" s="1">
        <v>25.3</v>
      </c>
      <c r="E1067" s="2">
        <v>1</v>
      </c>
      <c r="F1067" t="s">
        <v>11</v>
      </c>
      <c r="G1067" t="str">
        <f>IF(Table1[[#This Row],[smoker]]="yes",Table1[[#This Row],[charges]]," ")</f>
        <v xml:space="preserve"> </v>
      </c>
      <c r="H1067">
        <f>IF(Table1[[#This Row],[smoker]]="NO",Table1[[#This Row],[charges]]," ")</f>
        <v>7045.4989999999998</v>
      </c>
      <c r="I1067" t="s">
        <v>9</v>
      </c>
      <c r="J1067" s="1">
        <v>7045.4989999999998</v>
      </c>
    </row>
    <row r="1068" spans="1:10" ht="14.25" x14ac:dyDescent="0.2">
      <c r="A1068">
        <v>48</v>
      </c>
      <c r="B1068" t="str">
        <f>IF(Table1[[#This Row],[age]]&lt;30,"YOUNG ADULTS",IF(Table1[[#This Row],[age]]&lt;40,"EARLY MIDDLE AGE",IF(Table1[[#This Row],[age]]&lt;50,"Mid middle age",IF(Table1[[#This Row],[age]]&gt;=50,"OLD",))))</f>
        <v>Mid middle age</v>
      </c>
      <c r="C1068" t="s">
        <v>10</v>
      </c>
      <c r="D1068" s="1">
        <v>37.29</v>
      </c>
      <c r="E1068" s="2">
        <v>2</v>
      </c>
      <c r="F1068" t="s">
        <v>11</v>
      </c>
      <c r="G1068" t="str">
        <f>IF(Table1[[#This Row],[smoker]]="yes",Table1[[#This Row],[charges]]," ")</f>
        <v xml:space="preserve"> </v>
      </c>
      <c r="H1068">
        <f>IF(Table1[[#This Row],[smoker]]="NO",Table1[[#This Row],[charges]]," ")</f>
        <v>8978.1851000000006</v>
      </c>
      <c r="I1068" t="s">
        <v>12</v>
      </c>
      <c r="J1068" s="1">
        <v>8978.1851000000006</v>
      </c>
    </row>
    <row r="1069" spans="1:10" ht="14.25" x14ac:dyDescent="0.2">
      <c r="A1069">
        <v>39</v>
      </c>
      <c r="B1069" t="str">
        <f>IF(Table1[[#This Row],[age]]&lt;30,"YOUNG ADULTS",IF(Table1[[#This Row],[age]]&lt;40,"EARLY MIDDLE AGE",IF(Table1[[#This Row],[age]]&lt;50,"Mid middle age",IF(Table1[[#This Row],[age]]&gt;=50,"OLD",))))</f>
        <v>EARLY MIDDLE AGE</v>
      </c>
      <c r="C1069" t="s">
        <v>10</v>
      </c>
      <c r="D1069" s="1">
        <v>42.655000000000001</v>
      </c>
      <c r="E1069" s="2">
        <v>0</v>
      </c>
      <c r="F1069" t="s">
        <v>11</v>
      </c>
      <c r="G1069" t="str">
        <f>IF(Table1[[#This Row],[smoker]]="yes",Table1[[#This Row],[charges]]," ")</f>
        <v xml:space="preserve"> </v>
      </c>
      <c r="H1069">
        <f>IF(Table1[[#This Row],[smoker]]="NO",Table1[[#This Row],[charges]]," ")</f>
        <v>5757.41345</v>
      </c>
      <c r="I1069" t="s">
        <v>14</v>
      </c>
      <c r="J1069" s="1">
        <v>5757.41345</v>
      </c>
    </row>
    <row r="1070" spans="1:10" ht="14.25" x14ac:dyDescent="0.2">
      <c r="A1070">
        <v>63</v>
      </c>
      <c r="B1070" t="str">
        <f>IF(Table1[[#This Row],[age]]&lt;30,"YOUNG ADULTS",IF(Table1[[#This Row],[age]]&lt;40,"EARLY MIDDLE AGE",IF(Table1[[#This Row],[age]]&lt;50,"Mid middle age",IF(Table1[[#This Row],[age]]&gt;=50,"OLD",))))</f>
        <v>OLD</v>
      </c>
      <c r="C1070" t="s">
        <v>10</v>
      </c>
      <c r="D1070" s="1">
        <v>21.66</v>
      </c>
      <c r="E1070" s="2">
        <v>1</v>
      </c>
      <c r="F1070" t="s">
        <v>11</v>
      </c>
      <c r="G1070" t="str">
        <f>IF(Table1[[#This Row],[smoker]]="yes",Table1[[#This Row],[charges]]," ")</f>
        <v xml:space="preserve"> </v>
      </c>
      <c r="H1070">
        <f>IF(Table1[[#This Row],[smoker]]="NO",Table1[[#This Row],[charges]]," ")</f>
        <v>14349.8544</v>
      </c>
      <c r="I1070" t="s">
        <v>13</v>
      </c>
      <c r="J1070" s="1">
        <v>14349.8544</v>
      </c>
    </row>
    <row r="1071" spans="1:10" ht="14.25" x14ac:dyDescent="0.2">
      <c r="A1071">
        <v>54</v>
      </c>
      <c r="B1071" t="str">
        <f>IF(Table1[[#This Row],[age]]&lt;30,"YOUNG ADULTS",IF(Table1[[#This Row],[age]]&lt;40,"EARLY MIDDLE AGE",IF(Table1[[#This Row],[age]]&lt;50,"Mid middle age",IF(Table1[[#This Row],[age]]&gt;=50,"OLD",))))</f>
        <v>OLD</v>
      </c>
      <c r="C1071" t="s">
        <v>7</v>
      </c>
      <c r="D1071" s="1">
        <v>31.9</v>
      </c>
      <c r="E1071" s="2">
        <v>1</v>
      </c>
      <c r="F1071" t="s">
        <v>11</v>
      </c>
      <c r="G1071" t="str">
        <f>IF(Table1[[#This Row],[smoker]]="yes",Table1[[#This Row],[charges]]," ")</f>
        <v xml:space="preserve"> </v>
      </c>
      <c r="H1071">
        <f>IF(Table1[[#This Row],[smoker]]="NO",Table1[[#This Row],[charges]]," ")</f>
        <v>10928.849</v>
      </c>
      <c r="I1071" t="s">
        <v>12</v>
      </c>
      <c r="J1071" s="1">
        <v>10928.849</v>
      </c>
    </row>
    <row r="1072" spans="1:10" ht="14.25" x14ac:dyDescent="0.2">
      <c r="A1072">
        <v>37</v>
      </c>
      <c r="B1072" t="str">
        <f>IF(Table1[[#This Row],[age]]&lt;30,"YOUNG ADULTS",IF(Table1[[#This Row],[age]]&lt;40,"EARLY MIDDLE AGE",IF(Table1[[#This Row],[age]]&lt;50,"Mid middle age",IF(Table1[[#This Row],[age]]&gt;=50,"OLD",))))</f>
        <v>EARLY MIDDLE AGE</v>
      </c>
      <c r="C1072" t="s">
        <v>10</v>
      </c>
      <c r="D1072" s="1">
        <v>37.07</v>
      </c>
      <c r="E1072" s="2">
        <v>1</v>
      </c>
      <c r="F1072" t="s">
        <v>8</v>
      </c>
      <c r="G1072">
        <f>IF(Table1[[#This Row],[smoker]]="yes",Table1[[#This Row],[charges]]," ")</f>
        <v>39871.704299999998</v>
      </c>
      <c r="H1072" t="str">
        <f>IF(Table1[[#This Row],[smoker]]="NO",Table1[[#This Row],[charges]]," ")</f>
        <v xml:space="preserve"> </v>
      </c>
      <c r="I1072" t="s">
        <v>12</v>
      </c>
      <c r="J1072" s="1">
        <v>39871.704299999998</v>
      </c>
    </row>
    <row r="1073" spans="1:10" ht="14.25" x14ac:dyDescent="0.2">
      <c r="A1073">
        <v>63</v>
      </c>
      <c r="B1073" t="str">
        <f>IF(Table1[[#This Row],[age]]&lt;30,"YOUNG ADULTS",IF(Table1[[#This Row],[age]]&lt;40,"EARLY MIDDLE AGE",IF(Table1[[#This Row],[age]]&lt;50,"Mid middle age",IF(Table1[[#This Row],[age]]&gt;=50,"OLD",))))</f>
        <v>OLD</v>
      </c>
      <c r="C1073" t="s">
        <v>10</v>
      </c>
      <c r="D1073" s="1">
        <v>31.445</v>
      </c>
      <c r="E1073" s="2">
        <v>0</v>
      </c>
      <c r="F1073" t="s">
        <v>11</v>
      </c>
      <c r="G1073" t="str">
        <f>IF(Table1[[#This Row],[smoker]]="yes",Table1[[#This Row],[charges]]," ")</f>
        <v xml:space="preserve"> </v>
      </c>
      <c r="H1073">
        <f>IF(Table1[[#This Row],[smoker]]="NO",Table1[[#This Row],[charges]]," ")</f>
        <v>13974.455550000001</v>
      </c>
      <c r="I1073" t="s">
        <v>14</v>
      </c>
      <c r="J1073" s="1">
        <v>13974.455550000001</v>
      </c>
    </row>
    <row r="1074" spans="1:10" ht="14.25" x14ac:dyDescent="0.2">
      <c r="A1074">
        <v>21</v>
      </c>
      <c r="B1074" t="str">
        <f>IF(Table1[[#This Row],[age]]&lt;30,"YOUNG ADULTS",IF(Table1[[#This Row],[age]]&lt;40,"EARLY MIDDLE AGE",IF(Table1[[#This Row],[age]]&lt;50,"Mid middle age",IF(Table1[[#This Row],[age]]&gt;=50,"OLD",))))</f>
        <v>YOUNG ADULTS</v>
      </c>
      <c r="C1074" t="s">
        <v>10</v>
      </c>
      <c r="D1074" s="1">
        <v>31.254999999999999</v>
      </c>
      <c r="E1074" s="2">
        <v>0</v>
      </c>
      <c r="F1074" t="s">
        <v>11</v>
      </c>
      <c r="G1074" t="str">
        <f>IF(Table1[[#This Row],[smoker]]="yes",Table1[[#This Row],[charges]]," ")</f>
        <v xml:space="preserve"> </v>
      </c>
      <c r="H1074">
        <f>IF(Table1[[#This Row],[smoker]]="NO",Table1[[#This Row],[charges]]," ")</f>
        <v>1909.52745</v>
      </c>
      <c r="I1074" t="s">
        <v>13</v>
      </c>
      <c r="J1074" s="1">
        <v>1909.52745</v>
      </c>
    </row>
    <row r="1075" spans="1:10" ht="14.25" x14ac:dyDescent="0.2">
      <c r="A1075">
        <v>54</v>
      </c>
      <c r="B1075" t="str">
        <f>IF(Table1[[#This Row],[age]]&lt;30,"YOUNG ADULTS",IF(Table1[[#This Row],[age]]&lt;40,"EARLY MIDDLE AGE",IF(Table1[[#This Row],[age]]&lt;50,"Mid middle age",IF(Table1[[#This Row],[age]]&gt;=50,"OLD",))))</f>
        <v>OLD</v>
      </c>
      <c r="C1075" t="s">
        <v>7</v>
      </c>
      <c r="D1075" s="1">
        <v>28.88</v>
      </c>
      <c r="E1075" s="2">
        <v>2</v>
      </c>
      <c r="F1075" t="s">
        <v>11</v>
      </c>
      <c r="G1075" t="str">
        <f>IF(Table1[[#This Row],[smoker]]="yes",Table1[[#This Row],[charges]]," ")</f>
        <v xml:space="preserve"> </v>
      </c>
      <c r="H1075">
        <f>IF(Table1[[#This Row],[smoker]]="NO",Table1[[#This Row],[charges]]," ")</f>
        <v>12096.6512</v>
      </c>
      <c r="I1075" t="s">
        <v>14</v>
      </c>
      <c r="J1075" s="1">
        <v>12096.6512</v>
      </c>
    </row>
    <row r="1076" spans="1:10" ht="14.25" x14ac:dyDescent="0.2">
      <c r="A1076">
        <v>60</v>
      </c>
      <c r="B1076" t="str">
        <f>IF(Table1[[#This Row],[age]]&lt;30,"YOUNG ADULTS",IF(Table1[[#This Row],[age]]&lt;40,"EARLY MIDDLE AGE",IF(Table1[[#This Row],[age]]&lt;50,"Mid middle age",IF(Table1[[#This Row],[age]]&gt;=50,"OLD",))))</f>
        <v>OLD</v>
      </c>
      <c r="C1076" t="s">
        <v>7</v>
      </c>
      <c r="D1076" s="1">
        <v>18.335000000000001</v>
      </c>
      <c r="E1076" s="2">
        <v>0</v>
      </c>
      <c r="F1076" t="s">
        <v>11</v>
      </c>
      <c r="G1076" t="str">
        <f>IF(Table1[[#This Row],[smoker]]="yes",Table1[[#This Row],[charges]]," ")</f>
        <v xml:space="preserve"> </v>
      </c>
      <c r="H1076">
        <f>IF(Table1[[#This Row],[smoker]]="NO",Table1[[#This Row],[charges]]," ")</f>
        <v>13204.28565</v>
      </c>
      <c r="I1076" t="s">
        <v>14</v>
      </c>
      <c r="J1076" s="1">
        <v>13204.28565</v>
      </c>
    </row>
    <row r="1077" spans="1:10" ht="14.25" x14ac:dyDescent="0.2">
      <c r="A1077">
        <v>32</v>
      </c>
      <c r="B1077" t="str">
        <f>IF(Table1[[#This Row],[age]]&lt;30,"YOUNG ADULTS",IF(Table1[[#This Row],[age]]&lt;40,"EARLY MIDDLE AGE",IF(Table1[[#This Row],[age]]&lt;50,"Mid middle age",IF(Table1[[#This Row],[age]]&gt;=50,"OLD",))))</f>
        <v>EARLY MIDDLE AGE</v>
      </c>
      <c r="C1077" t="s">
        <v>7</v>
      </c>
      <c r="D1077" s="1">
        <v>29.59</v>
      </c>
      <c r="E1077" s="2">
        <v>1</v>
      </c>
      <c r="F1077" t="s">
        <v>11</v>
      </c>
      <c r="G1077" t="str">
        <f>IF(Table1[[#This Row],[smoker]]="yes",Table1[[#This Row],[charges]]," ")</f>
        <v xml:space="preserve"> </v>
      </c>
      <c r="H1077">
        <f>IF(Table1[[#This Row],[smoker]]="NO",Table1[[#This Row],[charges]]," ")</f>
        <v>4562.8420999999998</v>
      </c>
      <c r="I1077" t="s">
        <v>12</v>
      </c>
      <c r="J1077" s="1">
        <v>4562.8420999999998</v>
      </c>
    </row>
    <row r="1078" spans="1:10" ht="14.25" x14ac:dyDescent="0.2">
      <c r="A1078">
        <v>47</v>
      </c>
      <c r="B1078" t="str">
        <f>IF(Table1[[#This Row],[age]]&lt;30,"YOUNG ADULTS",IF(Table1[[#This Row],[age]]&lt;40,"EARLY MIDDLE AGE",IF(Table1[[#This Row],[age]]&lt;50,"Mid middle age",IF(Table1[[#This Row],[age]]&gt;=50,"OLD",))))</f>
        <v>Mid middle age</v>
      </c>
      <c r="C1078" t="s">
        <v>7</v>
      </c>
      <c r="D1078" s="1">
        <v>32</v>
      </c>
      <c r="E1078" s="2">
        <v>1</v>
      </c>
      <c r="F1078" t="s">
        <v>11</v>
      </c>
      <c r="G1078" t="str">
        <f>IF(Table1[[#This Row],[smoker]]="yes",Table1[[#This Row],[charges]]," ")</f>
        <v xml:space="preserve"> </v>
      </c>
      <c r="H1078">
        <f>IF(Table1[[#This Row],[smoker]]="NO",Table1[[#This Row],[charges]]," ")</f>
        <v>8551.3469999999998</v>
      </c>
      <c r="I1078" t="s">
        <v>9</v>
      </c>
      <c r="J1078" s="1">
        <v>8551.3469999999998</v>
      </c>
    </row>
    <row r="1079" spans="1:10" ht="14.25" x14ac:dyDescent="0.2">
      <c r="A1079">
        <v>21</v>
      </c>
      <c r="B1079" t="str">
        <f>IF(Table1[[#This Row],[age]]&lt;30,"YOUNG ADULTS",IF(Table1[[#This Row],[age]]&lt;40,"EARLY MIDDLE AGE",IF(Table1[[#This Row],[age]]&lt;50,"Mid middle age",IF(Table1[[#This Row],[age]]&gt;=50,"OLD",))))</f>
        <v>YOUNG ADULTS</v>
      </c>
      <c r="C1079" t="s">
        <v>10</v>
      </c>
      <c r="D1079" s="1">
        <v>26.03</v>
      </c>
      <c r="E1079" s="2">
        <v>0</v>
      </c>
      <c r="F1079" t="s">
        <v>11</v>
      </c>
      <c r="G1079" t="str">
        <f>IF(Table1[[#This Row],[smoker]]="yes",Table1[[#This Row],[charges]]," ")</f>
        <v xml:space="preserve"> </v>
      </c>
      <c r="H1079">
        <f>IF(Table1[[#This Row],[smoker]]="NO",Table1[[#This Row],[charges]]," ")</f>
        <v>2102.2647000000002</v>
      </c>
      <c r="I1079" t="s">
        <v>14</v>
      </c>
      <c r="J1079" s="1">
        <v>2102.2647000000002</v>
      </c>
    </row>
    <row r="1080" spans="1:10" ht="14.25" x14ac:dyDescent="0.2">
      <c r="A1080">
        <v>28</v>
      </c>
      <c r="B1080" t="str">
        <f>IF(Table1[[#This Row],[age]]&lt;30,"YOUNG ADULTS",IF(Table1[[#This Row],[age]]&lt;40,"EARLY MIDDLE AGE",IF(Table1[[#This Row],[age]]&lt;50,"Mid middle age",IF(Table1[[#This Row],[age]]&gt;=50,"OLD",))))</f>
        <v>YOUNG ADULTS</v>
      </c>
      <c r="C1080" t="s">
        <v>10</v>
      </c>
      <c r="D1080" s="1">
        <v>31.68</v>
      </c>
      <c r="E1080" s="2">
        <v>0</v>
      </c>
      <c r="F1080" t="s">
        <v>8</v>
      </c>
      <c r="G1080">
        <f>IF(Table1[[#This Row],[smoker]]="yes",Table1[[#This Row],[charges]]," ")</f>
        <v>34672.147199999999</v>
      </c>
      <c r="H1080" t="str">
        <f>IF(Table1[[#This Row],[smoker]]="NO",Table1[[#This Row],[charges]]," ")</f>
        <v xml:space="preserve"> </v>
      </c>
      <c r="I1080" t="s">
        <v>12</v>
      </c>
      <c r="J1080" s="1">
        <v>34672.147199999999</v>
      </c>
    </row>
    <row r="1081" spans="1:10" ht="14.25" x14ac:dyDescent="0.2">
      <c r="A1081">
        <v>63</v>
      </c>
      <c r="B1081" t="str">
        <f>IF(Table1[[#This Row],[age]]&lt;30,"YOUNG ADULTS",IF(Table1[[#This Row],[age]]&lt;40,"EARLY MIDDLE AGE",IF(Table1[[#This Row],[age]]&lt;50,"Mid middle age",IF(Table1[[#This Row],[age]]&gt;=50,"OLD",))))</f>
        <v>OLD</v>
      </c>
      <c r="C1081" t="s">
        <v>10</v>
      </c>
      <c r="D1081" s="1">
        <v>33.659999999999997</v>
      </c>
      <c r="E1081" s="2">
        <v>3</v>
      </c>
      <c r="F1081" t="s">
        <v>11</v>
      </c>
      <c r="G1081" t="str">
        <f>IF(Table1[[#This Row],[smoker]]="yes",Table1[[#This Row],[charges]]," ")</f>
        <v xml:space="preserve"> </v>
      </c>
      <c r="H1081">
        <f>IF(Table1[[#This Row],[smoker]]="NO",Table1[[#This Row],[charges]]," ")</f>
        <v>15161.5344</v>
      </c>
      <c r="I1081" t="s">
        <v>12</v>
      </c>
      <c r="J1081" s="1">
        <v>15161.5344</v>
      </c>
    </row>
    <row r="1082" spans="1:10" ht="14.25" x14ac:dyDescent="0.2">
      <c r="A1082">
        <v>18</v>
      </c>
      <c r="B1082" t="str">
        <f>IF(Table1[[#This Row],[age]]&lt;30,"YOUNG ADULTS",IF(Table1[[#This Row],[age]]&lt;40,"EARLY MIDDLE AGE",IF(Table1[[#This Row],[age]]&lt;50,"Mid middle age",IF(Table1[[#This Row],[age]]&gt;=50,"OLD",))))</f>
        <v>YOUNG ADULTS</v>
      </c>
      <c r="C1082" t="s">
        <v>10</v>
      </c>
      <c r="D1082" s="1">
        <v>21.78</v>
      </c>
      <c r="E1082" s="2">
        <v>2</v>
      </c>
      <c r="F1082" t="s">
        <v>11</v>
      </c>
      <c r="G1082" t="str">
        <f>IF(Table1[[#This Row],[smoker]]="yes",Table1[[#This Row],[charges]]," ")</f>
        <v xml:space="preserve"> </v>
      </c>
      <c r="H1082">
        <f>IF(Table1[[#This Row],[smoker]]="NO",Table1[[#This Row],[charges]]," ")</f>
        <v>11884.048580000001</v>
      </c>
      <c r="I1082" t="s">
        <v>12</v>
      </c>
      <c r="J1082" s="1">
        <v>11884.048580000001</v>
      </c>
    </row>
    <row r="1083" spans="1:10" ht="14.25" x14ac:dyDescent="0.2">
      <c r="A1083">
        <v>32</v>
      </c>
      <c r="B1083" t="str">
        <f>IF(Table1[[#This Row],[age]]&lt;30,"YOUNG ADULTS",IF(Table1[[#This Row],[age]]&lt;40,"EARLY MIDDLE AGE",IF(Table1[[#This Row],[age]]&lt;50,"Mid middle age",IF(Table1[[#This Row],[age]]&gt;=50,"OLD",))))</f>
        <v>EARLY MIDDLE AGE</v>
      </c>
      <c r="C1083" t="s">
        <v>10</v>
      </c>
      <c r="D1083" s="1">
        <v>27.835000000000001</v>
      </c>
      <c r="E1083" s="2">
        <v>1</v>
      </c>
      <c r="F1083" t="s">
        <v>11</v>
      </c>
      <c r="G1083" t="str">
        <f>IF(Table1[[#This Row],[smoker]]="yes",Table1[[#This Row],[charges]]," ")</f>
        <v xml:space="preserve"> </v>
      </c>
      <c r="H1083">
        <f>IF(Table1[[#This Row],[smoker]]="NO",Table1[[#This Row],[charges]]," ")</f>
        <v>4454.40265</v>
      </c>
      <c r="I1083" t="s">
        <v>13</v>
      </c>
      <c r="J1083" s="1">
        <v>4454.40265</v>
      </c>
    </row>
    <row r="1084" spans="1:10" ht="14.25" x14ac:dyDescent="0.2">
      <c r="A1084">
        <v>38</v>
      </c>
      <c r="B1084" t="str">
        <f>IF(Table1[[#This Row],[age]]&lt;30,"YOUNG ADULTS",IF(Table1[[#This Row],[age]]&lt;40,"EARLY MIDDLE AGE",IF(Table1[[#This Row],[age]]&lt;50,"Mid middle age",IF(Table1[[#This Row],[age]]&gt;=50,"OLD",))))</f>
        <v>EARLY MIDDLE AGE</v>
      </c>
      <c r="C1084" t="s">
        <v>10</v>
      </c>
      <c r="D1084" s="1">
        <v>19.95</v>
      </c>
      <c r="E1084" s="2">
        <v>1</v>
      </c>
      <c r="F1084" t="s">
        <v>11</v>
      </c>
      <c r="G1084" t="str">
        <f>IF(Table1[[#This Row],[smoker]]="yes",Table1[[#This Row],[charges]]," ")</f>
        <v xml:space="preserve"> </v>
      </c>
      <c r="H1084">
        <f>IF(Table1[[#This Row],[smoker]]="NO",Table1[[#This Row],[charges]]," ")</f>
        <v>5855.9025000000001</v>
      </c>
      <c r="I1084" t="s">
        <v>13</v>
      </c>
      <c r="J1084" s="1">
        <v>5855.9025000000001</v>
      </c>
    </row>
    <row r="1085" spans="1:10" ht="14.25" x14ac:dyDescent="0.2">
      <c r="A1085">
        <v>32</v>
      </c>
      <c r="B1085" t="str">
        <f>IF(Table1[[#This Row],[age]]&lt;30,"YOUNG ADULTS",IF(Table1[[#This Row],[age]]&lt;40,"EARLY MIDDLE AGE",IF(Table1[[#This Row],[age]]&lt;50,"Mid middle age",IF(Table1[[#This Row],[age]]&gt;=50,"OLD",))))</f>
        <v>EARLY MIDDLE AGE</v>
      </c>
      <c r="C1085" t="s">
        <v>10</v>
      </c>
      <c r="D1085" s="1">
        <v>31.5</v>
      </c>
      <c r="E1085" s="2">
        <v>1</v>
      </c>
      <c r="F1085" t="s">
        <v>11</v>
      </c>
      <c r="G1085" t="str">
        <f>IF(Table1[[#This Row],[smoker]]="yes",Table1[[#This Row],[charges]]," ")</f>
        <v xml:space="preserve"> </v>
      </c>
      <c r="H1085">
        <f>IF(Table1[[#This Row],[smoker]]="NO",Table1[[#This Row],[charges]]," ")</f>
        <v>4076.4969999999998</v>
      </c>
      <c r="I1085" t="s">
        <v>9</v>
      </c>
      <c r="J1085" s="1">
        <v>4076.4969999999998</v>
      </c>
    </row>
    <row r="1086" spans="1:10" ht="14.25" x14ac:dyDescent="0.2">
      <c r="A1086">
        <v>62</v>
      </c>
      <c r="B1086" t="str">
        <f>IF(Table1[[#This Row],[age]]&lt;30,"YOUNG ADULTS",IF(Table1[[#This Row],[age]]&lt;40,"EARLY MIDDLE AGE",IF(Table1[[#This Row],[age]]&lt;50,"Mid middle age",IF(Table1[[#This Row],[age]]&gt;=50,"OLD",))))</f>
        <v>OLD</v>
      </c>
      <c r="C1086" t="s">
        <v>7</v>
      </c>
      <c r="D1086" s="1">
        <v>30.495000000000001</v>
      </c>
      <c r="E1086" s="2">
        <v>2</v>
      </c>
      <c r="F1086" t="s">
        <v>11</v>
      </c>
      <c r="G1086" t="str">
        <f>IF(Table1[[#This Row],[smoker]]="yes",Table1[[#This Row],[charges]]," ")</f>
        <v xml:space="preserve"> </v>
      </c>
      <c r="H1086">
        <f>IF(Table1[[#This Row],[smoker]]="NO",Table1[[#This Row],[charges]]," ")</f>
        <v>15019.760050000001</v>
      </c>
      <c r="I1086" t="s">
        <v>13</v>
      </c>
      <c r="J1086" s="1">
        <v>15019.760050000001</v>
      </c>
    </row>
    <row r="1087" spans="1:10" ht="14.25" x14ac:dyDescent="0.2">
      <c r="A1087">
        <v>39</v>
      </c>
      <c r="B1087" t="str">
        <f>IF(Table1[[#This Row],[age]]&lt;30,"YOUNG ADULTS",IF(Table1[[#This Row],[age]]&lt;40,"EARLY MIDDLE AGE",IF(Table1[[#This Row],[age]]&lt;50,"Mid middle age",IF(Table1[[#This Row],[age]]&gt;=50,"OLD",))))</f>
        <v>EARLY MIDDLE AGE</v>
      </c>
      <c r="C1087" t="s">
        <v>7</v>
      </c>
      <c r="D1087" s="1">
        <v>18.3</v>
      </c>
      <c r="E1087" s="2">
        <v>5</v>
      </c>
      <c r="F1087" t="s">
        <v>8</v>
      </c>
      <c r="G1087">
        <f>IF(Table1[[#This Row],[smoker]]="yes",Table1[[#This Row],[charges]]," ")</f>
        <v>19023.259999999998</v>
      </c>
      <c r="H1087" t="str">
        <f>IF(Table1[[#This Row],[smoker]]="NO",Table1[[#This Row],[charges]]," ")</f>
        <v xml:space="preserve"> </v>
      </c>
      <c r="I1087" t="s">
        <v>9</v>
      </c>
      <c r="J1087" s="1">
        <v>19023.259999999998</v>
      </c>
    </row>
    <row r="1088" spans="1:10" ht="14.25" x14ac:dyDescent="0.2">
      <c r="A1088">
        <v>55</v>
      </c>
      <c r="B1088" t="str">
        <f>IF(Table1[[#This Row],[age]]&lt;30,"YOUNG ADULTS",IF(Table1[[#This Row],[age]]&lt;40,"EARLY MIDDLE AGE",IF(Table1[[#This Row],[age]]&lt;50,"Mid middle age",IF(Table1[[#This Row],[age]]&gt;=50,"OLD",))))</f>
        <v>OLD</v>
      </c>
      <c r="C1088" t="s">
        <v>10</v>
      </c>
      <c r="D1088" s="1">
        <v>28.975000000000001</v>
      </c>
      <c r="E1088" s="2">
        <v>0</v>
      </c>
      <c r="F1088" t="s">
        <v>11</v>
      </c>
      <c r="G1088" t="str">
        <f>IF(Table1[[#This Row],[smoker]]="yes",Table1[[#This Row],[charges]]," ")</f>
        <v xml:space="preserve"> </v>
      </c>
      <c r="H1088">
        <f>IF(Table1[[#This Row],[smoker]]="NO",Table1[[#This Row],[charges]]," ")</f>
        <v>10796.35025</v>
      </c>
      <c r="I1088" t="s">
        <v>14</v>
      </c>
      <c r="J1088" s="1">
        <v>10796.35025</v>
      </c>
    </row>
    <row r="1089" spans="1:10" ht="14.25" x14ac:dyDescent="0.2">
      <c r="A1089">
        <v>57</v>
      </c>
      <c r="B1089" t="str">
        <f>IF(Table1[[#This Row],[age]]&lt;30,"YOUNG ADULTS",IF(Table1[[#This Row],[age]]&lt;40,"EARLY MIDDLE AGE",IF(Table1[[#This Row],[age]]&lt;50,"Mid middle age",IF(Table1[[#This Row],[age]]&gt;=50,"OLD",))))</f>
        <v>OLD</v>
      </c>
      <c r="C1089" t="s">
        <v>10</v>
      </c>
      <c r="D1089" s="1">
        <v>31.54</v>
      </c>
      <c r="E1089" s="2">
        <v>0</v>
      </c>
      <c r="F1089" t="s">
        <v>11</v>
      </c>
      <c r="G1089" t="str">
        <f>IF(Table1[[#This Row],[smoker]]="yes",Table1[[#This Row],[charges]]," ")</f>
        <v xml:space="preserve"> </v>
      </c>
      <c r="H1089">
        <f>IF(Table1[[#This Row],[smoker]]="NO",Table1[[#This Row],[charges]]," ")</f>
        <v>11353.2276</v>
      </c>
      <c r="I1089" t="s">
        <v>13</v>
      </c>
      <c r="J1089" s="1">
        <v>11353.2276</v>
      </c>
    </row>
    <row r="1090" spans="1:10" ht="14.25" x14ac:dyDescent="0.2">
      <c r="A1090">
        <v>52</v>
      </c>
      <c r="B1090" t="str">
        <f>IF(Table1[[#This Row],[age]]&lt;30,"YOUNG ADULTS",IF(Table1[[#This Row],[age]]&lt;40,"EARLY MIDDLE AGE",IF(Table1[[#This Row],[age]]&lt;50,"Mid middle age",IF(Table1[[#This Row],[age]]&gt;=50,"OLD",))))</f>
        <v>OLD</v>
      </c>
      <c r="C1090" t="s">
        <v>10</v>
      </c>
      <c r="D1090" s="1">
        <v>47.74</v>
      </c>
      <c r="E1090" s="2">
        <v>1</v>
      </c>
      <c r="F1090" t="s">
        <v>11</v>
      </c>
      <c r="G1090" t="str">
        <f>IF(Table1[[#This Row],[smoker]]="yes",Table1[[#This Row],[charges]]," ")</f>
        <v xml:space="preserve"> </v>
      </c>
      <c r="H1090">
        <f>IF(Table1[[#This Row],[smoker]]="NO",Table1[[#This Row],[charges]]," ")</f>
        <v>9748.9105999999992</v>
      </c>
      <c r="I1090" t="s">
        <v>12</v>
      </c>
      <c r="J1090" s="1">
        <v>9748.9105999999992</v>
      </c>
    </row>
    <row r="1091" spans="1:10" ht="14.25" x14ac:dyDescent="0.2">
      <c r="A1091">
        <v>56</v>
      </c>
      <c r="B1091" t="str">
        <f>IF(Table1[[#This Row],[age]]&lt;30,"YOUNG ADULTS",IF(Table1[[#This Row],[age]]&lt;40,"EARLY MIDDLE AGE",IF(Table1[[#This Row],[age]]&lt;50,"Mid middle age",IF(Table1[[#This Row],[age]]&gt;=50,"OLD",))))</f>
        <v>OLD</v>
      </c>
      <c r="C1091" t="s">
        <v>10</v>
      </c>
      <c r="D1091" s="1">
        <v>22.1</v>
      </c>
      <c r="E1091" s="2">
        <v>0</v>
      </c>
      <c r="F1091" t="s">
        <v>11</v>
      </c>
      <c r="G1091" t="str">
        <f>IF(Table1[[#This Row],[smoker]]="yes",Table1[[#This Row],[charges]]," ")</f>
        <v xml:space="preserve"> </v>
      </c>
      <c r="H1091">
        <f>IF(Table1[[#This Row],[smoker]]="NO",Table1[[#This Row],[charges]]," ")</f>
        <v>10577.087</v>
      </c>
      <c r="I1091" t="s">
        <v>9</v>
      </c>
      <c r="J1091" s="1">
        <v>10577.087</v>
      </c>
    </row>
    <row r="1092" spans="1:10" ht="14.25" x14ac:dyDescent="0.2">
      <c r="A1092">
        <v>47</v>
      </c>
      <c r="B1092" t="str">
        <f>IF(Table1[[#This Row],[age]]&lt;30,"YOUNG ADULTS",IF(Table1[[#This Row],[age]]&lt;40,"EARLY MIDDLE AGE",IF(Table1[[#This Row],[age]]&lt;50,"Mid middle age",IF(Table1[[#This Row],[age]]&gt;=50,"OLD",))))</f>
        <v>Mid middle age</v>
      </c>
      <c r="C1092" t="s">
        <v>10</v>
      </c>
      <c r="D1092" s="1">
        <v>36.19</v>
      </c>
      <c r="E1092" s="2">
        <v>0</v>
      </c>
      <c r="F1092" t="s">
        <v>8</v>
      </c>
      <c r="G1092">
        <f>IF(Table1[[#This Row],[smoker]]="yes",Table1[[#This Row],[charges]]," ")</f>
        <v>41676.081100000003</v>
      </c>
      <c r="H1092" t="str">
        <f>IF(Table1[[#This Row],[smoker]]="NO",Table1[[#This Row],[charges]]," ")</f>
        <v xml:space="preserve"> </v>
      </c>
      <c r="I1092" t="s">
        <v>12</v>
      </c>
      <c r="J1092" s="1">
        <v>41676.081100000003</v>
      </c>
    </row>
    <row r="1093" spans="1:10" ht="14.25" x14ac:dyDescent="0.2">
      <c r="A1093">
        <v>55</v>
      </c>
      <c r="B1093" t="str">
        <f>IF(Table1[[#This Row],[age]]&lt;30,"YOUNG ADULTS",IF(Table1[[#This Row],[age]]&lt;40,"EARLY MIDDLE AGE",IF(Table1[[#This Row],[age]]&lt;50,"Mid middle age",IF(Table1[[#This Row],[age]]&gt;=50,"OLD",))))</f>
        <v>OLD</v>
      </c>
      <c r="C1093" t="s">
        <v>7</v>
      </c>
      <c r="D1093" s="1">
        <v>29.83</v>
      </c>
      <c r="E1093" s="2">
        <v>0</v>
      </c>
      <c r="F1093" t="s">
        <v>11</v>
      </c>
      <c r="G1093" t="str">
        <f>IF(Table1[[#This Row],[smoker]]="yes",Table1[[#This Row],[charges]]," ")</f>
        <v xml:space="preserve"> </v>
      </c>
      <c r="H1093">
        <f>IF(Table1[[#This Row],[smoker]]="NO",Table1[[#This Row],[charges]]," ")</f>
        <v>11286.538699999999</v>
      </c>
      <c r="I1093" t="s">
        <v>14</v>
      </c>
      <c r="J1093" s="1">
        <v>11286.538699999999</v>
      </c>
    </row>
    <row r="1094" spans="1:10" ht="14.25" x14ac:dyDescent="0.2">
      <c r="A1094">
        <v>23</v>
      </c>
      <c r="B1094" t="str">
        <f>IF(Table1[[#This Row],[age]]&lt;30,"YOUNG ADULTS",IF(Table1[[#This Row],[age]]&lt;40,"EARLY MIDDLE AGE",IF(Table1[[#This Row],[age]]&lt;50,"Mid middle age",IF(Table1[[#This Row],[age]]&gt;=50,"OLD",))))</f>
        <v>YOUNG ADULTS</v>
      </c>
      <c r="C1094" t="s">
        <v>10</v>
      </c>
      <c r="D1094" s="1">
        <v>32.700000000000003</v>
      </c>
      <c r="E1094" s="2">
        <v>3</v>
      </c>
      <c r="F1094" t="s">
        <v>11</v>
      </c>
      <c r="G1094" t="str">
        <f>IF(Table1[[#This Row],[smoker]]="yes",Table1[[#This Row],[charges]]," ")</f>
        <v xml:space="preserve"> </v>
      </c>
      <c r="H1094">
        <f>IF(Table1[[#This Row],[smoker]]="NO",Table1[[#This Row],[charges]]," ")</f>
        <v>3591.48</v>
      </c>
      <c r="I1094" t="s">
        <v>9</v>
      </c>
      <c r="J1094" s="1">
        <v>3591.48</v>
      </c>
    </row>
    <row r="1095" spans="1:10" ht="14.25" x14ac:dyDescent="0.2">
      <c r="A1095">
        <v>22</v>
      </c>
      <c r="B1095" t="str">
        <f>IF(Table1[[#This Row],[age]]&lt;30,"YOUNG ADULTS",IF(Table1[[#This Row],[age]]&lt;40,"EARLY MIDDLE AGE",IF(Table1[[#This Row],[age]]&lt;50,"Mid middle age",IF(Table1[[#This Row],[age]]&gt;=50,"OLD",))))</f>
        <v>YOUNG ADULTS</v>
      </c>
      <c r="C1095" t="s">
        <v>7</v>
      </c>
      <c r="D1095" s="1">
        <v>30.4</v>
      </c>
      <c r="E1095" s="2">
        <v>0</v>
      </c>
      <c r="F1095" t="s">
        <v>8</v>
      </c>
      <c r="G1095">
        <f>IF(Table1[[#This Row],[smoker]]="yes",Table1[[#This Row],[charges]]," ")</f>
        <v>33907.548000000003</v>
      </c>
      <c r="H1095" t="str">
        <f>IF(Table1[[#This Row],[smoker]]="NO",Table1[[#This Row],[charges]]," ")</f>
        <v xml:space="preserve"> </v>
      </c>
      <c r="I1095" t="s">
        <v>13</v>
      </c>
      <c r="J1095" s="1">
        <v>33907.548000000003</v>
      </c>
    </row>
    <row r="1096" spans="1:10" ht="14.25" x14ac:dyDescent="0.2">
      <c r="A1096">
        <v>50</v>
      </c>
      <c r="B1096" t="str">
        <f>IF(Table1[[#This Row],[age]]&lt;30,"YOUNG ADULTS",IF(Table1[[#This Row],[age]]&lt;40,"EARLY MIDDLE AGE",IF(Table1[[#This Row],[age]]&lt;50,"Mid middle age",IF(Table1[[#This Row],[age]]&gt;=50,"OLD",))))</f>
        <v>OLD</v>
      </c>
      <c r="C1096" t="s">
        <v>7</v>
      </c>
      <c r="D1096" s="1">
        <v>33.700000000000003</v>
      </c>
      <c r="E1096" s="2">
        <v>4</v>
      </c>
      <c r="F1096" t="s">
        <v>11</v>
      </c>
      <c r="G1096" t="str">
        <f>IF(Table1[[#This Row],[smoker]]="yes",Table1[[#This Row],[charges]]," ")</f>
        <v xml:space="preserve"> </v>
      </c>
      <c r="H1096">
        <f>IF(Table1[[#This Row],[smoker]]="NO",Table1[[#This Row],[charges]]," ")</f>
        <v>11299.343000000001</v>
      </c>
      <c r="I1096" t="s">
        <v>9</v>
      </c>
      <c r="J1096" s="1">
        <v>11299.343000000001</v>
      </c>
    </row>
    <row r="1097" spans="1:10" ht="14.25" x14ac:dyDescent="0.2">
      <c r="A1097">
        <v>18</v>
      </c>
      <c r="B1097" t="str">
        <f>IF(Table1[[#This Row],[age]]&lt;30,"YOUNG ADULTS",IF(Table1[[#This Row],[age]]&lt;40,"EARLY MIDDLE AGE",IF(Table1[[#This Row],[age]]&lt;50,"Mid middle age",IF(Table1[[#This Row],[age]]&gt;=50,"OLD",))))</f>
        <v>YOUNG ADULTS</v>
      </c>
      <c r="C1097" t="s">
        <v>7</v>
      </c>
      <c r="D1097" s="1">
        <v>31.35</v>
      </c>
      <c r="E1097" s="2">
        <v>4</v>
      </c>
      <c r="F1097" t="s">
        <v>11</v>
      </c>
      <c r="G1097" t="str">
        <f>IF(Table1[[#This Row],[smoker]]="yes",Table1[[#This Row],[charges]]," ")</f>
        <v xml:space="preserve"> </v>
      </c>
      <c r="H1097">
        <f>IF(Table1[[#This Row],[smoker]]="NO",Table1[[#This Row],[charges]]," ")</f>
        <v>4561.1885000000002</v>
      </c>
      <c r="I1097" t="s">
        <v>14</v>
      </c>
      <c r="J1097" s="1">
        <v>4561.1885000000002</v>
      </c>
    </row>
    <row r="1098" spans="1:10" ht="14.25" x14ac:dyDescent="0.2">
      <c r="A1098">
        <v>51</v>
      </c>
      <c r="B1098" t="str">
        <f>IF(Table1[[#This Row],[age]]&lt;30,"YOUNG ADULTS",IF(Table1[[#This Row],[age]]&lt;40,"EARLY MIDDLE AGE",IF(Table1[[#This Row],[age]]&lt;50,"Mid middle age",IF(Table1[[#This Row],[age]]&gt;=50,"OLD",))))</f>
        <v>OLD</v>
      </c>
      <c r="C1098" t="s">
        <v>7</v>
      </c>
      <c r="D1098" s="1">
        <v>34.96</v>
      </c>
      <c r="E1098" s="2">
        <v>2</v>
      </c>
      <c r="F1098" t="s">
        <v>8</v>
      </c>
      <c r="G1098">
        <f>IF(Table1[[#This Row],[smoker]]="yes",Table1[[#This Row],[charges]]," ")</f>
        <v>44641.197399999997</v>
      </c>
      <c r="H1098" t="str">
        <f>IF(Table1[[#This Row],[smoker]]="NO",Table1[[#This Row],[charges]]," ")</f>
        <v xml:space="preserve"> </v>
      </c>
      <c r="I1098" t="s">
        <v>14</v>
      </c>
      <c r="J1098" s="1">
        <v>44641.197399999997</v>
      </c>
    </row>
    <row r="1099" spans="1:10" ht="14.25" x14ac:dyDescent="0.2">
      <c r="A1099">
        <v>22</v>
      </c>
      <c r="B1099" t="str">
        <f>IF(Table1[[#This Row],[age]]&lt;30,"YOUNG ADULTS",IF(Table1[[#This Row],[age]]&lt;40,"EARLY MIDDLE AGE",IF(Table1[[#This Row],[age]]&lt;50,"Mid middle age",IF(Table1[[#This Row],[age]]&gt;=50,"OLD",))))</f>
        <v>YOUNG ADULTS</v>
      </c>
      <c r="C1099" t="s">
        <v>10</v>
      </c>
      <c r="D1099" s="1">
        <v>33.770000000000003</v>
      </c>
      <c r="E1099" s="2">
        <v>0</v>
      </c>
      <c r="F1099" t="s">
        <v>11</v>
      </c>
      <c r="G1099" t="str">
        <f>IF(Table1[[#This Row],[smoker]]="yes",Table1[[#This Row],[charges]]," ")</f>
        <v xml:space="preserve"> </v>
      </c>
      <c r="H1099">
        <f>IF(Table1[[#This Row],[smoker]]="NO",Table1[[#This Row],[charges]]," ")</f>
        <v>1674.6323</v>
      </c>
      <c r="I1099" t="s">
        <v>12</v>
      </c>
      <c r="J1099" s="1">
        <v>1674.6323</v>
      </c>
    </row>
    <row r="1100" spans="1:10" ht="14.25" x14ac:dyDescent="0.2">
      <c r="A1100">
        <v>52</v>
      </c>
      <c r="B1100" t="str">
        <f>IF(Table1[[#This Row],[age]]&lt;30,"YOUNG ADULTS",IF(Table1[[#This Row],[age]]&lt;40,"EARLY MIDDLE AGE",IF(Table1[[#This Row],[age]]&lt;50,"Mid middle age",IF(Table1[[#This Row],[age]]&gt;=50,"OLD",))))</f>
        <v>OLD</v>
      </c>
      <c r="C1100" t="s">
        <v>7</v>
      </c>
      <c r="D1100" s="1">
        <v>30.875</v>
      </c>
      <c r="E1100" s="2">
        <v>0</v>
      </c>
      <c r="F1100" t="s">
        <v>11</v>
      </c>
      <c r="G1100" t="str">
        <f>IF(Table1[[#This Row],[smoker]]="yes",Table1[[#This Row],[charges]]," ")</f>
        <v xml:space="preserve"> </v>
      </c>
      <c r="H1100">
        <f>IF(Table1[[#This Row],[smoker]]="NO",Table1[[#This Row],[charges]]," ")</f>
        <v>23045.566159999998</v>
      </c>
      <c r="I1100" t="s">
        <v>14</v>
      </c>
      <c r="J1100" s="1">
        <v>23045.566159999998</v>
      </c>
    </row>
    <row r="1101" spans="1:10" ht="14.25" x14ac:dyDescent="0.2">
      <c r="A1101">
        <v>25</v>
      </c>
      <c r="B1101" t="str">
        <f>IF(Table1[[#This Row],[age]]&lt;30,"YOUNG ADULTS",IF(Table1[[#This Row],[age]]&lt;40,"EARLY MIDDLE AGE",IF(Table1[[#This Row],[age]]&lt;50,"Mid middle age",IF(Table1[[#This Row],[age]]&gt;=50,"OLD",))))</f>
        <v>YOUNG ADULTS</v>
      </c>
      <c r="C1101" t="s">
        <v>7</v>
      </c>
      <c r="D1101" s="1">
        <v>33.99</v>
      </c>
      <c r="E1101" s="2">
        <v>1</v>
      </c>
      <c r="F1101" t="s">
        <v>11</v>
      </c>
      <c r="G1101" t="str">
        <f>IF(Table1[[#This Row],[smoker]]="yes",Table1[[#This Row],[charges]]," ")</f>
        <v xml:space="preserve"> </v>
      </c>
      <c r="H1101">
        <f>IF(Table1[[#This Row],[smoker]]="NO",Table1[[#This Row],[charges]]," ")</f>
        <v>3227.1210999999998</v>
      </c>
      <c r="I1101" t="s">
        <v>12</v>
      </c>
      <c r="J1101" s="1">
        <v>3227.1210999999998</v>
      </c>
    </row>
    <row r="1102" spans="1:10" ht="14.25" x14ac:dyDescent="0.2">
      <c r="A1102">
        <v>33</v>
      </c>
      <c r="B1102" t="str">
        <f>IF(Table1[[#This Row],[age]]&lt;30,"YOUNG ADULTS",IF(Table1[[#This Row],[age]]&lt;40,"EARLY MIDDLE AGE",IF(Table1[[#This Row],[age]]&lt;50,"Mid middle age",IF(Table1[[#This Row],[age]]&gt;=50,"OLD",))))</f>
        <v>EARLY MIDDLE AGE</v>
      </c>
      <c r="C1102" t="s">
        <v>7</v>
      </c>
      <c r="D1102" s="1">
        <v>19.094999999999999</v>
      </c>
      <c r="E1102" s="2">
        <v>2</v>
      </c>
      <c r="F1102" t="s">
        <v>8</v>
      </c>
      <c r="G1102">
        <f>IF(Table1[[#This Row],[smoker]]="yes",Table1[[#This Row],[charges]]," ")</f>
        <v>16776.304049999999</v>
      </c>
      <c r="H1102" t="str">
        <f>IF(Table1[[#This Row],[smoker]]="NO",Table1[[#This Row],[charges]]," ")</f>
        <v xml:space="preserve"> </v>
      </c>
      <c r="I1102" t="s">
        <v>14</v>
      </c>
      <c r="J1102" s="1">
        <v>16776.304049999999</v>
      </c>
    </row>
    <row r="1103" spans="1:10" ht="14.25" x14ac:dyDescent="0.2">
      <c r="A1103">
        <v>53</v>
      </c>
      <c r="B1103" t="str">
        <f>IF(Table1[[#This Row],[age]]&lt;30,"YOUNG ADULTS",IF(Table1[[#This Row],[age]]&lt;40,"EARLY MIDDLE AGE",IF(Table1[[#This Row],[age]]&lt;50,"Mid middle age",IF(Table1[[#This Row],[age]]&gt;=50,"OLD",))))</f>
        <v>OLD</v>
      </c>
      <c r="C1103" t="s">
        <v>10</v>
      </c>
      <c r="D1103" s="1">
        <v>28.6</v>
      </c>
      <c r="E1103" s="2">
        <v>3</v>
      </c>
      <c r="F1103" t="s">
        <v>11</v>
      </c>
      <c r="G1103" t="str">
        <f>IF(Table1[[#This Row],[smoker]]="yes",Table1[[#This Row],[charges]]," ")</f>
        <v xml:space="preserve"> </v>
      </c>
      <c r="H1103">
        <f>IF(Table1[[#This Row],[smoker]]="NO",Table1[[#This Row],[charges]]," ")</f>
        <v>11253.421</v>
      </c>
      <c r="I1103" t="s">
        <v>9</v>
      </c>
      <c r="J1103" s="1">
        <v>11253.421</v>
      </c>
    </row>
    <row r="1104" spans="1:10" ht="14.25" x14ac:dyDescent="0.2">
      <c r="A1104">
        <v>29</v>
      </c>
      <c r="B1104" t="str">
        <f>IF(Table1[[#This Row],[age]]&lt;30,"YOUNG ADULTS",IF(Table1[[#This Row],[age]]&lt;40,"EARLY MIDDLE AGE",IF(Table1[[#This Row],[age]]&lt;50,"Mid middle age",IF(Table1[[#This Row],[age]]&gt;=50,"OLD",))))</f>
        <v>YOUNG ADULTS</v>
      </c>
      <c r="C1104" t="s">
        <v>10</v>
      </c>
      <c r="D1104" s="1">
        <v>38.94</v>
      </c>
      <c r="E1104" s="2">
        <v>1</v>
      </c>
      <c r="F1104" t="s">
        <v>11</v>
      </c>
      <c r="G1104" t="str">
        <f>IF(Table1[[#This Row],[smoker]]="yes",Table1[[#This Row],[charges]]," ")</f>
        <v xml:space="preserve"> </v>
      </c>
      <c r="H1104">
        <f>IF(Table1[[#This Row],[smoker]]="NO",Table1[[#This Row],[charges]]," ")</f>
        <v>3471.4096</v>
      </c>
      <c r="I1104" t="s">
        <v>12</v>
      </c>
      <c r="J1104" s="1">
        <v>3471.4096</v>
      </c>
    </row>
    <row r="1105" spans="1:10" ht="14.25" x14ac:dyDescent="0.2">
      <c r="A1105">
        <v>58</v>
      </c>
      <c r="B1105" t="str">
        <f>IF(Table1[[#This Row],[age]]&lt;30,"YOUNG ADULTS",IF(Table1[[#This Row],[age]]&lt;40,"EARLY MIDDLE AGE",IF(Table1[[#This Row],[age]]&lt;50,"Mid middle age",IF(Table1[[#This Row],[age]]&gt;=50,"OLD",))))</f>
        <v>OLD</v>
      </c>
      <c r="C1105" t="s">
        <v>10</v>
      </c>
      <c r="D1105" s="1">
        <v>36.08</v>
      </c>
      <c r="E1105" s="2">
        <v>0</v>
      </c>
      <c r="F1105" t="s">
        <v>11</v>
      </c>
      <c r="G1105" t="str">
        <f>IF(Table1[[#This Row],[smoker]]="yes",Table1[[#This Row],[charges]]," ")</f>
        <v xml:space="preserve"> </v>
      </c>
      <c r="H1105">
        <f>IF(Table1[[#This Row],[smoker]]="NO",Table1[[#This Row],[charges]]," ")</f>
        <v>11363.2832</v>
      </c>
      <c r="I1105" t="s">
        <v>12</v>
      </c>
      <c r="J1105" s="1">
        <v>11363.2832</v>
      </c>
    </row>
    <row r="1106" spans="1:10" ht="14.25" x14ac:dyDescent="0.2">
      <c r="A1106">
        <v>37</v>
      </c>
      <c r="B1106" t="str">
        <f>IF(Table1[[#This Row],[age]]&lt;30,"YOUNG ADULTS",IF(Table1[[#This Row],[age]]&lt;40,"EARLY MIDDLE AGE",IF(Table1[[#This Row],[age]]&lt;50,"Mid middle age",IF(Table1[[#This Row],[age]]&gt;=50,"OLD",))))</f>
        <v>EARLY MIDDLE AGE</v>
      </c>
      <c r="C1106" t="s">
        <v>10</v>
      </c>
      <c r="D1106" s="1">
        <v>29.8</v>
      </c>
      <c r="E1106" s="2">
        <v>0</v>
      </c>
      <c r="F1106" t="s">
        <v>11</v>
      </c>
      <c r="G1106" t="str">
        <f>IF(Table1[[#This Row],[smoker]]="yes",Table1[[#This Row],[charges]]," ")</f>
        <v xml:space="preserve"> </v>
      </c>
      <c r="H1106">
        <f>IF(Table1[[#This Row],[smoker]]="NO",Table1[[#This Row],[charges]]," ")</f>
        <v>20420.604650000001</v>
      </c>
      <c r="I1106" t="s">
        <v>9</v>
      </c>
      <c r="J1106" s="1">
        <v>20420.604650000001</v>
      </c>
    </row>
    <row r="1107" spans="1:10" ht="14.25" x14ac:dyDescent="0.2">
      <c r="A1107">
        <v>54</v>
      </c>
      <c r="B1107" t="str">
        <f>IF(Table1[[#This Row],[age]]&lt;30,"YOUNG ADULTS",IF(Table1[[#This Row],[age]]&lt;40,"EARLY MIDDLE AGE",IF(Table1[[#This Row],[age]]&lt;50,"Mid middle age",IF(Table1[[#This Row],[age]]&gt;=50,"OLD",))))</f>
        <v>OLD</v>
      </c>
      <c r="C1107" t="s">
        <v>7</v>
      </c>
      <c r="D1107" s="1">
        <v>31.24</v>
      </c>
      <c r="E1107" s="2">
        <v>0</v>
      </c>
      <c r="F1107" t="s">
        <v>11</v>
      </c>
      <c r="G1107" t="str">
        <f>IF(Table1[[#This Row],[smoker]]="yes",Table1[[#This Row],[charges]]," ")</f>
        <v xml:space="preserve"> </v>
      </c>
      <c r="H1107">
        <f>IF(Table1[[#This Row],[smoker]]="NO",Table1[[#This Row],[charges]]," ")</f>
        <v>10338.9316</v>
      </c>
      <c r="I1107" t="s">
        <v>12</v>
      </c>
      <c r="J1107" s="1">
        <v>10338.9316</v>
      </c>
    </row>
    <row r="1108" spans="1:10" ht="14.25" x14ac:dyDescent="0.2">
      <c r="A1108">
        <v>49</v>
      </c>
      <c r="B1108" t="str">
        <f>IF(Table1[[#This Row],[age]]&lt;30,"YOUNG ADULTS",IF(Table1[[#This Row],[age]]&lt;40,"EARLY MIDDLE AGE",IF(Table1[[#This Row],[age]]&lt;50,"Mid middle age",IF(Table1[[#This Row],[age]]&gt;=50,"OLD",))))</f>
        <v>Mid middle age</v>
      </c>
      <c r="C1108" t="s">
        <v>7</v>
      </c>
      <c r="D1108" s="1">
        <v>29.925000000000001</v>
      </c>
      <c r="E1108" s="2">
        <v>0</v>
      </c>
      <c r="F1108" t="s">
        <v>11</v>
      </c>
      <c r="G1108" t="str">
        <f>IF(Table1[[#This Row],[smoker]]="yes",Table1[[#This Row],[charges]]," ")</f>
        <v xml:space="preserve"> </v>
      </c>
      <c r="H1108">
        <f>IF(Table1[[#This Row],[smoker]]="NO",Table1[[#This Row],[charges]]," ")</f>
        <v>8988.1587500000005</v>
      </c>
      <c r="I1108" t="s">
        <v>13</v>
      </c>
      <c r="J1108" s="1">
        <v>8988.1587500000005</v>
      </c>
    </row>
    <row r="1109" spans="1:10" ht="14.25" x14ac:dyDescent="0.2">
      <c r="A1109">
        <v>50</v>
      </c>
      <c r="B1109" t="str">
        <f>IF(Table1[[#This Row],[age]]&lt;30,"YOUNG ADULTS",IF(Table1[[#This Row],[age]]&lt;40,"EARLY MIDDLE AGE",IF(Table1[[#This Row],[age]]&lt;50,"Mid middle age",IF(Table1[[#This Row],[age]]&gt;=50,"OLD",))))</f>
        <v>OLD</v>
      </c>
      <c r="C1109" t="s">
        <v>7</v>
      </c>
      <c r="D1109" s="1">
        <v>26.22</v>
      </c>
      <c r="E1109" s="2">
        <v>2</v>
      </c>
      <c r="F1109" t="s">
        <v>11</v>
      </c>
      <c r="G1109" t="str">
        <f>IF(Table1[[#This Row],[smoker]]="yes",Table1[[#This Row],[charges]]," ")</f>
        <v xml:space="preserve"> </v>
      </c>
      <c r="H1109">
        <f>IF(Table1[[#This Row],[smoker]]="NO",Table1[[#This Row],[charges]]," ")</f>
        <v>10493.9458</v>
      </c>
      <c r="I1109" t="s">
        <v>13</v>
      </c>
      <c r="J1109" s="1">
        <v>10493.9458</v>
      </c>
    </row>
    <row r="1110" spans="1:10" ht="14.25" x14ac:dyDescent="0.2">
      <c r="A1110">
        <v>26</v>
      </c>
      <c r="B1110" t="str">
        <f>IF(Table1[[#This Row],[age]]&lt;30,"YOUNG ADULTS",IF(Table1[[#This Row],[age]]&lt;40,"EARLY MIDDLE AGE",IF(Table1[[#This Row],[age]]&lt;50,"Mid middle age",IF(Table1[[#This Row],[age]]&gt;=50,"OLD",))))</f>
        <v>YOUNG ADULTS</v>
      </c>
      <c r="C1110" t="s">
        <v>10</v>
      </c>
      <c r="D1110" s="1">
        <v>30</v>
      </c>
      <c r="E1110" s="2">
        <v>1</v>
      </c>
      <c r="F1110" t="s">
        <v>11</v>
      </c>
      <c r="G1110" t="str">
        <f>IF(Table1[[#This Row],[smoker]]="yes",Table1[[#This Row],[charges]]," ")</f>
        <v xml:space="preserve"> </v>
      </c>
      <c r="H1110">
        <f>IF(Table1[[#This Row],[smoker]]="NO",Table1[[#This Row],[charges]]," ")</f>
        <v>2904.0880000000002</v>
      </c>
      <c r="I1110" t="s">
        <v>9</v>
      </c>
      <c r="J1110" s="1">
        <v>2904.0880000000002</v>
      </c>
    </row>
    <row r="1111" spans="1:10" ht="14.25" x14ac:dyDescent="0.2">
      <c r="A1111">
        <v>45</v>
      </c>
      <c r="B1111" t="str">
        <f>IF(Table1[[#This Row],[age]]&lt;30,"YOUNG ADULTS",IF(Table1[[#This Row],[age]]&lt;40,"EARLY MIDDLE AGE",IF(Table1[[#This Row],[age]]&lt;50,"Mid middle age",IF(Table1[[#This Row],[age]]&gt;=50,"OLD",))))</f>
        <v>Mid middle age</v>
      </c>
      <c r="C1111" t="s">
        <v>10</v>
      </c>
      <c r="D1111" s="1">
        <v>20.350000000000001</v>
      </c>
      <c r="E1111" s="2">
        <v>3</v>
      </c>
      <c r="F1111" t="s">
        <v>11</v>
      </c>
      <c r="G1111" t="str">
        <f>IF(Table1[[#This Row],[smoker]]="yes",Table1[[#This Row],[charges]]," ")</f>
        <v xml:space="preserve"> </v>
      </c>
      <c r="H1111">
        <f>IF(Table1[[#This Row],[smoker]]="NO",Table1[[#This Row],[charges]]," ")</f>
        <v>8605.3615000000009</v>
      </c>
      <c r="I1111" t="s">
        <v>12</v>
      </c>
      <c r="J1111" s="1">
        <v>8605.3615000000009</v>
      </c>
    </row>
    <row r="1112" spans="1:10" ht="14.25" x14ac:dyDescent="0.2">
      <c r="A1112">
        <v>54</v>
      </c>
      <c r="B1112" t="str">
        <f>IF(Table1[[#This Row],[age]]&lt;30,"YOUNG ADULTS",IF(Table1[[#This Row],[age]]&lt;40,"EARLY MIDDLE AGE",IF(Table1[[#This Row],[age]]&lt;50,"Mid middle age",IF(Table1[[#This Row],[age]]&gt;=50,"OLD",))))</f>
        <v>OLD</v>
      </c>
      <c r="C1112" t="s">
        <v>7</v>
      </c>
      <c r="D1112" s="1">
        <v>32.299999999999997</v>
      </c>
      <c r="E1112" s="2">
        <v>1</v>
      </c>
      <c r="F1112" t="s">
        <v>11</v>
      </c>
      <c r="G1112" t="str">
        <f>IF(Table1[[#This Row],[smoker]]="yes",Table1[[#This Row],[charges]]," ")</f>
        <v xml:space="preserve"> </v>
      </c>
      <c r="H1112">
        <f>IF(Table1[[#This Row],[smoker]]="NO",Table1[[#This Row],[charges]]," ")</f>
        <v>11512.405000000001</v>
      </c>
      <c r="I1112" t="s">
        <v>14</v>
      </c>
      <c r="J1112" s="1">
        <v>11512.405000000001</v>
      </c>
    </row>
    <row r="1113" spans="1:10" ht="14.25" x14ac:dyDescent="0.2">
      <c r="A1113">
        <v>38</v>
      </c>
      <c r="B1113" t="str">
        <f>IF(Table1[[#This Row],[age]]&lt;30,"YOUNG ADULTS",IF(Table1[[#This Row],[age]]&lt;40,"EARLY MIDDLE AGE",IF(Table1[[#This Row],[age]]&lt;50,"Mid middle age",IF(Table1[[#This Row],[age]]&gt;=50,"OLD",))))</f>
        <v>EARLY MIDDLE AGE</v>
      </c>
      <c r="C1113" t="s">
        <v>10</v>
      </c>
      <c r="D1113" s="1">
        <v>38.39</v>
      </c>
      <c r="E1113" s="2">
        <v>3</v>
      </c>
      <c r="F1113" t="s">
        <v>8</v>
      </c>
      <c r="G1113">
        <f>IF(Table1[[#This Row],[smoker]]="yes",Table1[[#This Row],[charges]]," ")</f>
        <v>41949.244100000004</v>
      </c>
      <c r="H1113" t="str">
        <f>IF(Table1[[#This Row],[smoker]]="NO",Table1[[#This Row],[charges]]," ")</f>
        <v xml:space="preserve"> </v>
      </c>
      <c r="I1113" t="s">
        <v>12</v>
      </c>
      <c r="J1113" s="1">
        <v>41949.244100000004</v>
      </c>
    </row>
    <row r="1114" spans="1:10" ht="14.25" x14ac:dyDescent="0.2">
      <c r="A1114">
        <v>48</v>
      </c>
      <c r="B1114" t="str">
        <f>IF(Table1[[#This Row],[age]]&lt;30,"YOUNG ADULTS",IF(Table1[[#This Row],[age]]&lt;40,"EARLY MIDDLE AGE",IF(Table1[[#This Row],[age]]&lt;50,"Mid middle age",IF(Table1[[#This Row],[age]]&gt;=50,"OLD",))))</f>
        <v>Mid middle age</v>
      </c>
      <c r="C1114" t="s">
        <v>7</v>
      </c>
      <c r="D1114" s="1">
        <v>25.85</v>
      </c>
      <c r="E1114" s="2">
        <v>3</v>
      </c>
      <c r="F1114" t="s">
        <v>8</v>
      </c>
      <c r="G1114">
        <f>IF(Table1[[#This Row],[smoker]]="yes",Table1[[#This Row],[charges]]," ")</f>
        <v>24180.933499999999</v>
      </c>
      <c r="H1114" t="str">
        <f>IF(Table1[[#This Row],[smoker]]="NO",Table1[[#This Row],[charges]]," ")</f>
        <v xml:space="preserve"> </v>
      </c>
      <c r="I1114" t="s">
        <v>12</v>
      </c>
      <c r="J1114" s="1">
        <v>24180.933499999999</v>
      </c>
    </row>
    <row r="1115" spans="1:10" ht="14.25" x14ac:dyDescent="0.2">
      <c r="A1115">
        <v>28</v>
      </c>
      <c r="B1115" t="str">
        <f>IF(Table1[[#This Row],[age]]&lt;30,"YOUNG ADULTS",IF(Table1[[#This Row],[age]]&lt;40,"EARLY MIDDLE AGE",IF(Table1[[#This Row],[age]]&lt;50,"Mid middle age",IF(Table1[[#This Row],[age]]&gt;=50,"OLD",))))</f>
        <v>YOUNG ADULTS</v>
      </c>
      <c r="C1115" t="s">
        <v>7</v>
      </c>
      <c r="D1115" s="1">
        <v>26.315000000000001</v>
      </c>
      <c r="E1115" s="2">
        <v>3</v>
      </c>
      <c r="F1115" t="s">
        <v>11</v>
      </c>
      <c r="G1115" t="str">
        <f>IF(Table1[[#This Row],[smoker]]="yes",Table1[[#This Row],[charges]]," ")</f>
        <v xml:space="preserve"> </v>
      </c>
      <c r="H1115">
        <f>IF(Table1[[#This Row],[smoker]]="NO",Table1[[#This Row],[charges]]," ")</f>
        <v>5312.1698500000002</v>
      </c>
      <c r="I1115" t="s">
        <v>13</v>
      </c>
      <c r="J1115" s="1">
        <v>5312.1698500000002</v>
      </c>
    </row>
    <row r="1116" spans="1:10" ht="14.25" x14ac:dyDescent="0.2">
      <c r="A1116">
        <v>23</v>
      </c>
      <c r="B1116" t="str">
        <f>IF(Table1[[#This Row],[age]]&lt;30,"YOUNG ADULTS",IF(Table1[[#This Row],[age]]&lt;40,"EARLY MIDDLE AGE",IF(Table1[[#This Row],[age]]&lt;50,"Mid middle age",IF(Table1[[#This Row],[age]]&gt;=50,"OLD",))))</f>
        <v>YOUNG ADULTS</v>
      </c>
      <c r="C1116" t="s">
        <v>10</v>
      </c>
      <c r="D1116" s="1">
        <v>24.51</v>
      </c>
      <c r="E1116" s="2">
        <v>0</v>
      </c>
      <c r="F1116" t="s">
        <v>11</v>
      </c>
      <c r="G1116" t="str">
        <f>IF(Table1[[#This Row],[smoker]]="yes",Table1[[#This Row],[charges]]," ")</f>
        <v xml:space="preserve"> </v>
      </c>
      <c r="H1116">
        <f>IF(Table1[[#This Row],[smoker]]="NO",Table1[[#This Row],[charges]]," ")</f>
        <v>2396.0958999999998</v>
      </c>
      <c r="I1116" t="s">
        <v>14</v>
      </c>
      <c r="J1116" s="1">
        <v>2396.0958999999998</v>
      </c>
    </row>
    <row r="1117" spans="1:10" ht="14.25" x14ac:dyDescent="0.2">
      <c r="A1117">
        <v>55</v>
      </c>
      <c r="B1117" t="str">
        <f>IF(Table1[[#This Row],[age]]&lt;30,"YOUNG ADULTS",IF(Table1[[#This Row],[age]]&lt;40,"EARLY MIDDLE AGE",IF(Table1[[#This Row],[age]]&lt;50,"Mid middle age",IF(Table1[[#This Row],[age]]&gt;=50,"OLD",))))</f>
        <v>OLD</v>
      </c>
      <c r="C1117" t="s">
        <v>10</v>
      </c>
      <c r="D1117" s="1">
        <v>32.67</v>
      </c>
      <c r="E1117" s="2">
        <v>1</v>
      </c>
      <c r="F1117" t="s">
        <v>11</v>
      </c>
      <c r="G1117" t="str">
        <f>IF(Table1[[#This Row],[smoker]]="yes",Table1[[#This Row],[charges]]," ")</f>
        <v xml:space="preserve"> </v>
      </c>
      <c r="H1117">
        <f>IF(Table1[[#This Row],[smoker]]="NO",Table1[[#This Row],[charges]]," ")</f>
        <v>10807.4863</v>
      </c>
      <c r="I1117" t="s">
        <v>12</v>
      </c>
      <c r="J1117" s="1">
        <v>10807.4863</v>
      </c>
    </row>
    <row r="1118" spans="1:10" ht="14.25" x14ac:dyDescent="0.2">
      <c r="A1118">
        <v>41</v>
      </c>
      <c r="B1118" t="str">
        <f>IF(Table1[[#This Row],[age]]&lt;30,"YOUNG ADULTS",IF(Table1[[#This Row],[age]]&lt;40,"EARLY MIDDLE AGE",IF(Table1[[#This Row],[age]]&lt;50,"Mid middle age",IF(Table1[[#This Row],[age]]&gt;=50,"OLD",))))</f>
        <v>Mid middle age</v>
      </c>
      <c r="C1118" t="s">
        <v>10</v>
      </c>
      <c r="D1118" s="1">
        <v>29.64</v>
      </c>
      <c r="E1118" s="2">
        <v>5</v>
      </c>
      <c r="F1118" t="s">
        <v>11</v>
      </c>
      <c r="G1118" t="str">
        <f>IF(Table1[[#This Row],[smoker]]="yes",Table1[[#This Row],[charges]]," ")</f>
        <v xml:space="preserve"> </v>
      </c>
      <c r="H1118">
        <f>IF(Table1[[#This Row],[smoker]]="NO",Table1[[#This Row],[charges]]," ")</f>
        <v>9222.4025999999994</v>
      </c>
      <c r="I1118" t="s">
        <v>14</v>
      </c>
      <c r="J1118" s="1">
        <v>9222.4025999999994</v>
      </c>
    </row>
    <row r="1119" spans="1:10" ht="14.25" x14ac:dyDescent="0.2">
      <c r="A1119">
        <v>25</v>
      </c>
      <c r="B1119" t="str">
        <f>IF(Table1[[#This Row],[age]]&lt;30,"YOUNG ADULTS",IF(Table1[[#This Row],[age]]&lt;40,"EARLY MIDDLE AGE",IF(Table1[[#This Row],[age]]&lt;50,"Mid middle age",IF(Table1[[#This Row],[age]]&gt;=50,"OLD",))))</f>
        <v>YOUNG ADULTS</v>
      </c>
      <c r="C1119" t="s">
        <v>10</v>
      </c>
      <c r="D1119" s="1">
        <v>33.33</v>
      </c>
      <c r="E1119" s="2">
        <v>2</v>
      </c>
      <c r="F1119" t="s">
        <v>8</v>
      </c>
      <c r="G1119">
        <f>IF(Table1[[#This Row],[smoker]]="yes",Table1[[#This Row],[charges]]," ")</f>
        <v>36124.573700000001</v>
      </c>
      <c r="H1119" t="str">
        <f>IF(Table1[[#This Row],[smoker]]="NO",Table1[[#This Row],[charges]]," ")</f>
        <v xml:space="preserve"> </v>
      </c>
      <c r="I1119" t="s">
        <v>12</v>
      </c>
      <c r="J1119" s="1">
        <v>36124.573700000001</v>
      </c>
    </row>
    <row r="1120" spans="1:10" ht="14.25" x14ac:dyDescent="0.2">
      <c r="A1120">
        <v>33</v>
      </c>
      <c r="B1120" t="str">
        <f>IF(Table1[[#This Row],[age]]&lt;30,"YOUNG ADULTS",IF(Table1[[#This Row],[age]]&lt;40,"EARLY MIDDLE AGE",IF(Table1[[#This Row],[age]]&lt;50,"Mid middle age",IF(Table1[[#This Row],[age]]&gt;=50,"OLD",))))</f>
        <v>EARLY MIDDLE AGE</v>
      </c>
      <c r="C1120" t="s">
        <v>10</v>
      </c>
      <c r="D1120" s="1">
        <v>35.75</v>
      </c>
      <c r="E1120" s="2">
        <v>1</v>
      </c>
      <c r="F1120" t="s">
        <v>8</v>
      </c>
      <c r="G1120">
        <f>IF(Table1[[#This Row],[smoker]]="yes",Table1[[#This Row],[charges]]," ")</f>
        <v>38282.749499999998</v>
      </c>
      <c r="H1120" t="str">
        <f>IF(Table1[[#This Row],[smoker]]="NO",Table1[[#This Row],[charges]]," ")</f>
        <v xml:space="preserve"> </v>
      </c>
      <c r="I1120" t="s">
        <v>12</v>
      </c>
      <c r="J1120" s="1">
        <v>38282.749499999998</v>
      </c>
    </row>
    <row r="1121" spans="1:10" ht="14.25" x14ac:dyDescent="0.2">
      <c r="A1121">
        <v>30</v>
      </c>
      <c r="B1121" t="str">
        <f>IF(Table1[[#This Row],[age]]&lt;30,"YOUNG ADULTS",IF(Table1[[#This Row],[age]]&lt;40,"EARLY MIDDLE AGE",IF(Table1[[#This Row],[age]]&lt;50,"Mid middle age",IF(Table1[[#This Row],[age]]&gt;=50,"OLD",))))</f>
        <v>EARLY MIDDLE AGE</v>
      </c>
      <c r="C1121" t="s">
        <v>7</v>
      </c>
      <c r="D1121" s="1">
        <v>19.95</v>
      </c>
      <c r="E1121" s="2">
        <v>3</v>
      </c>
      <c r="F1121" t="s">
        <v>11</v>
      </c>
      <c r="G1121" t="str">
        <f>IF(Table1[[#This Row],[smoker]]="yes",Table1[[#This Row],[charges]]," ")</f>
        <v xml:space="preserve"> </v>
      </c>
      <c r="H1121">
        <f>IF(Table1[[#This Row],[smoker]]="NO",Table1[[#This Row],[charges]]," ")</f>
        <v>5693.4305000000004</v>
      </c>
      <c r="I1121" t="s">
        <v>13</v>
      </c>
      <c r="J1121" s="1">
        <v>5693.4305000000004</v>
      </c>
    </row>
    <row r="1122" spans="1:10" ht="14.25" x14ac:dyDescent="0.2">
      <c r="A1122">
        <v>23</v>
      </c>
      <c r="B1122" t="str">
        <f>IF(Table1[[#This Row],[age]]&lt;30,"YOUNG ADULTS",IF(Table1[[#This Row],[age]]&lt;40,"EARLY MIDDLE AGE",IF(Table1[[#This Row],[age]]&lt;50,"Mid middle age",IF(Table1[[#This Row],[age]]&gt;=50,"OLD",))))</f>
        <v>YOUNG ADULTS</v>
      </c>
      <c r="C1122" t="s">
        <v>7</v>
      </c>
      <c r="D1122" s="1">
        <v>31.4</v>
      </c>
      <c r="E1122" s="2">
        <v>0</v>
      </c>
      <c r="F1122" t="s">
        <v>8</v>
      </c>
      <c r="G1122">
        <f>IF(Table1[[#This Row],[smoker]]="yes",Table1[[#This Row],[charges]]," ")</f>
        <v>34166.273000000001</v>
      </c>
      <c r="H1122" t="str">
        <f>IF(Table1[[#This Row],[smoker]]="NO",Table1[[#This Row],[charges]]," ")</f>
        <v xml:space="preserve"> </v>
      </c>
      <c r="I1122" t="s">
        <v>9</v>
      </c>
      <c r="J1122" s="1">
        <v>34166.273000000001</v>
      </c>
    </row>
    <row r="1123" spans="1:10" ht="14.25" x14ac:dyDescent="0.2">
      <c r="A1123">
        <v>46</v>
      </c>
      <c r="B1123" t="str">
        <f>IF(Table1[[#This Row],[age]]&lt;30,"YOUNG ADULTS",IF(Table1[[#This Row],[age]]&lt;40,"EARLY MIDDLE AGE",IF(Table1[[#This Row],[age]]&lt;50,"Mid middle age",IF(Table1[[#This Row],[age]]&gt;=50,"OLD",))))</f>
        <v>Mid middle age</v>
      </c>
      <c r="C1123" t="s">
        <v>10</v>
      </c>
      <c r="D1123" s="1">
        <v>38.17</v>
      </c>
      <c r="E1123" s="2">
        <v>2</v>
      </c>
      <c r="F1123" t="s">
        <v>11</v>
      </c>
      <c r="G1123" t="str">
        <f>IF(Table1[[#This Row],[smoker]]="yes",Table1[[#This Row],[charges]]," ")</f>
        <v xml:space="preserve"> </v>
      </c>
      <c r="H1123">
        <f>IF(Table1[[#This Row],[smoker]]="NO",Table1[[#This Row],[charges]]," ")</f>
        <v>8347.1643000000004</v>
      </c>
      <c r="I1123" t="s">
        <v>12</v>
      </c>
      <c r="J1123" s="1">
        <v>8347.1643000000004</v>
      </c>
    </row>
    <row r="1124" spans="1:10" ht="14.25" x14ac:dyDescent="0.2">
      <c r="A1124">
        <v>53</v>
      </c>
      <c r="B1124" t="str">
        <f>IF(Table1[[#This Row],[age]]&lt;30,"YOUNG ADULTS",IF(Table1[[#This Row],[age]]&lt;40,"EARLY MIDDLE AGE",IF(Table1[[#This Row],[age]]&lt;50,"Mid middle age",IF(Table1[[#This Row],[age]]&gt;=50,"OLD",))))</f>
        <v>OLD</v>
      </c>
      <c r="C1124" t="s">
        <v>7</v>
      </c>
      <c r="D1124" s="1">
        <v>36.86</v>
      </c>
      <c r="E1124" s="2">
        <v>3</v>
      </c>
      <c r="F1124" t="s">
        <v>8</v>
      </c>
      <c r="G1124">
        <f>IF(Table1[[#This Row],[smoker]]="yes",Table1[[#This Row],[charges]]," ")</f>
        <v>46661.4424</v>
      </c>
      <c r="H1124" t="str">
        <f>IF(Table1[[#This Row],[smoker]]="NO",Table1[[#This Row],[charges]]," ")</f>
        <v xml:space="preserve"> </v>
      </c>
      <c r="I1124" t="s">
        <v>13</v>
      </c>
      <c r="J1124" s="1">
        <v>46661.4424</v>
      </c>
    </row>
    <row r="1125" spans="1:10" ht="14.25" x14ac:dyDescent="0.2">
      <c r="A1125">
        <v>27</v>
      </c>
      <c r="B1125" t="str">
        <f>IF(Table1[[#This Row],[age]]&lt;30,"YOUNG ADULTS",IF(Table1[[#This Row],[age]]&lt;40,"EARLY MIDDLE AGE",IF(Table1[[#This Row],[age]]&lt;50,"Mid middle age",IF(Table1[[#This Row],[age]]&gt;=50,"OLD",))))</f>
        <v>YOUNG ADULTS</v>
      </c>
      <c r="C1125" t="s">
        <v>7</v>
      </c>
      <c r="D1125" s="1">
        <v>32.395000000000003</v>
      </c>
      <c r="E1125" s="2">
        <v>1</v>
      </c>
      <c r="F1125" t="s">
        <v>11</v>
      </c>
      <c r="G1125" t="str">
        <f>IF(Table1[[#This Row],[smoker]]="yes",Table1[[#This Row],[charges]]," ")</f>
        <v xml:space="preserve"> </v>
      </c>
      <c r="H1125">
        <f>IF(Table1[[#This Row],[smoker]]="NO",Table1[[#This Row],[charges]]," ")</f>
        <v>18903.491409999999</v>
      </c>
      <c r="I1125" t="s">
        <v>14</v>
      </c>
      <c r="J1125" s="1">
        <v>18903.491409999999</v>
      </c>
    </row>
    <row r="1126" spans="1:10" ht="14.25" x14ac:dyDescent="0.2">
      <c r="A1126">
        <v>23</v>
      </c>
      <c r="B1126" t="str">
        <f>IF(Table1[[#This Row],[age]]&lt;30,"YOUNG ADULTS",IF(Table1[[#This Row],[age]]&lt;40,"EARLY MIDDLE AGE",IF(Table1[[#This Row],[age]]&lt;50,"Mid middle age",IF(Table1[[#This Row],[age]]&gt;=50,"OLD",))))</f>
        <v>YOUNG ADULTS</v>
      </c>
      <c r="C1126" t="s">
        <v>7</v>
      </c>
      <c r="D1126" s="1">
        <v>42.75</v>
      </c>
      <c r="E1126" s="2">
        <v>1</v>
      </c>
      <c r="F1126" t="s">
        <v>8</v>
      </c>
      <c r="G1126">
        <f>IF(Table1[[#This Row],[smoker]]="yes",Table1[[#This Row],[charges]]," ")</f>
        <v>40904.199500000002</v>
      </c>
      <c r="H1126" t="str">
        <f>IF(Table1[[#This Row],[smoker]]="NO",Table1[[#This Row],[charges]]," ")</f>
        <v xml:space="preserve"> </v>
      </c>
      <c r="I1126" t="s">
        <v>14</v>
      </c>
      <c r="J1126" s="1">
        <v>40904.199500000002</v>
      </c>
    </row>
    <row r="1127" spans="1:10" ht="14.25" x14ac:dyDescent="0.2">
      <c r="A1127">
        <v>63</v>
      </c>
      <c r="B1127" t="str">
        <f>IF(Table1[[#This Row],[age]]&lt;30,"YOUNG ADULTS",IF(Table1[[#This Row],[age]]&lt;40,"EARLY MIDDLE AGE",IF(Table1[[#This Row],[age]]&lt;50,"Mid middle age",IF(Table1[[#This Row],[age]]&gt;=50,"OLD",))))</f>
        <v>OLD</v>
      </c>
      <c r="C1127" t="s">
        <v>7</v>
      </c>
      <c r="D1127" s="1">
        <v>25.08</v>
      </c>
      <c r="E1127" s="2">
        <v>0</v>
      </c>
      <c r="F1127" t="s">
        <v>11</v>
      </c>
      <c r="G1127" t="str">
        <f>IF(Table1[[#This Row],[smoker]]="yes",Table1[[#This Row],[charges]]," ")</f>
        <v xml:space="preserve"> </v>
      </c>
      <c r="H1127">
        <f>IF(Table1[[#This Row],[smoker]]="NO",Table1[[#This Row],[charges]]," ")</f>
        <v>14254.608200000001</v>
      </c>
      <c r="I1127" t="s">
        <v>13</v>
      </c>
      <c r="J1127" s="1">
        <v>14254.608200000001</v>
      </c>
    </row>
    <row r="1128" spans="1:10" ht="14.25" x14ac:dyDescent="0.2">
      <c r="A1128">
        <v>55</v>
      </c>
      <c r="B1128" t="str">
        <f>IF(Table1[[#This Row],[age]]&lt;30,"YOUNG ADULTS",IF(Table1[[#This Row],[age]]&lt;40,"EARLY MIDDLE AGE",IF(Table1[[#This Row],[age]]&lt;50,"Mid middle age",IF(Table1[[#This Row],[age]]&gt;=50,"OLD",))))</f>
        <v>OLD</v>
      </c>
      <c r="C1128" t="s">
        <v>10</v>
      </c>
      <c r="D1128" s="1">
        <v>29.9</v>
      </c>
      <c r="E1128" s="2">
        <v>0</v>
      </c>
      <c r="F1128" t="s">
        <v>11</v>
      </c>
      <c r="G1128" t="str">
        <f>IF(Table1[[#This Row],[smoker]]="yes",Table1[[#This Row],[charges]]," ")</f>
        <v xml:space="preserve"> </v>
      </c>
      <c r="H1128">
        <f>IF(Table1[[#This Row],[smoker]]="NO",Table1[[#This Row],[charges]]," ")</f>
        <v>10214.636</v>
      </c>
      <c r="I1128" t="s">
        <v>9</v>
      </c>
      <c r="J1128" s="1">
        <v>10214.636</v>
      </c>
    </row>
    <row r="1129" spans="1:10" ht="14.25" x14ac:dyDescent="0.2">
      <c r="A1129">
        <v>35</v>
      </c>
      <c r="B1129" t="str">
        <f>IF(Table1[[#This Row],[age]]&lt;30,"YOUNG ADULTS",IF(Table1[[#This Row],[age]]&lt;40,"EARLY MIDDLE AGE",IF(Table1[[#This Row],[age]]&lt;50,"Mid middle age",IF(Table1[[#This Row],[age]]&gt;=50,"OLD",))))</f>
        <v>EARLY MIDDLE AGE</v>
      </c>
      <c r="C1129" t="s">
        <v>7</v>
      </c>
      <c r="D1129" s="1">
        <v>35.86</v>
      </c>
      <c r="E1129" s="2">
        <v>2</v>
      </c>
      <c r="F1129" t="s">
        <v>11</v>
      </c>
      <c r="G1129" t="str">
        <f>IF(Table1[[#This Row],[smoker]]="yes",Table1[[#This Row],[charges]]," ")</f>
        <v xml:space="preserve"> </v>
      </c>
      <c r="H1129">
        <f>IF(Table1[[#This Row],[smoker]]="NO",Table1[[#This Row],[charges]]," ")</f>
        <v>5836.5204000000003</v>
      </c>
      <c r="I1129" t="s">
        <v>12</v>
      </c>
      <c r="J1129" s="1">
        <v>5836.5204000000003</v>
      </c>
    </row>
    <row r="1130" spans="1:10" ht="14.25" x14ac:dyDescent="0.2">
      <c r="A1130">
        <v>34</v>
      </c>
      <c r="B1130" t="str">
        <f>IF(Table1[[#This Row],[age]]&lt;30,"YOUNG ADULTS",IF(Table1[[#This Row],[age]]&lt;40,"EARLY MIDDLE AGE",IF(Table1[[#This Row],[age]]&lt;50,"Mid middle age",IF(Table1[[#This Row],[age]]&gt;=50,"OLD",))))</f>
        <v>EARLY MIDDLE AGE</v>
      </c>
      <c r="C1130" t="s">
        <v>10</v>
      </c>
      <c r="D1130" s="1">
        <v>32.799999999999997</v>
      </c>
      <c r="E1130" s="2">
        <v>1</v>
      </c>
      <c r="F1130" t="s">
        <v>11</v>
      </c>
      <c r="G1130" t="str">
        <f>IF(Table1[[#This Row],[smoker]]="yes",Table1[[#This Row],[charges]]," ")</f>
        <v xml:space="preserve"> </v>
      </c>
      <c r="H1130">
        <f>IF(Table1[[#This Row],[smoker]]="NO",Table1[[#This Row],[charges]]," ")</f>
        <v>14358.364369999999</v>
      </c>
      <c r="I1130" t="s">
        <v>9</v>
      </c>
      <c r="J1130" s="1">
        <v>14358.364369999999</v>
      </c>
    </row>
    <row r="1131" spans="1:10" ht="14.25" x14ac:dyDescent="0.2">
      <c r="A1131">
        <v>19</v>
      </c>
      <c r="B1131" t="str">
        <f>IF(Table1[[#This Row],[age]]&lt;30,"YOUNG ADULTS",IF(Table1[[#This Row],[age]]&lt;40,"EARLY MIDDLE AGE",IF(Table1[[#This Row],[age]]&lt;50,"Mid middle age",IF(Table1[[#This Row],[age]]&gt;=50,"OLD",))))</f>
        <v>YOUNG ADULTS</v>
      </c>
      <c r="C1131" t="s">
        <v>7</v>
      </c>
      <c r="D1131" s="1">
        <v>18.600000000000001</v>
      </c>
      <c r="E1131" s="2">
        <v>0</v>
      </c>
      <c r="F1131" t="s">
        <v>11</v>
      </c>
      <c r="G1131" t="str">
        <f>IF(Table1[[#This Row],[smoker]]="yes",Table1[[#This Row],[charges]]," ")</f>
        <v xml:space="preserve"> </v>
      </c>
      <c r="H1131">
        <f>IF(Table1[[#This Row],[smoker]]="NO",Table1[[#This Row],[charges]]," ")</f>
        <v>1728.8969999999999</v>
      </c>
      <c r="I1131" t="s">
        <v>9</v>
      </c>
      <c r="J1131" s="1">
        <v>1728.8969999999999</v>
      </c>
    </row>
    <row r="1132" spans="1:10" ht="14.25" x14ac:dyDescent="0.2">
      <c r="A1132">
        <v>39</v>
      </c>
      <c r="B1132" t="str">
        <f>IF(Table1[[#This Row],[age]]&lt;30,"YOUNG ADULTS",IF(Table1[[#This Row],[age]]&lt;40,"EARLY MIDDLE AGE",IF(Table1[[#This Row],[age]]&lt;50,"Mid middle age",IF(Table1[[#This Row],[age]]&gt;=50,"OLD",))))</f>
        <v>EARLY MIDDLE AGE</v>
      </c>
      <c r="C1132" t="s">
        <v>7</v>
      </c>
      <c r="D1132" s="1">
        <v>23.87</v>
      </c>
      <c r="E1132" s="2">
        <v>5</v>
      </c>
      <c r="F1132" t="s">
        <v>11</v>
      </c>
      <c r="G1132" t="str">
        <f>IF(Table1[[#This Row],[smoker]]="yes",Table1[[#This Row],[charges]]," ")</f>
        <v xml:space="preserve"> </v>
      </c>
      <c r="H1132">
        <f>IF(Table1[[#This Row],[smoker]]="NO",Table1[[#This Row],[charges]]," ")</f>
        <v>8582.3022999999994</v>
      </c>
      <c r="I1132" t="s">
        <v>12</v>
      </c>
      <c r="J1132" s="1">
        <v>8582.3022999999994</v>
      </c>
    </row>
    <row r="1133" spans="1:10" ht="14.25" x14ac:dyDescent="0.2">
      <c r="A1133">
        <v>27</v>
      </c>
      <c r="B1133" t="str">
        <f>IF(Table1[[#This Row],[age]]&lt;30,"YOUNG ADULTS",IF(Table1[[#This Row],[age]]&lt;40,"EARLY MIDDLE AGE",IF(Table1[[#This Row],[age]]&lt;50,"Mid middle age",IF(Table1[[#This Row],[age]]&gt;=50,"OLD",))))</f>
        <v>YOUNG ADULTS</v>
      </c>
      <c r="C1133" t="s">
        <v>10</v>
      </c>
      <c r="D1133" s="1">
        <v>45.9</v>
      </c>
      <c r="E1133" s="2">
        <v>2</v>
      </c>
      <c r="F1133" t="s">
        <v>11</v>
      </c>
      <c r="G1133" t="str">
        <f>IF(Table1[[#This Row],[smoker]]="yes",Table1[[#This Row],[charges]]," ")</f>
        <v xml:space="preserve"> </v>
      </c>
      <c r="H1133">
        <f>IF(Table1[[#This Row],[smoker]]="NO",Table1[[#This Row],[charges]]," ")</f>
        <v>3693.4279999999999</v>
      </c>
      <c r="I1133" t="s">
        <v>9</v>
      </c>
      <c r="J1133" s="1">
        <v>3693.4279999999999</v>
      </c>
    </row>
    <row r="1134" spans="1:10" ht="14.25" x14ac:dyDescent="0.2">
      <c r="A1134">
        <v>57</v>
      </c>
      <c r="B1134" t="str">
        <f>IF(Table1[[#This Row],[age]]&lt;30,"YOUNG ADULTS",IF(Table1[[#This Row],[age]]&lt;40,"EARLY MIDDLE AGE",IF(Table1[[#This Row],[age]]&lt;50,"Mid middle age",IF(Table1[[#This Row],[age]]&gt;=50,"OLD",))))</f>
        <v>OLD</v>
      </c>
      <c r="C1134" t="s">
        <v>10</v>
      </c>
      <c r="D1134" s="1">
        <v>40.28</v>
      </c>
      <c r="E1134" s="2">
        <v>0</v>
      </c>
      <c r="F1134" t="s">
        <v>11</v>
      </c>
      <c r="G1134" t="str">
        <f>IF(Table1[[#This Row],[smoker]]="yes",Table1[[#This Row],[charges]]," ")</f>
        <v xml:space="preserve"> </v>
      </c>
      <c r="H1134">
        <f>IF(Table1[[#This Row],[smoker]]="NO",Table1[[#This Row],[charges]]," ")</f>
        <v>20709.020339999999</v>
      </c>
      <c r="I1134" t="s">
        <v>14</v>
      </c>
      <c r="J1134" s="1">
        <v>20709.020339999999</v>
      </c>
    </row>
    <row r="1135" spans="1:10" ht="14.25" x14ac:dyDescent="0.2">
      <c r="A1135">
        <v>52</v>
      </c>
      <c r="B1135" t="str">
        <f>IF(Table1[[#This Row],[age]]&lt;30,"YOUNG ADULTS",IF(Table1[[#This Row],[age]]&lt;40,"EARLY MIDDLE AGE",IF(Table1[[#This Row],[age]]&lt;50,"Mid middle age",IF(Table1[[#This Row],[age]]&gt;=50,"OLD",))))</f>
        <v>OLD</v>
      </c>
      <c r="C1135" t="s">
        <v>7</v>
      </c>
      <c r="D1135" s="1">
        <v>18.335000000000001</v>
      </c>
      <c r="E1135" s="2">
        <v>0</v>
      </c>
      <c r="F1135" t="s">
        <v>11</v>
      </c>
      <c r="G1135" t="str">
        <f>IF(Table1[[#This Row],[smoker]]="yes",Table1[[#This Row],[charges]]," ")</f>
        <v xml:space="preserve"> </v>
      </c>
      <c r="H1135">
        <f>IF(Table1[[#This Row],[smoker]]="NO",Table1[[#This Row],[charges]]," ")</f>
        <v>9991.0376500000002</v>
      </c>
      <c r="I1135" t="s">
        <v>13</v>
      </c>
      <c r="J1135" s="1">
        <v>9991.0376500000002</v>
      </c>
    </row>
    <row r="1136" spans="1:10" ht="14.25" x14ac:dyDescent="0.2">
      <c r="A1136">
        <v>28</v>
      </c>
      <c r="B1136" t="str">
        <f>IF(Table1[[#This Row],[age]]&lt;30,"YOUNG ADULTS",IF(Table1[[#This Row],[age]]&lt;40,"EARLY MIDDLE AGE",IF(Table1[[#This Row],[age]]&lt;50,"Mid middle age",IF(Table1[[#This Row],[age]]&gt;=50,"OLD",))))</f>
        <v>YOUNG ADULTS</v>
      </c>
      <c r="C1136" t="s">
        <v>10</v>
      </c>
      <c r="D1136" s="1">
        <v>33.82</v>
      </c>
      <c r="E1136" s="2">
        <v>0</v>
      </c>
      <c r="F1136" t="s">
        <v>11</v>
      </c>
      <c r="G1136" t="str">
        <f>IF(Table1[[#This Row],[smoker]]="yes",Table1[[#This Row],[charges]]," ")</f>
        <v xml:space="preserve"> </v>
      </c>
      <c r="H1136">
        <f>IF(Table1[[#This Row],[smoker]]="NO",Table1[[#This Row],[charges]]," ")</f>
        <v>19673.335729999999</v>
      </c>
      <c r="I1136" t="s">
        <v>13</v>
      </c>
      <c r="J1136" s="1">
        <v>19673.335729999999</v>
      </c>
    </row>
    <row r="1137" spans="1:10" ht="14.25" x14ac:dyDescent="0.2">
      <c r="A1137">
        <v>50</v>
      </c>
      <c r="B1137" t="str">
        <f>IF(Table1[[#This Row],[age]]&lt;30,"YOUNG ADULTS",IF(Table1[[#This Row],[age]]&lt;40,"EARLY MIDDLE AGE",IF(Table1[[#This Row],[age]]&lt;50,"Mid middle age",IF(Table1[[#This Row],[age]]&gt;=50,"OLD",))))</f>
        <v>OLD</v>
      </c>
      <c r="C1137" t="s">
        <v>7</v>
      </c>
      <c r="D1137" s="1">
        <v>28.12</v>
      </c>
      <c r="E1137" s="2">
        <v>3</v>
      </c>
      <c r="F1137" t="s">
        <v>11</v>
      </c>
      <c r="G1137" t="str">
        <f>IF(Table1[[#This Row],[smoker]]="yes",Table1[[#This Row],[charges]]," ")</f>
        <v xml:space="preserve"> </v>
      </c>
      <c r="H1137">
        <f>IF(Table1[[#This Row],[smoker]]="NO",Table1[[#This Row],[charges]]," ")</f>
        <v>11085.586799999999</v>
      </c>
      <c r="I1137" t="s">
        <v>13</v>
      </c>
      <c r="J1137" s="1">
        <v>11085.586799999999</v>
      </c>
    </row>
    <row r="1138" spans="1:10" ht="14.25" x14ac:dyDescent="0.2">
      <c r="A1138">
        <v>44</v>
      </c>
      <c r="B1138" t="str">
        <f>IF(Table1[[#This Row],[age]]&lt;30,"YOUNG ADULTS",IF(Table1[[#This Row],[age]]&lt;40,"EARLY MIDDLE AGE",IF(Table1[[#This Row],[age]]&lt;50,"Mid middle age",IF(Table1[[#This Row],[age]]&gt;=50,"OLD",))))</f>
        <v>Mid middle age</v>
      </c>
      <c r="C1138" t="s">
        <v>7</v>
      </c>
      <c r="D1138" s="1">
        <v>25</v>
      </c>
      <c r="E1138" s="2">
        <v>1</v>
      </c>
      <c r="F1138" t="s">
        <v>11</v>
      </c>
      <c r="G1138" t="str">
        <f>IF(Table1[[#This Row],[smoker]]="yes",Table1[[#This Row],[charges]]," ")</f>
        <v xml:space="preserve"> </v>
      </c>
      <c r="H1138">
        <f>IF(Table1[[#This Row],[smoker]]="NO",Table1[[#This Row],[charges]]," ")</f>
        <v>7623.518</v>
      </c>
      <c r="I1138" t="s">
        <v>9</v>
      </c>
      <c r="J1138" s="1">
        <v>7623.518</v>
      </c>
    </row>
    <row r="1139" spans="1:10" ht="14.25" x14ac:dyDescent="0.2">
      <c r="A1139">
        <v>26</v>
      </c>
      <c r="B1139" t="str">
        <f>IF(Table1[[#This Row],[age]]&lt;30,"YOUNG ADULTS",IF(Table1[[#This Row],[age]]&lt;40,"EARLY MIDDLE AGE",IF(Table1[[#This Row],[age]]&lt;50,"Mid middle age",IF(Table1[[#This Row],[age]]&gt;=50,"OLD",))))</f>
        <v>YOUNG ADULTS</v>
      </c>
      <c r="C1139" t="s">
        <v>7</v>
      </c>
      <c r="D1139" s="1">
        <v>22.23</v>
      </c>
      <c r="E1139" s="2">
        <v>0</v>
      </c>
      <c r="F1139" t="s">
        <v>11</v>
      </c>
      <c r="G1139" t="str">
        <f>IF(Table1[[#This Row],[smoker]]="yes",Table1[[#This Row],[charges]]," ")</f>
        <v xml:space="preserve"> </v>
      </c>
      <c r="H1139">
        <f>IF(Table1[[#This Row],[smoker]]="NO",Table1[[#This Row],[charges]]," ")</f>
        <v>3176.2876999999999</v>
      </c>
      <c r="I1139" t="s">
        <v>13</v>
      </c>
      <c r="J1139" s="1">
        <v>3176.2876999999999</v>
      </c>
    </row>
    <row r="1140" spans="1:10" ht="14.25" x14ac:dyDescent="0.2">
      <c r="A1140">
        <v>33</v>
      </c>
      <c r="B1140" t="str">
        <f>IF(Table1[[#This Row],[age]]&lt;30,"YOUNG ADULTS",IF(Table1[[#This Row],[age]]&lt;40,"EARLY MIDDLE AGE",IF(Table1[[#This Row],[age]]&lt;50,"Mid middle age",IF(Table1[[#This Row],[age]]&gt;=50,"OLD",))))</f>
        <v>EARLY MIDDLE AGE</v>
      </c>
      <c r="C1140" t="s">
        <v>10</v>
      </c>
      <c r="D1140" s="1">
        <v>30.25</v>
      </c>
      <c r="E1140" s="2">
        <v>0</v>
      </c>
      <c r="F1140" t="s">
        <v>11</v>
      </c>
      <c r="G1140" t="str">
        <f>IF(Table1[[#This Row],[smoker]]="yes",Table1[[#This Row],[charges]]," ")</f>
        <v xml:space="preserve"> </v>
      </c>
      <c r="H1140">
        <f>IF(Table1[[#This Row],[smoker]]="NO",Table1[[#This Row],[charges]]," ")</f>
        <v>3704.3544999999999</v>
      </c>
      <c r="I1140" t="s">
        <v>12</v>
      </c>
      <c r="J1140" s="1">
        <v>3704.3544999999999</v>
      </c>
    </row>
    <row r="1141" spans="1:10" ht="14.25" x14ac:dyDescent="0.2">
      <c r="A1141">
        <v>19</v>
      </c>
      <c r="B1141" t="str">
        <f>IF(Table1[[#This Row],[age]]&lt;30,"YOUNG ADULTS",IF(Table1[[#This Row],[age]]&lt;40,"EARLY MIDDLE AGE",IF(Table1[[#This Row],[age]]&lt;50,"Mid middle age",IF(Table1[[#This Row],[age]]&gt;=50,"OLD",))))</f>
        <v>YOUNG ADULTS</v>
      </c>
      <c r="C1141" t="s">
        <v>7</v>
      </c>
      <c r="D1141" s="1">
        <v>32.49</v>
      </c>
      <c r="E1141" s="2">
        <v>0</v>
      </c>
      <c r="F1141" t="s">
        <v>8</v>
      </c>
      <c r="G1141">
        <f>IF(Table1[[#This Row],[smoker]]="yes",Table1[[#This Row],[charges]]," ")</f>
        <v>36898.733079999998</v>
      </c>
      <c r="H1141" t="str">
        <f>IF(Table1[[#This Row],[smoker]]="NO",Table1[[#This Row],[charges]]," ")</f>
        <v xml:space="preserve"> </v>
      </c>
      <c r="I1141" t="s">
        <v>13</v>
      </c>
      <c r="J1141" s="1">
        <v>36898.733079999998</v>
      </c>
    </row>
    <row r="1142" spans="1:10" ht="14.25" x14ac:dyDescent="0.2">
      <c r="A1142">
        <v>50</v>
      </c>
      <c r="B1142" t="str">
        <f>IF(Table1[[#This Row],[age]]&lt;30,"YOUNG ADULTS",IF(Table1[[#This Row],[age]]&lt;40,"EARLY MIDDLE AGE",IF(Table1[[#This Row],[age]]&lt;50,"Mid middle age",IF(Table1[[#This Row],[age]]&gt;=50,"OLD",))))</f>
        <v>OLD</v>
      </c>
      <c r="C1142" t="s">
        <v>10</v>
      </c>
      <c r="D1142" s="1">
        <v>37.07</v>
      </c>
      <c r="E1142" s="2">
        <v>1</v>
      </c>
      <c r="F1142" t="s">
        <v>11</v>
      </c>
      <c r="G1142" t="str">
        <f>IF(Table1[[#This Row],[smoker]]="yes",Table1[[#This Row],[charges]]," ")</f>
        <v xml:space="preserve"> </v>
      </c>
      <c r="H1142">
        <f>IF(Table1[[#This Row],[smoker]]="NO",Table1[[#This Row],[charges]]," ")</f>
        <v>9048.0272999999997</v>
      </c>
      <c r="I1142" t="s">
        <v>12</v>
      </c>
      <c r="J1142" s="1">
        <v>9048.0272999999997</v>
      </c>
    </row>
    <row r="1143" spans="1:10" ht="14.25" x14ac:dyDescent="0.2">
      <c r="A1143">
        <v>41</v>
      </c>
      <c r="B1143" t="str">
        <f>IF(Table1[[#This Row],[age]]&lt;30,"YOUNG ADULTS",IF(Table1[[#This Row],[age]]&lt;40,"EARLY MIDDLE AGE",IF(Table1[[#This Row],[age]]&lt;50,"Mid middle age",IF(Table1[[#This Row],[age]]&gt;=50,"OLD",))))</f>
        <v>Mid middle age</v>
      </c>
      <c r="C1143" t="s">
        <v>7</v>
      </c>
      <c r="D1143" s="1">
        <v>32.6</v>
      </c>
      <c r="E1143" s="2">
        <v>3</v>
      </c>
      <c r="F1143" t="s">
        <v>11</v>
      </c>
      <c r="G1143" t="str">
        <f>IF(Table1[[#This Row],[smoker]]="yes",Table1[[#This Row],[charges]]," ")</f>
        <v xml:space="preserve"> </v>
      </c>
      <c r="H1143">
        <f>IF(Table1[[#This Row],[smoker]]="NO",Table1[[#This Row],[charges]]," ")</f>
        <v>7954.5169999999998</v>
      </c>
      <c r="I1143" t="s">
        <v>9</v>
      </c>
      <c r="J1143" s="1">
        <v>7954.5169999999998</v>
      </c>
    </row>
    <row r="1144" spans="1:10" ht="14.25" x14ac:dyDescent="0.2">
      <c r="A1144">
        <v>52</v>
      </c>
      <c r="B1144" t="str">
        <f>IF(Table1[[#This Row],[age]]&lt;30,"YOUNG ADULTS",IF(Table1[[#This Row],[age]]&lt;40,"EARLY MIDDLE AGE",IF(Table1[[#This Row],[age]]&lt;50,"Mid middle age",IF(Table1[[#This Row],[age]]&gt;=50,"OLD",))))</f>
        <v>OLD</v>
      </c>
      <c r="C1144" t="s">
        <v>7</v>
      </c>
      <c r="D1144" s="1">
        <v>24.86</v>
      </c>
      <c r="E1144" s="2">
        <v>0</v>
      </c>
      <c r="F1144" t="s">
        <v>11</v>
      </c>
      <c r="G1144" t="str">
        <f>IF(Table1[[#This Row],[smoker]]="yes",Table1[[#This Row],[charges]]," ")</f>
        <v xml:space="preserve"> </v>
      </c>
      <c r="H1144">
        <f>IF(Table1[[#This Row],[smoker]]="NO",Table1[[#This Row],[charges]]," ")</f>
        <v>27117.993780000001</v>
      </c>
      <c r="I1144" t="s">
        <v>12</v>
      </c>
      <c r="J1144" s="1">
        <v>27117.993780000001</v>
      </c>
    </row>
    <row r="1145" spans="1:10" ht="14.25" x14ac:dyDescent="0.2">
      <c r="A1145">
        <v>39</v>
      </c>
      <c r="B1145" t="str">
        <f>IF(Table1[[#This Row],[age]]&lt;30,"YOUNG ADULTS",IF(Table1[[#This Row],[age]]&lt;40,"EARLY MIDDLE AGE",IF(Table1[[#This Row],[age]]&lt;50,"Mid middle age",IF(Table1[[#This Row],[age]]&gt;=50,"OLD",))))</f>
        <v>EARLY MIDDLE AGE</v>
      </c>
      <c r="C1145" t="s">
        <v>10</v>
      </c>
      <c r="D1145" s="1">
        <v>32.340000000000003</v>
      </c>
      <c r="E1145" s="2">
        <v>2</v>
      </c>
      <c r="F1145" t="s">
        <v>11</v>
      </c>
      <c r="G1145" t="str">
        <f>IF(Table1[[#This Row],[smoker]]="yes",Table1[[#This Row],[charges]]," ")</f>
        <v xml:space="preserve"> </v>
      </c>
      <c r="H1145">
        <f>IF(Table1[[#This Row],[smoker]]="NO",Table1[[#This Row],[charges]]," ")</f>
        <v>6338.0756000000001</v>
      </c>
      <c r="I1145" t="s">
        <v>12</v>
      </c>
      <c r="J1145" s="1">
        <v>6338.0756000000001</v>
      </c>
    </row>
    <row r="1146" spans="1:10" ht="14.25" x14ac:dyDescent="0.2">
      <c r="A1146">
        <v>50</v>
      </c>
      <c r="B1146" t="str">
        <f>IF(Table1[[#This Row],[age]]&lt;30,"YOUNG ADULTS",IF(Table1[[#This Row],[age]]&lt;40,"EARLY MIDDLE AGE",IF(Table1[[#This Row],[age]]&lt;50,"Mid middle age",IF(Table1[[#This Row],[age]]&gt;=50,"OLD",))))</f>
        <v>OLD</v>
      </c>
      <c r="C1146" t="s">
        <v>10</v>
      </c>
      <c r="D1146" s="1">
        <v>32.299999999999997</v>
      </c>
      <c r="E1146" s="2">
        <v>2</v>
      </c>
      <c r="F1146" t="s">
        <v>11</v>
      </c>
      <c r="G1146" t="str">
        <f>IF(Table1[[#This Row],[smoker]]="yes",Table1[[#This Row],[charges]]," ")</f>
        <v xml:space="preserve"> </v>
      </c>
      <c r="H1146">
        <f>IF(Table1[[#This Row],[smoker]]="NO",Table1[[#This Row],[charges]]," ")</f>
        <v>9630.3970000000008</v>
      </c>
      <c r="I1146" t="s">
        <v>9</v>
      </c>
      <c r="J1146" s="1">
        <v>9630.3970000000008</v>
      </c>
    </row>
    <row r="1147" spans="1:10" ht="14.25" x14ac:dyDescent="0.2">
      <c r="A1147">
        <v>52</v>
      </c>
      <c r="B1147" t="str">
        <f>IF(Table1[[#This Row],[age]]&lt;30,"YOUNG ADULTS",IF(Table1[[#This Row],[age]]&lt;40,"EARLY MIDDLE AGE",IF(Table1[[#This Row],[age]]&lt;50,"Mid middle age",IF(Table1[[#This Row],[age]]&gt;=50,"OLD",))))</f>
        <v>OLD</v>
      </c>
      <c r="C1147" t="s">
        <v>10</v>
      </c>
      <c r="D1147" s="1">
        <v>32.774999999999999</v>
      </c>
      <c r="E1147" s="2">
        <v>3</v>
      </c>
      <c r="F1147" t="s">
        <v>11</v>
      </c>
      <c r="G1147" t="str">
        <f>IF(Table1[[#This Row],[smoker]]="yes",Table1[[#This Row],[charges]]," ")</f>
        <v xml:space="preserve"> </v>
      </c>
      <c r="H1147">
        <f>IF(Table1[[#This Row],[smoker]]="NO",Table1[[#This Row],[charges]]," ")</f>
        <v>11289.10925</v>
      </c>
      <c r="I1147" t="s">
        <v>13</v>
      </c>
      <c r="J1147" s="1">
        <v>11289.10925</v>
      </c>
    </row>
    <row r="1148" spans="1:10" ht="14.25" x14ac:dyDescent="0.2">
      <c r="A1148">
        <v>60</v>
      </c>
      <c r="B1148" t="str">
        <f>IF(Table1[[#This Row],[age]]&lt;30,"YOUNG ADULTS",IF(Table1[[#This Row],[age]]&lt;40,"EARLY MIDDLE AGE",IF(Table1[[#This Row],[age]]&lt;50,"Mid middle age",IF(Table1[[#This Row],[age]]&gt;=50,"OLD",))))</f>
        <v>OLD</v>
      </c>
      <c r="C1148" t="s">
        <v>10</v>
      </c>
      <c r="D1148" s="1">
        <v>32.799999999999997</v>
      </c>
      <c r="E1148" s="2">
        <v>0</v>
      </c>
      <c r="F1148" t="s">
        <v>8</v>
      </c>
      <c r="G1148">
        <f>IF(Table1[[#This Row],[smoker]]="yes",Table1[[#This Row],[charges]]," ")</f>
        <v>52590.829389999999</v>
      </c>
      <c r="H1148" t="str">
        <f>IF(Table1[[#This Row],[smoker]]="NO",Table1[[#This Row],[charges]]," ")</f>
        <v xml:space="preserve"> </v>
      </c>
      <c r="I1148" t="s">
        <v>9</v>
      </c>
      <c r="J1148" s="1">
        <v>52590.829389999999</v>
      </c>
    </row>
    <row r="1149" spans="1:10" ht="14.25" x14ac:dyDescent="0.2">
      <c r="A1149">
        <v>20</v>
      </c>
      <c r="B1149" t="str">
        <f>IF(Table1[[#This Row],[age]]&lt;30,"YOUNG ADULTS",IF(Table1[[#This Row],[age]]&lt;40,"EARLY MIDDLE AGE",IF(Table1[[#This Row],[age]]&lt;50,"Mid middle age",IF(Table1[[#This Row],[age]]&gt;=50,"OLD",))))</f>
        <v>YOUNG ADULTS</v>
      </c>
      <c r="C1149" t="s">
        <v>7</v>
      </c>
      <c r="D1149" s="1">
        <v>31.92</v>
      </c>
      <c r="E1149" s="2">
        <v>0</v>
      </c>
      <c r="F1149" t="s">
        <v>11</v>
      </c>
      <c r="G1149" t="str">
        <f>IF(Table1[[#This Row],[smoker]]="yes",Table1[[#This Row],[charges]]," ")</f>
        <v xml:space="preserve"> </v>
      </c>
      <c r="H1149">
        <f>IF(Table1[[#This Row],[smoker]]="NO",Table1[[#This Row],[charges]]," ")</f>
        <v>2261.5688</v>
      </c>
      <c r="I1149" t="s">
        <v>13</v>
      </c>
      <c r="J1149" s="1">
        <v>2261.5688</v>
      </c>
    </row>
    <row r="1150" spans="1:10" ht="14.25" x14ac:dyDescent="0.2">
      <c r="A1150">
        <v>55</v>
      </c>
      <c r="B1150" t="str">
        <f>IF(Table1[[#This Row],[age]]&lt;30,"YOUNG ADULTS",IF(Table1[[#This Row],[age]]&lt;40,"EARLY MIDDLE AGE",IF(Table1[[#This Row],[age]]&lt;50,"Mid middle age",IF(Table1[[#This Row],[age]]&gt;=50,"OLD",))))</f>
        <v>OLD</v>
      </c>
      <c r="C1150" t="s">
        <v>10</v>
      </c>
      <c r="D1150" s="1">
        <v>21.5</v>
      </c>
      <c r="E1150" s="2">
        <v>1</v>
      </c>
      <c r="F1150" t="s">
        <v>11</v>
      </c>
      <c r="G1150" t="str">
        <f>IF(Table1[[#This Row],[smoker]]="yes",Table1[[#This Row],[charges]]," ")</f>
        <v xml:space="preserve"> </v>
      </c>
      <c r="H1150">
        <f>IF(Table1[[#This Row],[smoker]]="NO",Table1[[#This Row],[charges]]," ")</f>
        <v>10791.96</v>
      </c>
      <c r="I1150" t="s">
        <v>9</v>
      </c>
      <c r="J1150" s="1">
        <v>10791.96</v>
      </c>
    </row>
    <row r="1151" spans="1:10" ht="14.25" x14ac:dyDescent="0.2">
      <c r="A1151">
        <v>42</v>
      </c>
      <c r="B1151" t="str">
        <f>IF(Table1[[#This Row],[age]]&lt;30,"YOUNG ADULTS",IF(Table1[[#This Row],[age]]&lt;40,"EARLY MIDDLE AGE",IF(Table1[[#This Row],[age]]&lt;50,"Mid middle age",IF(Table1[[#This Row],[age]]&gt;=50,"OLD",))))</f>
        <v>Mid middle age</v>
      </c>
      <c r="C1151" t="s">
        <v>10</v>
      </c>
      <c r="D1151" s="1">
        <v>34.1</v>
      </c>
      <c r="E1151" s="2">
        <v>0</v>
      </c>
      <c r="F1151" t="s">
        <v>11</v>
      </c>
      <c r="G1151" t="str">
        <f>IF(Table1[[#This Row],[smoker]]="yes",Table1[[#This Row],[charges]]," ")</f>
        <v xml:space="preserve"> </v>
      </c>
      <c r="H1151">
        <f>IF(Table1[[#This Row],[smoker]]="NO",Table1[[#This Row],[charges]]," ")</f>
        <v>5979.7309999999998</v>
      </c>
      <c r="I1151" t="s">
        <v>9</v>
      </c>
      <c r="J1151" s="1">
        <v>5979.7309999999998</v>
      </c>
    </row>
    <row r="1152" spans="1:10" ht="14.25" x14ac:dyDescent="0.2">
      <c r="A1152">
        <v>18</v>
      </c>
      <c r="B1152" t="str">
        <f>IF(Table1[[#This Row],[age]]&lt;30,"YOUNG ADULTS",IF(Table1[[#This Row],[age]]&lt;40,"EARLY MIDDLE AGE",IF(Table1[[#This Row],[age]]&lt;50,"Mid middle age",IF(Table1[[#This Row],[age]]&gt;=50,"OLD",))))</f>
        <v>YOUNG ADULTS</v>
      </c>
      <c r="C1152" t="s">
        <v>7</v>
      </c>
      <c r="D1152" s="1">
        <v>30.305</v>
      </c>
      <c r="E1152" s="2">
        <v>0</v>
      </c>
      <c r="F1152" t="s">
        <v>11</v>
      </c>
      <c r="G1152" t="str">
        <f>IF(Table1[[#This Row],[smoker]]="yes",Table1[[#This Row],[charges]]," ")</f>
        <v xml:space="preserve"> </v>
      </c>
      <c r="H1152">
        <f>IF(Table1[[#This Row],[smoker]]="NO",Table1[[#This Row],[charges]]," ")</f>
        <v>2203.7359499999998</v>
      </c>
      <c r="I1152" t="s">
        <v>14</v>
      </c>
      <c r="J1152" s="1">
        <v>2203.7359499999998</v>
      </c>
    </row>
    <row r="1153" spans="1:10" ht="14.25" x14ac:dyDescent="0.2">
      <c r="A1153">
        <v>58</v>
      </c>
      <c r="B1153" t="str">
        <f>IF(Table1[[#This Row],[age]]&lt;30,"YOUNG ADULTS",IF(Table1[[#This Row],[age]]&lt;40,"EARLY MIDDLE AGE",IF(Table1[[#This Row],[age]]&lt;50,"Mid middle age",IF(Table1[[#This Row],[age]]&gt;=50,"OLD",))))</f>
        <v>OLD</v>
      </c>
      <c r="C1153" t="s">
        <v>7</v>
      </c>
      <c r="D1153" s="1">
        <v>36.479999999999997</v>
      </c>
      <c r="E1153" s="2">
        <v>0</v>
      </c>
      <c r="F1153" t="s">
        <v>11</v>
      </c>
      <c r="G1153" t="str">
        <f>IF(Table1[[#This Row],[smoker]]="yes",Table1[[#This Row],[charges]]," ")</f>
        <v xml:space="preserve"> </v>
      </c>
      <c r="H1153">
        <f>IF(Table1[[#This Row],[smoker]]="NO",Table1[[#This Row],[charges]]," ")</f>
        <v>12235.8392</v>
      </c>
      <c r="I1153" t="s">
        <v>13</v>
      </c>
      <c r="J1153" s="1">
        <v>12235.8392</v>
      </c>
    </row>
    <row r="1154" spans="1:10" ht="14.25" x14ac:dyDescent="0.2">
      <c r="A1154">
        <v>43</v>
      </c>
      <c r="B1154" t="str">
        <f>IF(Table1[[#This Row],[age]]&lt;30,"YOUNG ADULTS",IF(Table1[[#This Row],[age]]&lt;40,"EARLY MIDDLE AGE",IF(Table1[[#This Row],[age]]&lt;50,"Mid middle age",IF(Table1[[#This Row],[age]]&gt;=50,"OLD",))))</f>
        <v>Mid middle age</v>
      </c>
      <c r="C1154" t="s">
        <v>7</v>
      </c>
      <c r="D1154" s="1">
        <v>32.56</v>
      </c>
      <c r="E1154" s="2">
        <v>3</v>
      </c>
      <c r="F1154" t="s">
        <v>8</v>
      </c>
      <c r="G1154">
        <f>IF(Table1[[#This Row],[smoker]]="yes",Table1[[#This Row],[charges]]," ")</f>
        <v>40941.285400000001</v>
      </c>
      <c r="H1154" t="str">
        <f>IF(Table1[[#This Row],[smoker]]="NO",Table1[[#This Row],[charges]]," ")</f>
        <v xml:space="preserve"> </v>
      </c>
      <c r="I1154" t="s">
        <v>12</v>
      </c>
      <c r="J1154" s="1">
        <v>40941.285400000001</v>
      </c>
    </row>
    <row r="1155" spans="1:10" ht="14.25" x14ac:dyDescent="0.2">
      <c r="A1155">
        <v>35</v>
      </c>
      <c r="B1155" t="str">
        <f>IF(Table1[[#This Row],[age]]&lt;30,"YOUNG ADULTS",IF(Table1[[#This Row],[age]]&lt;40,"EARLY MIDDLE AGE",IF(Table1[[#This Row],[age]]&lt;50,"Mid middle age",IF(Table1[[#This Row],[age]]&gt;=50,"OLD",))))</f>
        <v>EARLY MIDDLE AGE</v>
      </c>
      <c r="C1155" t="s">
        <v>7</v>
      </c>
      <c r="D1155" s="1">
        <v>35.814999999999998</v>
      </c>
      <c r="E1155" s="2">
        <v>1</v>
      </c>
      <c r="F1155" t="s">
        <v>11</v>
      </c>
      <c r="G1155" t="str">
        <f>IF(Table1[[#This Row],[smoker]]="yes",Table1[[#This Row],[charges]]," ")</f>
        <v xml:space="preserve"> </v>
      </c>
      <c r="H1155">
        <f>IF(Table1[[#This Row],[smoker]]="NO",Table1[[#This Row],[charges]]," ")</f>
        <v>5630.4578499999998</v>
      </c>
      <c r="I1155" t="s">
        <v>13</v>
      </c>
      <c r="J1155" s="1">
        <v>5630.4578499999998</v>
      </c>
    </row>
    <row r="1156" spans="1:10" ht="14.25" x14ac:dyDescent="0.2">
      <c r="A1156">
        <v>48</v>
      </c>
      <c r="B1156" t="str">
        <f>IF(Table1[[#This Row],[age]]&lt;30,"YOUNG ADULTS",IF(Table1[[#This Row],[age]]&lt;40,"EARLY MIDDLE AGE",IF(Table1[[#This Row],[age]]&lt;50,"Mid middle age",IF(Table1[[#This Row],[age]]&gt;=50,"OLD",))))</f>
        <v>Mid middle age</v>
      </c>
      <c r="C1156" t="s">
        <v>7</v>
      </c>
      <c r="D1156" s="1">
        <v>27.93</v>
      </c>
      <c r="E1156" s="2">
        <v>4</v>
      </c>
      <c r="F1156" t="s">
        <v>11</v>
      </c>
      <c r="G1156" t="str">
        <f>IF(Table1[[#This Row],[smoker]]="yes",Table1[[#This Row],[charges]]," ")</f>
        <v xml:space="preserve"> </v>
      </c>
      <c r="H1156">
        <f>IF(Table1[[#This Row],[smoker]]="NO",Table1[[#This Row],[charges]]," ")</f>
        <v>11015.1747</v>
      </c>
      <c r="I1156" t="s">
        <v>13</v>
      </c>
      <c r="J1156" s="1">
        <v>11015.1747</v>
      </c>
    </row>
    <row r="1157" spans="1:10" ht="14.25" x14ac:dyDescent="0.2">
      <c r="A1157">
        <v>36</v>
      </c>
      <c r="B1157" t="str">
        <f>IF(Table1[[#This Row],[age]]&lt;30,"YOUNG ADULTS",IF(Table1[[#This Row],[age]]&lt;40,"EARLY MIDDLE AGE",IF(Table1[[#This Row],[age]]&lt;50,"Mid middle age",IF(Table1[[#This Row],[age]]&gt;=50,"OLD",))))</f>
        <v>EARLY MIDDLE AGE</v>
      </c>
      <c r="C1157" t="s">
        <v>7</v>
      </c>
      <c r="D1157" s="1">
        <v>22.135000000000002</v>
      </c>
      <c r="E1157" s="2">
        <v>3</v>
      </c>
      <c r="F1157" t="s">
        <v>11</v>
      </c>
      <c r="G1157" t="str">
        <f>IF(Table1[[#This Row],[smoker]]="yes",Table1[[#This Row],[charges]]," ")</f>
        <v xml:space="preserve"> </v>
      </c>
      <c r="H1157">
        <f>IF(Table1[[#This Row],[smoker]]="NO",Table1[[#This Row],[charges]]," ")</f>
        <v>7228.2156500000001</v>
      </c>
      <c r="I1157" t="s">
        <v>14</v>
      </c>
      <c r="J1157" s="1">
        <v>7228.2156500000001</v>
      </c>
    </row>
    <row r="1158" spans="1:10" ht="14.25" x14ac:dyDescent="0.2">
      <c r="A1158">
        <v>19</v>
      </c>
      <c r="B1158" t="str">
        <f>IF(Table1[[#This Row],[age]]&lt;30,"YOUNG ADULTS",IF(Table1[[#This Row],[age]]&lt;40,"EARLY MIDDLE AGE",IF(Table1[[#This Row],[age]]&lt;50,"Mid middle age",IF(Table1[[#This Row],[age]]&gt;=50,"OLD",))))</f>
        <v>YOUNG ADULTS</v>
      </c>
      <c r="C1158" t="s">
        <v>10</v>
      </c>
      <c r="D1158" s="1">
        <v>44.88</v>
      </c>
      <c r="E1158" s="2">
        <v>0</v>
      </c>
      <c r="F1158" t="s">
        <v>8</v>
      </c>
      <c r="G1158">
        <f>IF(Table1[[#This Row],[smoker]]="yes",Table1[[#This Row],[charges]]," ")</f>
        <v>39722.746200000001</v>
      </c>
      <c r="H1158" t="str">
        <f>IF(Table1[[#This Row],[smoker]]="NO",Table1[[#This Row],[charges]]," ")</f>
        <v xml:space="preserve"> </v>
      </c>
      <c r="I1158" t="s">
        <v>12</v>
      </c>
      <c r="J1158" s="1">
        <v>39722.746200000001</v>
      </c>
    </row>
    <row r="1159" spans="1:10" ht="14.25" x14ac:dyDescent="0.2">
      <c r="A1159">
        <v>23</v>
      </c>
      <c r="B1159" t="str">
        <f>IF(Table1[[#This Row],[age]]&lt;30,"YOUNG ADULTS",IF(Table1[[#This Row],[age]]&lt;40,"EARLY MIDDLE AGE",IF(Table1[[#This Row],[age]]&lt;50,"Mid middle age",IF(Table1[[#This Row],[age]]&gt;=50,"OLD",))))</f>
        <v>YOUNG ADULTS</v>
      </c>
      <c r="C1159" t="s">
        <v>7</v>
      </c>
      <c r="D1159" s="1">
        <v>23.18</v>
      </c>
      <c r="E1159" s="2">
        <v>2</v>
      </c>
      <c r="F1159" t="s">
        <v>11</v>
      </c>
      <c r="G1159" t="str">
        <f>IF(Table1[[#This Row],[smoker]]="yes",Table1[[#This Row],[charges]]," ")</f>
        <v xml:space="preserve"> </v>
      </c>
      <c r="H1159">
        <f>IF(Table1[[#This Row],[smoker]]="NO",Table1[[#This Row],[charges]]," ")</f>
        <v>14426.073850000001</v>
      </c>
      <c r="I1159" t="s">
        <v>13</v>
      </c>
      <c r="J1159" s="1">
        <v>14426.073850000001</v>
      </c>
    </row>
    <row r="1160" spans="1:10" ht="14.25" x14ac:dyDescent="0.2">
      <c r="A1160">
        <v>20</v>
      </c>
      <c r="B1160" t="str">
        <f>IF(Table1[[#This Row],[age]]&lt;30,"YOUNG ADULTS",IF(Table1[[#This Row],[age]]&lt;40,"EARLY MIDDLE AGE",IF(Table1[[#This Row],[age]]&lt;50,"Mid middle age",IF(Table1[[#This Row],[age]]&gt;=50,"OLD",))))</f>
        <v>YOUNG ADULTS</v>
      </c>
      <c r="C1160" t="s">
        <v>7</v>
      </c>
      <c r="D1160" s="1">
        <v>30.59</v>
      </c>
      <c r="E1160" s="2">
        <v>0</v>
      </c>
      <c r="F1160" t="s">
        <v>11</v>
      </c>
      <c r="G1160" t="str">
        <f>IF(Table1[[#This Row],[smoker]]="yes",Table1[[#This Row],[charges]]," ")</f>
        <v xml:space="preserve"> </v>
      </c>
      <c r="H1160">
        <f>IF(Table1[[#This Row],[smoker]]="NO",Table1[[#This Row],[charges]]," ")</f>
        <v>2459.7201</v>
      </c>
      <c r="I1160" t="s">
        <v>14</v>
      </c>
      <c r="J1160" s="1">
        <v>2459.7201</v>
      </c>
    </row>
    <row r="1161" spans="1:10" ht="14.25" x14ac:dyDescent="0.2">
      <c r="A1161">
        <v>32</v>
      </c>
      <c r="B1161" t="str">
        <f>IF(Table1[[#This Row],[age]]&lt;30,"YOUNG ADULTS",IF(Table1[[#This Row],[age]]&lt;40,"EARLY MIDDLE AGE",IF(Table1[[#This Row],[age]]&lt;50,"Mid middle age",IF(Table1[[#This Row],[age]]&gt;=50,"OLD",))))</f>
        <v>EARLY MIDDLE AGE</v>
      </c>
      <c r="C1161" t="s">
        <v>7</v>
      </c>
      <c r="D1161" s="1">
        <v>41.1</v>
      </c>
      <c r="E1161" s="2">
        <v>0</v>
      </c>
      <c r="F1161" t="s">
        <v>11</v>
      </c>
      <c r="G1161" t="str">
        <f>IF(Table1[[#This Row],[smoker]]="yes",Table1[[#This Row],[charges]]," ")</f>
        <v xml:space="preserve"> </v>
      </c>
      <c r="H1161">
        <f>IF(Table1[[#This Row],[smoker]]="NO",Table1[[#This Row],[charges]]," ")</f>
        <v>3989.8409999999999</v>
      </c>
      <c r="I1161" t="s">
        <v>9</v>
      </c>
      <c r="J1161" s="1">
        <v>3989.8409999999999</v>
      </c>
    </row>
    <row r="1162" spans="1:10" ht="14.25" x14ac:dyDescent="0.2">
      <c r="A1162">
        <v>43</v>
      </c>
      <c r="B1162" t="str">
        <f>IF(Table1[[#This Row],[age]]&lt;30,"YOUNG ADULTS",IF(Table1[[#This Row],[age]]&lt;40,"EARLY MIDDLE AGE",IF(Table1[[#This Row],[age]]&lt;50,"Mid middle age",IF(Table1[[#This Row],[age]]&gt;=50,"OLD",))))</f>
        <v>Mid middle age</v>
      </c>
      <c r="C1162" t="s">
        <v>7</v>
      </c>
      <c r="D1162" s="1">
        <v>34.58</v>
      </c>
      <c r="E1162" s="2">
        <v>1</v>
      </c>
      <c r="F1162" t="s">
        <v>11</v>
      </c>
      <c r="G1162" t="str">
        <f>IF(Table1[[#This Row],[smoker]]="yes",Table1[[#This Row],[charges]]," ")</f>
        <v xml:space="preserve"> </v>
      </c>
      <c r="H1162">
        <f>IF(Table1[[#This Row],[smoker]]="NO",Table1[[#This Row],[charges]]," ")</f>
        <v>7727.2532000000001</v>
      </c>
      <c r="I1162" t="s">
        <v>13</v>
      </c>
      <c r="J1162" s="1">
        <v>7727.2532000000001</v>
      </c>
    </row>
    <row r="1163" spans="1:10" ht="14.25" x14ac:dyDescent="0.2">
      <c r="A1163">
        <v>34</v>
      </c>
      <c r="B1163" t="str">
        <f>IF(Table1[[#This Row],[age]]&lt;30,"YOUNG ADULTS",IF(Table1[[#This Row],[age]]&lt;40,"EARLY MIDDLE AGE",IF(Table1[[#This Row],[age]]&lt;50,"Mid middle age",IF(Table1[[#This Row],[age]]&gt;=50,"OLD",))))</f>
        <v>EARLY MIDDLE AGE</v>
      </c>
      <c r="C1163" t="s">
        <v>10</v>
      </c>
      <c r="D1163" s="1">
        <v>42.13</v>
      </c>
      <c r="E1163" s="2">
        <v>2</v>
      </c>
      <c r="F1163" t="s">
        <v>11</v>
      </c>
      <c r="G1163" t="str">
        <f>IF(Table1[[#This Row],[smoker]]="yes",Table1[[#This Row],[charges]]," ")</f>
        <v xml:space="preserve"> </v>
      </c>
      <c r="H1163">
        <f>IF(Table1[[#This Row],[smoker]]="NO",Table1[[#This Row],[charges]]," ")</f>
        <v>5124.1886999999997</v>
      </c>
      <c r="I1163" t="s">
        <v>12</v>
      </c>
      <c r="J1163" s="1">
        <v>5124.1886999999997</v>
      </c>
    </row>
    <row r="1164" spans="1:10" ht="14.25" x14ac:dyDescent="0.2">
      <c r="A1164">
        <v>30</v>
      </c>
      <c r="B1164" t="str">
        <f>IF(Table1[[#This Row],[age]]&lt;30,"YOUNG ADULTS",IF(Table1[[#This Row],[age]]&lt;40,"EARLY MIDDLE AGE",IF(Table1[[#This Row],[age]]&lt;50,"Mid middle age",IF(Table1[[#This Row],[age]]&gt;=50,"OLD",))))</f>
        <v>EARLY MIDDLE AGE</v>
      </c>
      <c r="C1164" t="s">
        <v>10</v>
      </c>
      <c r="D1164" s="1">
        <v>38.83</v>
      </c>
      <c r="E1164" s="2">
        <v>1</v>
      </c>
      <c r="F1164" t="s">
        <v>11</v>
      </c>
      <c r="G1164" t="str">
        <f>IF(Table1[[#This Row],[smoker]]="yes",Table1[[#This Row],[charges]]," ")</f>
        <v xml:space="preserve"> </v>
      </c>
      <c r="H1164">
        <f>IF(Table1[[#This Row],[smoker]]="NO",Table1[[#This Row],[charges]]," ")</f>
        <v>18963.171920000001</v>
      </c>
      <c r="I1164" t="s">
        <v>12</v>
      </c>
      <c r="J1164" s="1">
        <v>18963.171920000001</v>
      </c>
    </row>
    <row r="1165" spans="1:10" ht="14.25" x14ac:dyDescent="0.2">
      <c r="A1165">
        <v>18</v>
      </c>
      <c r="B1165" t="str">
        <f>IF(Table1[[#This Row],[age]]&lt;30,"YOUNG ADULTS",IF(Table1[[#This Row],[age]]&lt;40,"EARLY MIDDLE AGE",IF(Table1[[#This Row],[age]]&lt;50,"Mid middle age",IF(Table1[[#This Row],[age]]&gt;=50,"OLD",))))</f>
        <v>YOUNG ADULTS</v>
      </c>
      <c r="C1165" t="s">
        <v>7</v>
      </c>
      <c r="D1165" s="1">
        <v>28.215</v>
      </c>
      <c r="E1165" s="2">
        <v>0</v>
      </c>
      <c r="F1165" t="s">
        <v>11</v>
      </c>
      <c r="G1165" t="str">
        <f>IF(Table1[[#This Row],[smoker]]="yes",Table1[[#This Row],[charges]]," ")</f>
        <v xml:space="preserve"> </v>
      </c>
      <c r="H1165">
        <f>IF(Table1[[#This Row],[smoker]]="NO",Table1[[#This Row],[charges]]," ")</f>
        <v>2200.8308499999998</v>
      </c>
      <c r="I1165" t="s">
        <v>14</v>
      </c>
      <c r="J1165" s="1">
        <v>2200.8308499999998</v>
      </c>
    </row>
    <row r="1166" spans="1:10" ht="14.25" x14ac:dyDescent="0.2">
      <c r="A1166">
        <v>41</v>
      </c>
      <c r="B1166" t="str">
        <f>IF(Table1[[#This Row],[age]]&lt;30,"YOUNG ADULTS",IF(Table1[[#This Row],[age]]&lt;40,"EARLY MIDDLE AGE",IF(Table1[[#This Row],[age]]&lt;50,"Mid middle age",IF(Table1[[#This Row],[age]]&gt;=50,"OLD",))))</f>
        <v>Mid middle age</v>
      </c>
      <c r="C1166" t="s">
        <v>7</v>
      </c>
      <c r="D1166" s="1">
        <v>28.31</v>
      </c>
      <c r="E1166" s="2">
        <v>1</v>
      </c>
      <c r="F1166" t="s">
        <v>11</v>
      </c>
      <c r="G1166" t="str">
        <f>IF(Table1[[#This Row],[smoker]]="yes",Table1[[#This Row],[charges]]," ")</f>
        <v xml:space="preserve"> </v>
      </c>
      <c r="H1166">
        <f>IF(Table1[[#This Row],[smoker]]="NO",Table1[[#This Row],[charges]]," ")</f>
        <v>7153.5538999999999</v>
      </c>
      <c r="I1166" t="s">
        <v>13</v>
      </c>
      <c r="J1166" s="1">
        <v>7153.5538999999999</v>
      </c>
    </row>
    <row r="1167" spans="1:10" ht="14.25" x14ac:dyDescent="0.2">
      <c r="A1167">
        <v>35</v>
      </c>
      <c r="B1167" t="str">
        <f>IF(Table1[[#This Row],[age]]&lt;30,"YOUNG ADULTS",IF(Table1[[#This Row],[age]]&lt;40,"EARLY MIDDLE AGE",IF(Table1[[#This Row],[age]]&lt;50,"Mid middle age",IF(Table1[[#This Row],[age]]&gt;=50,"OLD",))))</f>
        <v>EARLY MIDDLE AGE</v>
      </c>
      <c r="C1167" t="s">
        <v>7</v>
      </c>
      <c r="D1167" s="1">
        <v>26.125</v>
      </c>
      <c r="E1167" s="2">
        <v>0</v>
      </c>
      <c r="F1167" t="s">
        <v>11</v>
      </c>
      <c r="G1167" t="str">
        <f>IF(Table1[[#This Row],[smoker]]="yes",Table1[[#This Row],[charges]]," ")</f>
        <v xml:space="preserve"> </v>
      </c>
      <c r="H1167">
        <f>IF(Table1[[#This Row],[smoker]]="NO",Table1[[#This Row],[charges]]," ")</f>
        <v>5227.9887500000004</v>
      </c>
      <c r="I1167" t="s">
        <v>14</v>
      </c>
      <c r="J1167" s="1">
        <v>5227.9887500000004</v>
      </c>
    </row>
    <row r="1168" spans="1:10" ht="14.25" x14ac:dyDescent="0.2">
      <c r="A1168">
        <v>57</v>
      </c>
      <c r="B1168" t="str">
        <f>IF(Table1[[#This Row],[age]]&lt;30,"YOUNG ADULTS",IF(Table1[[#This Row],[age]]&lt;40,"EARLY MIDDLE AGE",IF(Table1[[#This Row],[age]]&lt;50,"Mid middle age",IF(Table1[[#This Row],[age]]&gt;=50,"OLD",))))</f>
        <v>OLD</v>
      </c>
      <c r="C1168" t="s">
        <v>10</v>
      </c>
      <c r="D1168" s="1">
        <v>40.369999999999997</v>
      </c>
      <c r="E1168" s="2">
        <v>0</v>
      </c>
      <c r="F1168" t="s">
        <v>11</v>
      </c>
      <c r="G1168" t="str">
        <f>IF(Table1[[#This Row],[smoker]]="yes",Table1[[#This Row],[charges]]," ")</f>
        <v xml:space="preserve"> </v>
      </c>
      <c r="H1168">
        <f>IF(Table1[[#This Row],[smoker]]="NO",Table1[[#This Row],[charges]]," ")</f>
        <v>10982.5013</v>
      </c>
      <c r="I1168" t="s">
        <v>12</v>
      </c>
      <c r="J1168" s="1">
        <v>10982.5013</v>
      </c>
    </row>
    <row r="1169" spans="1:10" ht="14.25" x14ac:dyDescent="0.2">
      <c r="A1169">
        <v>29</v>
      </c>
      <c r="B1169" t="str">
        <f>IF(Table1[[#This Row],[age]]&lt;30,"YOUNG ADULTS",IF(Table1[[#This Row],[age]]&lt;40,"EARLY MIDDLE AGE",IF(Table1[[#This Row],[age]]&lt;50,"Mid middle age",IF(Table1[[#This Row],[age]]&gt;=50,"OLD",))))</f>
        <v>YOUNG ADULTS</v>
      </c>
      <c r="C1169" t="s">
        <v>7</v>
      </c>
      <c r="D1169" s="1">
        <v>24.6</v>
      </c>
      <c r="E1169" s="2">
        <v>2</v>
      </c>
      <c r="F1169" t="s">
        <v>11</v>
      </c>
      <c r="G1169" t="str">
        <f>IF(Table1[[#This Row],[smoker]]="yes",Table1[[#This Row],[charges]]," ")</f>
        <v xml:space="preserve"> </v>
      </c>
      <c r="H1169">
        <f>IF(Table1[[#This Row],[smoker]]="NO",Table1[[#This Row],[charges]]," ")</f>
        <v>4529.4769999999999</v>
      </c>
      <c r="I1169" t="s">
        <v>9</v>
      </c>
      <c r="J1169" s="1">
        <v>4529.4769999999999</v>
      </c>
    </row>
    <row r="1170" spans="1:10" ht="14.25" x14ac:dyDescent="0.2">
      <c r="A1170">
        <v>32</v>
      </c>
      <c r="B1170" t="str">
        <f>IF(Table1[[#This Row],[age]]&lt;30,"YOUNG ADULTS",IF(Table1[[#This Row],[age]]&lt;40,"EARLY MIDDLE AGE",IF(Table1[[#This Row],[age]]&lt;50,"Mid middle age",IF(Table1[[#This Row],[age]]&gt;=50,"OLD",))))</f>
        <v>EARLY MIDDLE AGE</v>
      </c>
      <c r="C1170" t="s">
        <v>10</v>
      </c>
      <c r="D1170" s="1">
        <v>35.200000000000003</v>
      </c>
      <c r="E1170" s="2">
        <v>2</v>
      </c>
      <c r="F1170" t="s">
        <v>11</v>
      </c>
      <c r="G1170" t="str">
        <f>IF(Table1[[#This Row],[smoker]]="yes",Table1[[#This Row],[charges]]," ")</f>
        <v xml:space="preserve"> </v>
      </c>
      <c r="H1170">
        <f>IF(Table1[[#This Row],[smoker]]="NO",Table1[[#This Row],[charges]]," ")</f>
        <v>4670.6400000000003</v>
      </c>
      <c r="I1170" t="s">
        <v>9</v>
      </c>
      <c r="J1170" s="1">
        <v>4670.6400000000003</v>
      </c>
    </row>
    <row r="1171" spans="1:10" ht="14.25" x14ac:dyDescent="0.2">
      <c r="A1171">
        <v>37</v>
      </c>
      <c r="B1171" t="str">
        <f>IF(Table1[[#This Row],[age]]&lt;30,"YOUNG ADULTS",IF(Table1[[#This Row],[age]]&lt;40,"EARLY MIDDLE AGE",IF(Table1[[#This Row],[age]]&lt;50,"Mid middle age",IF(Table1[[#This Row],[age]]&gt;=50,"OLD",))))</f>
        <v>EARLY MIDDLE AGE</v>
      </c>
      <c r="C1171" t="s">
        <v>7</v>
      </c>
      <c r="D1171" s="1">
        <v>34.104999999999997</v>
      </c>
      <c r="E1171" s="2">
        <v>1</v>
      </c>
      <c r="F1171" t="s">
        <v>11</v>
      </c>
      <c r="G1171" t="str">
        <f>IF(Table1[[#This Row],[smoker]]="yes",Table1[[#This Row],[charges]]," ")</f>
        <v xml:space="preserve"> </v>
      </c>
      <c r="H1171">
        <f>IF(Table1[[#This Row],[smoker]]="NO",Table1[[#This Row],[charges]]," ")</f>
        <v>6112.3529500000004</v>
      </c>
      <c r="I1171" t="s">
        <v>13</v>
      </c>
      <c r="J1171" s="1">
        <v>6112.3529500000004</v>
      </c>
    </row>
    <row r="1172" spans="1:10" ht="14.25" x14ac:dyDescent="0.2">
      <c r="A1172">
        <v>18</v>
      </c>
      <c r="B1172" t="str">
        <f>IF(Table1[[#This Row],[age]]&lt;30,"YOUNG ADULTS",IF(Table1[[#This Row],[age]]&lt;40,"EARLY MIDDLE AGE",IF(Table1[[#This Row],[age]]&lt;50,"Mid middle age",IF(Table1[[#This Row],[age]]&gt;=50,"OLD",))))</f>
        <v>YOUNG ADULTS</v>
      </c>
      <c r="C1172" t="s">
        <v>10</v>
      </c>
      <c r="D1172" s="1">
        <v>27.36</v>
      </c>
      <c r="E1172" s="2">
        <v>1</v>
      </c>
      <c r="F1172" t="s">
        <v>8</v>
      </c>
      <c r="G1172">
        <f>IF(Table1[[#This Row],[smoker]]="yes",Table1[[#This Row],[charges]]," ")</f>
        <v>17178.682400000002</v>
      </c>
      <c r="H1172" t="str">
        <f>IF(Table1[[#This Row],[smoker]]="NO",Table1[[#This Row],[charges]]," ")</f>
        <v xml:space="preserve"> </v>
      </c>
      <c r="I1172" t="s">
        <v>14</v>
      </c>
      <c r="J1172" s="1">
        <v>17178.682400000002</v>
      </c>
    </row>
    <row r="1173" spans="1:10" ht="14.25" x14ac:dyDescent="0.2">
      <c r="A1173">
        <v>43</v>
      </c>
      <c r="B1173" t="str">
        <f>IF(Table1[[#This Row],[age]]&lt;30,"YOUNG ADULTS",IF(Table1[[#This Row],[age]]&lt;40,"EARLY MIDDLE AGE",IF(Table1[[#This Row],[age]]&lt;50,"Mid middle age",IF(Table1[[#This Row],[age]]&gt;=50,"OLD",))))</f>
        <v>Mid middle age</v>
      </c>
      <c r="C1173" t="s">
        <v>7</v>
      </c>
      <c r="D1173" s="1">
        <v>26.7</v>
      </c>
      <c r="E1173" s="2">
        <v>2</v>
      </c>
      <c r="F1173" t="s">
        <v>8</v>
      </c>
      <c r="G1173">
        <f>IF(Table1[[#This Row],[smoker]]="yes",Table1[[#This Row],[charges]]," ")</f>
        <v>22478.6</v>
      </c>
      <c r="H1173" t="str">
        <f>IF(Table1[[#This Row],[smoker]]="NO",Table1[[#This Row],[charges]]," ")</f>
        <v xml:space="preserve"> </v>
      </c>
      <c r="I1173" t="s">
        <v>9</v>
      </c>
      <c r="J1173" s="1">
        <v>22478.6</v>
      </c>
    </row>
    <row r="1174" spans="1:10" ht="14.25" x14ac:dyDescent="0.2">
      <c r="A1174">
        <v>56</v>
      </c>
      <c r="B1174" t="str">
        <f>IF(Table1[[#This Row],[age]]&lt;30,"YOUNG ADULTS",IF(Table1[[#This Row],[age]]&lt;40,"EARLY MIDDLE AGE",IF(Table1[[#This Row],[age]]&lt;50,"Mid middle age",IF(Table1[[#This Row],[age]]&gt;=50,"OLD",))))</f>
        <v>OLD</v>
      </c>
      <c r="C1174" t="s">
        <v>7</v>
      </c>
      <c r="D1174" s="1">
        <v>41.91</v>
      </c>
      <c r="E1174" s="2">
        <v>0</v>
      </c>
      <c r="F1174" t="s">
        <v>11</v>
      </c>
      <c r="G1174" t="str">
        <f>IF(Table1[[#This Row],[smoker]]="yes",Table1[[#This Row],[charges]]," ")</f>
        <v xml:space="preserve"> </v>
      </c>
      <c r="H1174">
        <f>IF(Table1[[#This Row],[smoker]]="NO",Table1[[#This Row],[charges]]," ")</f>
        <v>11093.6229</v>
      </c>
      <c r="I1174" t="s">
        <v>12</v>
      </c>
      <c r="J1174" s="1">
        <v>11093.6229</v>
      </c>
    </row>
    <row r="1175" spans="1:10" ht="14.25" x14ac:dyDescent="0.2">
      <c r="A1175">
        <v>38</v>
      </c>
      <c r="B1175" t="str">
        <f>IF(Table1[[#This Row],[age]]&lt;30,"YOUNG ADULTS",IF(Table1[[#This Row],[age]]&lt;40,"EARLY MIDDLE AGE",IF(Table1[[#This Row],[age]]&lt;50,"Mid middle age",IF(Table1[[#This Row],[age]]&gt;=50,"OLD",))))</f>
        <v>EARLY MIDDLE AGE</v>
      </c>
      <c r="C1175" t="s">
        <v>10</v>
      </c>
      <c r="D1175" s="1">
        <v>29.26</v>
      </c>
      <c r="E1175" s="2">
        <v>2</v>
      </c>
      <c r="F1175" t="s">
        <v>11</v>
      </c>
      <c r="G1175" t="str">
        <f>IF(Table1[[#This Row],[smoker]]="yes",Table1[[#This Row],[charges]]," ")</f>
        <v xml:space="preserve"> </v>
      </c>
      <c r="H1175">
        <f>IF(Table1[[#This Row],[smoker]]="NO",Table1[[#This Row],[charges]]," ")</f>
        <v>6457.8433999999997</v>
      </c>
      <c r="I1175" t="s">
        <v>13</v>
      </c>
      <c r="J1175" s="1">
        <v>6457.8433999999997</v>
      </c>
    </row>
    <row r="1176" spans="1:10" ht="14.25" x14ac:dyDescent="0.2">
      <c r="A1176">
        <v>29</v>
      </c>
      <c r="B1176" t="str">
        <f>IF(Table1[[#This Row],[age]]&lt;30,"YOUNG ADULTS",IF(Table1[[#This Row],[age]]&lt;40,"EARLY MIDDLE AGE",IF(Table1[[#This Row],[age]]&lt;50,"Mid middle age",IF(Table1[[#This Row],[age]]&gt;=50,"OLD",))))</f>
        <v>YOUNG ADULTS</v>
      </c>
      <c r="C1176" t="s">
        <v>10</v>
      </c>
      <c r="D1176" s="1">
        <v>32.11</v>
      </c>
      <c r="E1176" s="2">
        <v>2</v>
      </c>
      <c r="F1176" t="s">
        <v>11</v>
      </c>
      <c r="G1176" t="str">
        <f>IF(Table1[[#This Row],[smoker]]="yes",Table1[[#This Row],[charges]]," ")</f>
        <v xml:space="preserve"> </v>
      </c>
      <c r="H1176">
        <f>IF(Table1[[#This Row],[smoker]]="NO",Table1[[#This Row],[charges]]," ")</f>
        <v>4433.9159</v>
      </c>
      <c r="I1176" t="s">
        <v>13</v>
      </c>
      <c r="J1176" s="1">
        <v>4433.9159</v>
      </c>
    </row>
    <row r="1177" spans="1:10" ht="14.25" x14ac:dyDescent="0.2">
      <c r="A1177">
        <v>22</v>
      </c>
      <c r="B1177" t="str">
        <f>IF(Table1[[#This Row],[age]]&lt;30,"YOUNG ADULTS",IF(Table1[[#This Row],[age]]&lt;40,"EARLY MIDDLE AGE",IF(Table1[[#This Row],[age]]&lt;50,"Mid middle age",IF(Table1[[#This Row],[age]]&gt;=50,"OLD",))))</f>
        <v>YOUNG ADULTS</v>
      </c>
      <c r="C1177" t="s">
        <v>7</v>
      </c>
      <c r="D1177" s="1">
        <v>27.1</v>
      </c>
      <c r="E1177" s="2">
        <v>0</v>
      </c>
      <c r="F1177" t="s">
        <v>11</v>
      </c>
      <c r="G1177" t="str">
        <f>IF(Table1[[#This Row],[smoker]]="yes",Table1[[#This Row],[charges]]," ")</f>
        <v xml:space="preserve"> </v>
      </c>
      <c r="H1177">
        <f>IF(Table1[[#This Row],[smoker]]="NO",Table1[[#This Row],[charges]]," ")</f>
        <v>2154.3609999999999</v>
      </c>
      <c r="I1177" t="s">
        <v>9</v>
      </c>
      <c r="J1177" s="1">
        <v>2154.3609999999999</v>
      </c>
    </row>
    <row r="1178" spans="1:10" ht="14.25" x14ac:dyDescent="0.2">
      <c r="A1178">
        <v>52</v>
      </c>
      <c r="B1178" t="str">
        <f>IF(Table1[[#This Row],[age]]&lt;30,"YOUNG ADULTS",IF(Table1[[#This Row],[age]]&lt;40,"EARLY MIDDLE AGE",IF(Table1[[#This Row],[age]]&lt;50,"Mid middle age",IF(Table1[[#This Row],[age]]&gt;=50,"OLD",))))</f>
        <v>OLD</v>
      </c>
      <c r="C1178" t="s">
        <v>7</v>
      </c>
      <c r="D1178" s="1">
        <v>24.13</v>
      </c>
      <c r="E1178" s="2">
        <v>1</v>
      </c>
      <c r="F1178" t="s">
        <v>8</v>
      </c>
      <c r="G1178">
        <f>IF(Table1[[#This Row],[smoker]]="yes",Table1[[#This Row],[charges]]," ")</f>
        <v>23887.662700000001</v>
      </c>
      <c r="H1178" t="str">
        <f>IF(Table1[[#This Row],[smoker]]="NO",Table1[[#This Row],[charges]]," ")</f>
        <v xml:space="preserve"> </v>
      </c>
      <c r="I1178" t="s">
        <v>13</v>
      </c>
      <c r="J1178" s="1">
        <v>23887.662700000001</v>
      </c>
    </row>
    <row r="1179" spans="1:10" ht="14.25" x14ac:dyDescent="0.2">
      <c r="A1179">
        <v>40</v>
      </c>
      <c r="B1179" t="str">
        <f>IF(Table1[[#This Row],[age]]&lt;30,"YOUNG ADULTS",IF(Table1[[#This Row],[age]]&lt;40,"EARLY MIDDLE AGE",IF(Table1[[#This Row],[age]]&lt;50,"Mid middle age",IF(Table1[[#This Row],[age]]&gt;=50,"OLD",))))</f>
        <v>Mid middle age</v>
      </c>
      <c r="C1179" t="s">
        <v>7</v>
      </c>
      <c r="D1179" s="1">
        <v>27.4</v>
      </c>
      <c r="E1179" s="2">
        <v>1</v>
      </c>
      <c r="F1179" t="s">
        <v>11</v>
      </c>
      <c r="G1179" t="str">
        <f>IF(Table1[[#This Row],[smoker]]="yes",Table1[[#This Row],[charges]]," ")</f>
        <v xml:space="preserve"> </v>
      </c>
      <c r="H1179">
        <f>IF(Table1[[#This Row],[smoker]]="NO",Table1[[#This Row],[charges]]," ")</f>
        <v>6496.8860000000004</v>
      </c>
      <c r="I1179" t="s">
        <v>9</v>
      </c>
      <c r="J1179" s="1">
        <v>6496.8860000000004</v>
      </c>
    </row>
    <row r="1180" spans="1:10" ht="14.25" x14ac:dyDescent="0.2">
      <c r="A1180">
        <v>23</v>
      </c>
      <c r="B1180" t="str">
        <f>IF(Table1[[#This Row],[age]]&lt;30,"YOUNG ADULTS",IF(Table1[[#This Row],[age]]&lt;40,"EARLY MIDDLE AGE",IF(Table1[[#This Row],[age]]&lt;50,"Mid middle age",IF(Table1[[#This Row],[age]]&gt;=50,"OLD",))))</f>
        <v>YOUNG ADULTS</v>
      </c>
      <c r="C1180" t="s">
        <v>7</v>
      </c>
      <c r="D1180" s="1">
        <v>34.865000000000002</v>
      </c>
      <c r="E1180" s="2">
        <v>0</v>
      </c>
      <c r="F1180" t="s">
        <v>11</v>
      </c>
      <c r="G1180" t="str">
        <f>IF(Table1[[#This Row],[smoker]]="yes",Table1[[#This Row],[charges]]," ")</f>
        <v xml:space="preserve"> </v>
      </c>
      <c r="H1180">
        <f>IF(Table1[[#This Row],[smoker]]="NO",Table1[[#This Row],[charges]]," ")</f>
        <v>2899.4893499999998</v>
      </c>
      <c r="I1180" t="s">
        <v>14</v>
      </c>
      <c r="J1180" s="1">
        <v>2899.4893499999998</v>
      </c>
    </row>
    <row r="1181" spans="1:10" ht="14.25" x14ac:dyDescent="0.2">
      <c r="A1181">
        <v>31</v>
      </c>
      <c r="B1181" t="str">
        <f>IF(Table1[[#This Row],[age]]&lt;30,"YOUNG ADULTS",IF(Table1[[#This Row],[age]]&lt;40,"EARLY MIDDLE AGE",IF(Table1[[#This Row],[age]]&lt;50,"Mid middle age",IF(Table1[[#This Row],[age]]&gt;=50,"OLD",))))</f>
        <v>EARLY MIDDLE AGE</v>
      </c>
      <c r="C1181" t="s">
        <v>10</v>
      </c>
      <c r="D1181" s="1">
        <v>29.81</v>
      </c>
      <c r="E1181" s="2">
        <v>0</v>
      </c>
      <c r="F1181" t="s">
        <v>8</v>
      </c>
      <c r="G1181">
        <f>IF(Table1[[#This Row],[smoker]]="yes",Table1[[#This Row],[charges]]," ")</f>
        <v>19350.368900000001</v>
      </c>
      <c r="H1181" t="str">
        <f>IF(Table1[[#This Row],[smoker]]="NO",Table1[[#This Row],[charges]]," ")</f>
        <v xml:space="preserve"> </v>
      </c>
      <c r="I1181" t="s">
        <v>12</v>
      </c>
      <c r="J1181" s="1">
        <v>19350.368900000001</v>
      </c>
    </row>
    <row r="1182" spans="1:10" ht="14.25" x14ac:dyDescent="0.2">
      <c r="A1182">
        <v>42</v>
      </c>
      <c r="B1182" t="str">
        <f>IF(Table1[[#This Row],[age]]&lt;30,"YOUNG ADULTS",IF(Table1[[#This Row],[age]]&lt;40,"EARLY MIDDLE AGE",IF(Table1[[#This Row],[age]]&lt;50,"Mid middle age",IF(Table1[[#This Row],[age]]&gt;=50,"OLD",))))</f>
        <v>Mid middle age</v>
      </c>
      <c r="C1182" t="s">
        <v>7</v>
      </c>
      <c r="D1182" s="1">
        <v>41.325000000000003</v>
      </c>
      <c r="E1182" s="2">
        <v>1</v>
      </c>
      <c r="F1182" t="s">
        <v>11</v>
      </c>
      <c r="G1182" t="str">
        <f>IF(Table1[[#This Row],[smoker]]="yes",Table1[[#This Row],[charges]]," ")</f>
        <v xml:space="preserve"> </v>
      </c>
      <c r="H1182">
        <f>IF(Table1[[#This Row],[smoker]]="NO",Table1[[#This Row],[charges]]," ")</f>
        <v>7650.7737500000003</v>
      </c>
      <c r="I1182" t="s">
        <v>14</v>
      </c>
      <c r="J1182" s="1">
        <v>7650.7737500000003</v>
      </c>
    </row>
    <row r="1183" spans="1:10" ht="14.25" x14ac:dyDescent="0.2">
      <c r="A1183">
        <v>24</v>
      </c>
      <c r="B1183" t="str">
        <f>IF(Table1[[#This Row],[age]]&lt;30,"YOUNG ADULTS",IF(Table1[[#This Row],[age]]&lt;40,"EARLY MIDDLE AGE",IF(Table1[[#This Row],[age]]&lt;50,"Mid middle age",IF(Table1[[#This Row],[age]]&gt;=50,"OLD",))))</f>
        <v>YOUNG ADULTS</v>
      </c>
      <c r="C1183" t="s">
        <v>7</v>
      </c>
      <c r="D1183" s="1">
        <v>29.925000000000001</v>
      </c>
      <c r="E1183" s="2">
        <v>0</v>
      </c>
      <c r="F1183" t="s">
        <v>11</v>
      </c>
      <c r="G1183" t="str">
        <f>IF(Table1[[#This Row],[smoker]]="yes",Table1[[#This Row],[charges]]," ")</f>
        <v xml:space="preserve"> </v>
      </c>
      <c r="H1183">
        <f>IF(Table1[[#This Row],[smoker]]="NO",Table1[[#This Row],[charges]]," ")</f>
        <v>2850.6837500000001</v>
      </c>
      <c r="I1183" t="s">
        <v>13</v>
      </c>
      <c r="J1183" s="1">
        <v>2850.6837500000001</v>
      </c>
    </row>
    <row r="1184" spans="1:10" ht="14.25" x14ac:dyDescent="0.2">
      <c r="A1184">
        <v>25</v>
      </c>
      <c r="B1184" t="str">
        <f>IF(Table1[[#This Row],[age]]&lt;30,"YOUNG ADULTS",IF(Table1[[#This Row],[age]]&lt;40,"EARLY MIDDLE AGE",IF(Table1[[#This Row],[age]]&lt;50,"Mid middle age",IF(Table1[[#This Row],[age]]&gt;=50,"OLD",))))</f>
        <v>YOUNG ADULTS</v>
      </c>
      <c r="C1184" t="s">
        <v>7</v>
      </c>
      <c r="D1184" s="1">
        <v>30.3</v>
      </c>
      <c r="E1184" s="2">
        <v>0</v>
      </c>
      <c r="F1184" t="s">
        <v>11</v>
      </c>
      <c r="G1184" t="str">
        <f>IF(Table1[[#This Row],[smoker]]="yes",Table1[[#This Row],[charges]]," ")</f>
        <v xml:space="preserve"> </v>
      </c>
      <c r="H1184">
        <f>IF(Table1[[#This Row],[smoker]]="NO",Table1[[#This Row],[charges]]," ")</f>
        <v>2632.9920000000002</v>
      </c>
      <c r="I1184" t="s">
        <v>9</v>
      </c>
      <c r="J1184" s="1">
        <v>2632.9920000000002</v>
      </c>
    </row>
    <row r="1185" spans="1:10" ht="14.25" x14ac:dyDescent="0.2">
      <c r="A1185">
        <v>48</v>
      </c>
      <c r="B1185" t="str">
        <f>IF(Table1[[#This Row],[age]]&lt;30,"YOUNG ADULTS",IF(Table1[[#This Row],[age]]&lt;40,"EARLY MIDDLE AGE",IF(Table1[[#This Row],[age]]&lt;50,"Mid middle age",IF(Table1[[#This Row],[age]]&gt;=50,"OLD",))))</f>
        <v>Mid middle age</v>
      </c>
      <c r="C1185" t="s">
        <v>7</v>
      </c>
      <c r="D1185" s="1">
        <v>27.36</v>
      </c>
      <c r="E1185" s="2">
        <v>1</v>
      </c>
      <c r="F1185" t="s">
        <v>11</v>
      </c>
      <c r="G1185" t="str">
        <f>IF(Table1[[#This Row],[smoker]]="yes",Table1[[#This Row],[charges]]," ")</f>
        <v xml:space="preserve"> </v>
      </c>
      <c r="H1185">
        <f>IF(Table1[[#This Row],[smoker]]="NO",Table1[[#This Row],[charges]]," ")</f>
        <v>9447.3824000000004</v>
      </c>
      <c r="I1185" t="s">
        <v>14</v>
      </c>
      <c r="J1185" s="1">
        <v>9447.3824000000004</v>
      </c>
    </row>
    <row r="1186" spans="1:10" ht="14.25" x14ac:dyDescent="0.2">
      <c r="A1186">
        <v>23</v>
      </c>
      <c r="B1186" t="str">
        <f>IF(Table1[[#This Row],[age]]&lt;30,"YOUNG ADULTS",IF(Table1[[#This Row],[age]]&lt;40,"EARLY MIDDLE AGE",IF(Table1[[#This Row],[age]]&lt;50,"Mid middle age",IF(Table1[[#This Row],[age]]&gt;=50,"OLD",))))</f>
        <v>YOUNG ADULTS</v>
      </c>
      <c r="C1186" t="s">
        <v>7</v>
      </c>
      <c r="D1186" s="1">
        <v>28.49</v>
      </c>
      <c r="E1186" s="2">
        <v>1</v>
      </c>
      <c r="F1186" t="s">
        <v>8</v>
      </c>
      <c r="G1186">
        <f>IF(Table1[[#This Row],[smoker]]="yes",Table1[[#This Row],[charges]]," ")</f>
        <v>18328.238099999999</v>
      </c>
      <c r="H1186" t="str">
        <f>IF(Table1[[#This Row],[smoker]]="NO",Table1[[#This Row],[charges]]," ")</f>
        <v xml:space="preserve"> </v>
      </c>
      <c r="I1186" t="s">
        <v>12</v>
      </c>
      <c r="J1186" s="1">
        <v>18328.238099999999</v>
      </c>
    </row>
    <row r="1187" spans="1:10" ht="14.25" x14ac:dyDescent="0.2">
      <c r="A1187">
        <v>45</v>
      </c>
      <c r="B1187" t="str">
        <f>IF(Table1[[#This Row],[age]]&lt;30,"YOUNG ADULTS",IF(Table1[[#This Row],[age]]&lt;40,"EARLY MIDDLE AGE",IF(Table1[[#This Row],[age]]&lt;50,"Mid middle age",IF(Table1[[#This Row],[age]]&gt;=50,"OLD",))))</f>
        <v>Mid middle age</v>
      </c>
      <c r="C1187" t="s">
        <v>10</v>
      </c>
      <c r="D1187" s="1">
        <v>23.56</v>
      </c>
      <c r="E1187" s="2">
        <v>2</v>
      </c>
      <c r="F1187" t="s">
        <v>11</v>
      </c>
      <c r="G1187" t="str">
        <f>IF(Table1[[#This Row],[smoker]]="yes",Table1[[#This Row],[charges]]," ")</f>
        <v xml:space="preserve"> </v>
      </c>
      <c r="H1187">
        <f>IF(Table1[[#This Row],[smoker]]="NO",Table1[[#This Row],[charges]]," ")</f>
        <v>8603.8233999999993</v>
      </c>
      <c r="I1187" t="s">
        <v>14</v>
      </c>
      <c r="J1187" s="1">
        <v>8603.8233999999993</v>
      </c>
    </row>
    <row r="1188" spans="1:10" ht="14.25" x14ac:dyDescent="0.2">
      <c r="A1188">
        <v>20</v>
      </c>
      <c r="B1188" t="str">
        <f>IF(Table1[[#This Row],[age]]&lt;30,"YOUNG ADULTS",IF(Table1[[#This Row],[age]]&lt;40,"EARLY MIDDLE AGE",IF(Table1[[#This Row],[age]]&lt;50,"Mid middle age",IF(Table1[[#This Row],[age]]&gt;=50,"OLD",))))</f>
        <v>YOUNG ADULTS</v>
      </c>
      <c r="C1188" t="s">
        <v>10</v>
      </c>
      <c r="D1188" s="1">
        <v>35.625</v>
      </c>
      <c r="E1188" s="2">
        <v>3</v>
      </c>
      <c r="F1188" t="s">
        <v>8</v>
      </c>
      <c r="G1188">
        <f>IF(Table1[[#This Row],[smoker]]="yes",Table1[[#This Row],[charges]]," ")</f>
        <v>37465.34375</v>
      </c>
      <c r="H1188" t="str">
        <f>IF(Table1[[#This Row],[smoker]]="NO",Table1[[#This Row],[charges]]," ")</f>
        <v xml:space="preserve"> </v>
      </c>
      <c r="I1188" t="s">
        <v>13</v>
      </c>
      <c r="J1188" s="1">
        <v>37465.34375</v>
      </c>
    </row>
    <row r="1189" spans="1:10" ht="14.25" x14ac:dyDescent="0.2">
      <c r="A1189">
        <v>62</v>
      </c>
      <c r="B1189" t="str">
        <f>IF(Table1[[#This Row],[age]]&lt;30,"YOUNG ADULTS",IF(Table1[[#This Row],[age]]&lt;40,"EARLY MIDDLE AGE",IF(Table1[[#This Row],[age]]&lt;50,"Mid middle age",IF(Table1[[#This Row],[age]]&gt;=50,"OLD",))))</f>
        <v>OLD</v>
      </c>
      <c r="C1189" t="s">
        <v>7</v>
      </c>
      <c r="D1189" s="1">
        <v>32.68</v>
      </c>
      <c r="E1189" s="2">
        <v>0</v>
      </c>
      <c r="F1189" t="s">
        <v>11</v>
      </c>
      <c r="G1189" t="str">
        <f>IF(Table1[[#This Row],[smoker]]="yes",Table1[[#This Row],[charges]]," ")</f>
        <v xml:space="preserve"> </v>
      </c>
      <c r="H1189">
        <f>IF(Table1[[#This Row],[smoker]]="NO",Table1[[#This Row],[charges]]," ")</f>
        <v>13844.797200000001</v>
      </c>
      <c r="I1189" t="s">
        <v>13</v>
      </c>
      <c r="J1189" s="1">
        <v>13844.797200000001</v>
      </c>
    </row>
    <row r="1190" spans="1:10" ht="14.25" x14ac:dyDescent="0.2">
      <c r="A1190">
        <v>43</v>
      </c>
      <c r="B1190" t="str">
        <f>IF(Table1[[#This Row],[age]]&lt;30,"YOUNG ADULTS",IF(Table1[[#This Row],[age]]&lt;40,"EARLY MIDDLE AGE",IF(Table1[[#This Row],[age]]&lt;50,"Mid middle age",IF(Table1[[#This Row],[age]]&gt;=50,"OLD",))))</f>
        <v>Mid middle age</v>
      </c>
      <c r="C1190" t="s">
        <v>7</v>
      </c>
      <c r="D1190" s="1">
        <v>25.27</v>
      </c>
      <c r="E1190" s="2">
        <v>1</v>
      </c>
      <c r="F1190" t="s">
        <v>8</v>
      </c>
      <c r="G1190">
        <f>IF(Table1[[#This Row],[smoker]]="yes",Table1[[#This Row],[charges]]," ")</f>
        <v>21771.3423</v>
      </c>
      <c r="H1190" t="str">
        <f>IF(Table1[[#This Row],[smoker]]="NO",Table1[[#This Row],[charges]]," ")</f>
        <v xml:space="preserve"> </v>
      </c>
      <c r="I1190" t="s">
        <v>14</v>
      </c>
      <c r="J1190" s="1">
        <v>21771.3423</v>
      </c>
    </row>
    <row r="1191" spans="1:10" ht="14.25" x14ac:dyDescent="0.2">
      <c r="A1191">
        <v>23</v>
      </c>
      <c r="B1191" t="str">
        <f>IF(Table1[[#This Row],[age]]&lt;30,"YOUNG ADULTS",IF(Table1[[#This Row],[age]]&lt;40,"EARLY MIDDLE AGE",IF(Table1[[#This Row],[age]]&lt;50,"Mid middle age",IF(Table1[[#This Row],[age]]&gt;=50,"OLD",))))</f>
        <v>YOUNG ADULTS</v>
      </c>
      <c r="C1191" t="s">
        <v>7</v>
      </c>
      <c r="D1191" s="1">
        <v>28</v>
      </c>
      <c r="E1191" s="2">
        <v>0</v>
      </c>
      <c r="F1191" t="s">
        <v>11</v>
      </c>
      <c r="G1191" t="str">
        <f>IF(Table1[[#This Row],[smoker]]="yes",Table1[[#This Row],[charges]]," ")</f>
        <v xml:space="preserve"> </v>
      </c>
      <c r="H1191">
        <f>IF(Table1[[#This Row],[smoker]]="NO",Table1[[#This Row],[charges]]," ")</f>
        <v>13126.677449999999</v>
      </c>
      <c r="I1191" t="s">
        <v>9</v>
      </c>
      <c r="J1191" s="1">
        <v>13126.677449999999</v>
      </c>
    </row>
    <row r="1192" spans="1:10" ht="14.25" x14ac:dyDescent="0.2">
      <c r="A1192">
        <v>31</v>
      </c>
      <c r="B1192" t="str">
        <f>IF(Table1[[#This Row],[age]]&lt;30,"YOUNG ADULTS",IF(Table1[[#This Row],[age]]&lt;40,"EARLY MIDDLE AGE",IF(Table1[[#This Row],[age]]&lt;50,"Mid middle age",IF(Table1[[#This Row],[age]]&gt;=50,"OLD",))))</f>
        <v>EARLY MIDDLE AGE</v>
      </c>
      <c r="C1192" t="s">
        <v>7</v>
      </c>
      <c r="D1192" s="1">
        <v>32.774999999999999</v>
      </c>
      <c r="E1192" s="2">
        <v>2</v>
      </c>
      <c r="F1192" t="s">
        <v>11</v>
      </c>
      <c r="G1192" t="str">
        <f>IF(Table1[[#This Row],[smoker]]="yes",Table1[[#This Row],[charges]]," ")</f>
        <v xml:space="preserve"> </v>
      </c>
      <c r="H1192">
        <f>IF(Table1[[#This Row],[smoker]]="NO",Table1[[#This Row],[charges]]," ")</f>
        <v>5327.4002499999997</v>
      </c>
      <c r="I1192" t="s">
        <v>13</v>
      </c>
      <c r="J1192" s="1">
        <v>5327.4002499999997</v>
      </c>
    </row>
    <row r="1193" spans="1:10" ht="14.25" x14ac:dyDescent="0.2">
      <c r="A1193">
        <v>41</v>
      </c>
      <c r="B1193" t="str">
        <f>IF(Table1[[#This Row],[age]]&lt;30,"YOUNG ADULTS",IF(Table1[[#This Row],[age]]&lt;40,"EARLY MIDDLE AGE",IF(Table1[[#This Row],[age]]&lt;50,"Mid middle age",IF(Table1[[#This Row],[age]]&gt;=50,"OLD",))))</f>
        <v>Mid middle age</v>
      </c>
      <c r="C1193" t="s">
        <v>7</v>
      </c>
      <c r="D1193" s="1">
        <v>21.754999999999999</v>
      </c>
      <c r="E1193" s="2">
        <v>1</v>
      </c>
      <c r="F1193" t="s">
        <v>11</v>
      </c>
      <c r="G1193" t="str">
        <f>IF(Table1[[#This Row],[smoker]]="yes",Table1[[#This Row],[charges]]," ")</f>
        <v xml:space="preserve"> </v>
      </c>
      <c r="H1193">
        <f>IF(Table1[[#This Row],[smoker]]="NO",Table1[[#This Row],[charges]]," ")</f>
        <v>13725.47184</v>
      </c>
      <c r="I1193" t="s">
        <v>14</v>
      </c>
      <c r="J1193" s="1">
        <v>13725.47184</v>
      </c>
    </row>
    <row r="1194" spans="1:10" ht="14.25" x14ac:dyDescent="0.2">
      <c r="A1194">
        <v>58</v>
      </c>
      <c r="B1194" t="str">
        <f>IF(Table1[[#This Row],[age]]&lt;30,"YOUNG ADULTS",IF(Table1[[#This Row],[age]]&lt;40,"EARLY MIDDLE AGE",IF(Table1[[#This Row],[age]]&lt;50,"Mid middle age",IF(Table1[[#This Row],[age]]&gt;=50,"OLD",))))</f>
        <v>OLD</v>
      </c>
      <c r="C1194" t="s">
        <v>7</v>
      </c>
      <c r="D1194" s="1">
        <v>32.395000000000003</v>
      </c>
      <c r="E1194" s="2">
        <v>1</v>
      </c>
      <c r="F1194" t="s">
        <v>11</v>
      </c>
      <c r="G1194" t="str">
        <f>IF(Table1[[#This Row],[smoker]]="yes",Table1[[#This Row],[charges]]," ")</f>
        <v xml:space="preserve"> </v>
      </c>
      <c r="H1194">
        <f>IF(Table1[[#This Row],[smoker]]="NO",Table1[[#This Row],[charges]]," ")</f>
        <v>13019.161050000001</v>
      </c>
      <c r="I1194" t="s">
        <v>14</v>
      </c>
      <c r="J1194" s="1">
        <v>13019.161050000001</v>
      </c>
    </row>
    <row r="1195" spans="1:10" ht="14.25" x14ac:dyDescent="0.2">
      <c r="A1195">
        <v>48</v>
      </c>
      <c r="B1195" t="str">
        <f>IF(Table1[[#This Row],[age]]&lt;30,"YOUNG ADULTS",IF(Table1[[#This Row],[age]]&lt;40,"EARLY MIDDLE AGE",IF(Table1[[#This Row],[age]]&lt;50,"Mid middle age",IF(Table1[[#This Row],[age]]&gt;=50,"OLD",))))</f>
        <v>Mid middle age</v>
      </c>
      <c r="C1195" t="s">
        <v>7</v>
      </c>
      <c r="D1195" s="1">
        <v>36.575000000000003</v>
      </c>
      <c r="E1195" s="2">
        <v>0</v>
      </c>
      <c r="F1195" t="s">
        <v>11</v>
      </c>
      <c r="G1195" t="str">
        <f>IF(Table1[[#This Row],[smoker]]="yes",Table1[[#This Row],[charges]]," ")</f>
        <v xml:space="preserve"> </v>
      </c>
      <c r="H1195">
        <f>IF(Table1[[#This Row],[smoker]]="NO",Table1[[#This Row],[charges]]," ")</f>
        <v>8671.1912499999999</v>
      </c>
      <c r="I1195" t="s">
        <v>13</v>
      </c>
      <c r="J1195" s="1">
        <v>8671.1912499999999</v>
      </c>
    </row>
    <row r="1196" spans="1:10" ht="14.25" x14ac:dyDescent="0.2">
      <c r="A1196">
        <v>31</v>
      </c>
      <c r="B1196" t="str">
        <f>IF(Table1[[#This Row],[age]]&lt;30,"YOUNG ADULTS",IF(Table1[[#This Row],[age]]&lt;40,"EARLY MIDDLE AGE",IF(Table1[[#This Row],[age]]&lt;50,"Mid middle age",IF(Table1[[#This Row],[age]]&gt;=50,"OLD",))))</f>
        <v>EARLY MIDDLE AGE</v>
      </c>
      <c r="C1196" t="s">
        <v>7</v>
      </c>
      <c r="D1196" s="1">
        <v>21.754999999999999</v>
      </c>
      <c r="E1196" s="2">
        <v>0</v>
      </c>
      <c r="F1196" t="s">
        <v>11</v>
      </c>
      <c r="G1196" t="str">
        <f>IF(Table1[[#This Row],[smoker]]="yes",Table1[[#This Row],[charges]]," ")</f>
        <v xml:space="preserve"> </v>
      </c>
      <c r="H1196">
        <f>IF(Table1[[#This Row],[smoker]]="NO",Table1[[#This Row],[charges]]," ")</f>
        <v>4134.0824499999999</v>
      </c>
      <c r="I1196" t="s">
        <v>13</v>
      </c>
      <c r="J1196" s="1">
        <v>4134.0824499999999</v>
      </c>
    </row>
    <row r="1197" spans="1:10" ht="14.25" x14ac:dyDescent="0.2">
      <c r="A1197">
        <v>19</v>
      </c>
      <c r="B1197" t="str">
        <f>IF(Table1[[#This Row],[age]]&lt;30,"YOUNG ADULTS",IF(Table1[[#This Row],[age]]&lt;40,"EARLY MIDDLE AGE",IF(Table1[[#This Row],[age]]&lt;50,"Mid middle age",IF(Table1[[#This Row],[age]]&gt;=50,"OLD",))))</f>
        <v>YOUNG ADULTS</v>
      </c>
      <c r="C1197" t="s">
        <v>7</v>
      </c>
      <c r="D1197" s="1">
        <v>27.93</v>
      </c>
      <c r="E1197" s="2">
        <v>3</v>
      </c>
      <c r="F1197" t="s">
        <v>11</v>
      </c>
      <c r="G1197" t="str">
        <f>IF(Table1[[#This Row],[smoker]]="yes",Table1[[#This Row],[charges]]," ")</f>
        <v xml:space="preserve"> </v>
      </c>
      <c r="H1197">
        <f>IF(Table1[[#This Row],[smoker]]="NO",Table1[[#This Row],[charges]]," ")</f>
        <v>18838.703659999999</v>
      </c>
      <c r="I1197" t="s">
        <v>13</v>
      </c>
      <c r="J1197" s="1">
        <v>18838.703659999999</v>
      </c>
    </row>
    <row r="1198" spans="1:10" ht="14.25" x14ac:dyDescent="0.2">
      <c r="A1198">
        <v>19</v>
      </c>
      <c r="B1198" t="str">
        <f>IF(Table1[[#This Row],[age]]&lt;30,"YOUNG ADULTS",IF(Table1[[#This Row],[age]]&lt;40,"EARLY MIDDLE AGE",IF(Table1[[#This Row],[age]]&lt;50,"Mid middle age",IF(Table1[[#This Row],[age]]&gt;=50,"OLD",))))</f>
        <v>YOUNG ADULTS</v>
      </c>
      <c r="C1198" t="s">
        <v>7</v>
      </c>
      <c r="D1198" s="1">
        <v>30.02</v>
      </c>
      <c r="E1198" s="2">
        <v>0</v>
      </c>
      <c r="F1198" t="s">
        <v>8</v>
      </c>
      <c r="G1198">
        <f>IF(Table1[[#This Row],[smoker]]="yes",Table1[[#This Row],[charges]]," ")</f>
        <v>33307.550799999997</v>
      </c>
      <c r="H1198" t="str">
        <f>IF(Table1[[#This Row],[smoker]]="NO",Table1[[#This Row],[charges]]," ")</f>
        <v xml:space="preserve"> </v>
      </c>
      <c r="I1198" t="s">
        <v>13</v>
      </c>
      <c r="J1198" s="1">
        <v>33307.550799999997</v>
      </c>
    </row>
    <row r="1199" spans="1:10" ht="14.25" x14ac:dyDescent="0.2">
      <c r="A1199">
        <v>41</v>
      </c>
      <c r="B1199" t="str">
        <f>IF(Table1[[#This Row],[age]]&lt;30,"YOUNG ADULTS",IF(Table1[[#This Row],[age]]&lt;40,"EARLY MIDDLE AGE",IF(Table1[[#This Row],[age]]&lt;50,"Mid middle age",IF(Table1[[#This Row],[age]]&gt;=50,"OLD",))))</f>
        <v>Mid middle age</v>
      </c>
      <c r="C1199" t="s">
        <v>10</v>
      </c>
      <c r="D1199" s="1">
        <v>33.549999999999997</v>
      </c>
      <c r="E1199" s="2">
        <v>0</v>
      </c>
      <c r="F1199" t="s">
        <v>11</v>
      </c>
      <c r="G1199" t="str">
        <f>IF(Table1[[#This Row],[smoker]]="yes",Table1[[#This Row],[charges]]," ")</f>
        <v xml:space="preserve"> </v>
      </c>
      <c r="H1199">
        <f>IF(Table1[[#This Row],[smoker]]="NO",Table1[[#This Row],[charges]]," ")</f>
        <v>5699.8374999999996</v>
      </c>
      <c r="I1199" t="s">
        <v>12</v>
      </c>
      <c r="J1199" s="1">
        <v>5699.8374999999996</v>
      </c>
    </row>
    <row r="1200" spans="1:10" ht="14.25" x14ac:dyDescent="0.2">
      <c r="A1200">
        <v>40</v>
      </c>
      <c r="B1200" t="str">
        <f>IF(Table1[[#This Row],[age]]&lt;30,"YOUNG ADULTS",IF(Table1[[#This Row],[age]]&lt;40,"EARLY MIDDLE AGE",IF(Table1[[#This Row],[age]]&lt;50,"Mid middle age",IF(Table1[[#This Row],[age]]&gt;=50,"OLD",))))</f>
        <v>Mid middle age</v>
      </c>
      <c r="C1200" t="s">
        <v>10</v>
      </c>
      <c r="D1200" s="1">
        <v>29.355</v>
      </c>
      <c r="E1200" s="2">
        <v>1</v>
      </c>
      <c r="F1200" t="s">
        <v>11</v>
      </c>
      <c r="G1200" t="str">
        <f>IF(Table1[[#This Row],[smoker]]="yes",Table1[[#This Row],[charges]]," ")</f>
        <v xml:space="preserve"> </v>
      </c>
      <c r="H1200">
        <f>IF(Table1[[#This Row],[smoker]]="NO",Table1[[#This Row],[charges]]," ")</f>
        <v>6393.6034499999996</v>
      </c>
      <c r="I1200" t="s">
        <v>13</v>
      </c>
      <c r="J1200" s="1">
        <v>6393.6034499999996</v>
      </c>
    </row>
    <row r="1201" spans="1:10" ht="14.25" x14ac:dyDescent="0.2">
      <c r="A1201">
        <v>31</v>
      </c>
      <c r="B1201" t="str">
        <f>IF(Table1[[#This Row],[age]]&lt;30,"YOUNG ADULTS",IF(Table1[[#This Row],[age]]&lt;40,"EARLY MIDDLE AGE",IF(Table1[[#This Row],[age]]&lt;50,"Mid middle age",IF(Table1[[#This Row],[age]]&gt;=50,"OLD",))))</f>
        <v>EARLY MIDDLE AGE</v>
      </c>
      <c r="C1201" t="s">
        <v>7</v>
      </c>
      <c r="D1201" s="1">
        <v>25.8</v>
      </c>
      <c r="E1201" s="2">
        <v>2</v>
      </c>
      <c r="F1201" t="s">
        <v>11</v>
      </c>
      <c r="G1201" t="str">
        <f>IF(Table1[[#This Row],[smoker]]="yes",Table1[[#This Row],[charges]]," ")</f>
        <v xml:space="preserve"> </v>
      </c>
      <c r="H1201">
        <f>IF(Table1[[#This Row],[smoker]]="NO",Table1[[#This Row],[charges]]," ")</f>
        <v>4934.7049999999999</v>
      </c>
      <c r="I1201" t="s">
        <v>9</v>
      </c>
      <c r="J1201" s="1">
        <v>4934.7049999999999</v>
      </c>
    </row>
    <row r="1202" spans="1:10" ht="14.25" x14ac:dyDescent="0.2">
      <c r="A1202">
        <v>37</v>
      </c>
      <c r="B1202" t="str">
        <f>IF(Table1[[#This Row],[age]]&lt;30,"YOUNG ADULTS",IF(Table1[[#This Row],[age]]&lt;40,"EARLY MIDDLE AGE",IF(Table1[[#This Row],[age]]&lt;50,"Mid middle age",IF(Table1[[#This Row],[age]]&gt;=50,"OLD",))))</f>
        <v>EARLY MIDDLE AGE</v>
      </c>
      <c r="C1202" t="s">
        <v>10</v>
      </c>
      <c r="D1202" s="1">
        <v>24.32</v>
      </c>
      <c r="E1202" s="2">
        <v>2</v>
      </c>
      <c r="F1202" t="s">
        <v>11</v>
      </c>
      <c r="G1202" t="str">
        <f>IF(Table1[[#This Row],[smoker]]="yes",Table1[[#This Row],[charges]]," ")</f>
        <v xml:space="preserve"> </v>
      </c>
      <c r="H1202">
        <f>IF(Table1[[#This Row],[smoker]]="NO",Table1[[#This Row],[charges]]," ")</f>
        <v>6198.7518</v>
      </c>
      <c r="I1202" t="s">
        <v>13</v>
      </c>
      <c r="J1202" s="1">
        <v>6198.7518</v>
      </c>
    </row>
    <row r="1203" spans="1:10" ht="14.25" x14ac:dyDescent="0.2">
      <c r="A1203">
        <v>46</v>
      </c>
      <c r="B1203" t="str">
        <f>IF(Table1[[#This Row],[age]]&lt;30,"YOUNG ADULTS",IF(Table1[[#This Row],[age]]&lt;40,"EARLY MIDDLE AGE",IF(Table1[[#This Row],[age]]&lt;50,"Mid middle age",IF(Table1[[#This Row],[age]]&gt;=50,"OLD",))))</f>
        <v>Mid middle age</v>
      </c>
      <c r="C1203" t="s">
        <v>10</v>
      </c>
      <c r="D1203" s="1">
        <v>40.375</v>
      </c>
      <c r="E1203" s="2">
        <v>2</v>
      </c>
      <c r="F1203" t="s">
        <v>11</v>
      </c>
      <c r="G1203" t="str">
        <f>IF(Table1[[#This Row],[smoker]]="yes",Table1[[#This Row],[charges]]," ")</f>
        <v xml:space="preserve"> </v>
      </c>
      <c r="H1203">
        <f>IF(Table1[[#This Row],[smoker]]="NO",Table1[[#This Row],[charges]]," ")</f>
        <v>8733.2292500000003</v>
      </c>
      <c r="I1203" t="s">
        <v>13</v>
      </c>
      <c r="J1203" s="1">
        <v>8733.2292500000003</v>
      </c>
    </row>
    <row r="1204" spans="1:10" ht="14.25" x14ac:dyDescent="0.2">
      <c r="A1204">
        <v>22</v>
      </c>
      <c r="B1204" t="str">
        <f>IF(Table1[[#This Row],[age]]&lt;30,"YOUNG ADULTS",IF(Table1[[#This Row],[age]]&lt;40,"EARLY MIDDLE AGE",IF(Table1[[#This Row],[age]]&lt;50,"Mid middle age",IF(Table1[[#This Row],[age]]&gt;=50,"OLD",))))</f>
        <v>YOUNG ADULTS</v>
      </c>
      <c r="C1204" t="s">
        <v>10</v>
      </c>
      <c r="D1204" s="1">
        <v>32.11</v>
      </c>
      <c r="E1204" s="2">
        <v>0</v>
      </c>
      <c r="F1204" t="s">
        <v>11</v>
      </c>
      <c r="G1204" t="str">
        <f>IF(Table1[[#This Row],[smoker]]="yes",Table1[[#This Row],[charges]]," ")</f>
        <v xml:space="preserve"> </v>
      </c>
      <c r="H1204">
        <f>IF(Table1[[#This Row],[smoker]]="NO",Table1[[#This Row],[charges]]," ")</f>
        <v>2055.3249000000001</v>
      </c>
      <c r="I1204" t="s">
        <v>13</v>
      </c>
      <c r="J1204" s="1">
        <v>2055.3249000000001</v>
      </c>
    </row>
    <row r="1205" spans="1:10" ht="14.25" x14ac:dyDescent="0.2">
      <c r="A1205">
        <v>51</v>
      </c>
      <c r="B1205" t="str">
        <f>IF(Table1[[#This Row],[age]]&lt;30,"YOUNG ADULTS",IF(Table1[[#This Row],[age]]&lt;40,"EARLY MIDDLE AGE",IF(Table1[[#This Row],[age]]&lt;50,"Mid middle age",IF(Table1[[#This Row],[age]]&gt;=50,"OLD",))))</f>
        <v>OLD</v>
      </c>
      <c r="C1205" t="s">
        <v>10</v>
      </c>
      <c r="D1205" s="1">
        <v>32.299999999999997</v>
      </c>
      <c r="E1205" s="2">
        <v>1</v>
      </c>
      <c r="F1205" t="s">
        <v>11</v>
      </c>
      <c r="G1205" t="str">
        <f>IF(Table1[[#This Row],[smoker]]="yes",Table1[[#This Row],[charges]]," ")</f>
        <v xml:space="preserve"> </v>
      </c>
      <c r="H1205">
        <f>IF(Table1[[#This Row],[smoker]]="NO",Table1[[#This Row],[charges]]," ")</f>
        <v>9964.06</v>
      </c>
      <c r="I1205" t="s">
        <v>14</v>
      </c>
      <c r="J1205" s="1">
        <v>9964.06</v>
      </c>
    </row>
    <row r="1206" spans="1:10" ht="14.25" x14ac:dyDescent="0.2">
      <c r="A1206">
        <v>18</v>
      </c>
      <c r="B1206" t="str">
        <f>IF(Table1[[#This Row],[age]]&lt;30,"YOUNG ADULTS",IF(Table1[[#This Row],[age]]&lt;40,"EARLY MIDDLE AGE",IF(Table1[[#This Row],[age]]&lt;50,"Mid middle age",IF(Table1[[#This Row],[age]]&gt;=50,"OLD",))))</f>
        <v>YOUNG ADULTS</v>
      </c>
      <c r="C1206" t="s">
        <v>7</v>
      </c>
      <c r="D1206" s="1">
        <v>27.28</v>
      </c>
      <c r="E1206" s="2">
        <v>3</v>
      </c>
      <c r="F1206" t="s">
        <v>8</v>
      </c>
      <c r="G1206">
        <f>IF(Table1[[#This Row],[smoker]]="yes",Table1[[#This Row],[charges]]," ")</f>
        <v>18223.4512</v>
      </c>
      <c r="H1206" t="str">
        <f>IF(Table1[[#This Row],[smoker]]="NO",Table1[[#This Row],[charges]]," ")</f>
        <v xml:space="preserve"> </v>
      </c>
      <c r="I1206" t="s">
        <v>12</v>
      </c>
      <c r="J1206" s="1">
        <v>18223.4512</v>
      </c>
    </row>
    <row r="1207" spans="1:10" ht="14.25" x14ac:dyDescent="0.2">
      <c r="A1207">
        <v>35</v>
      </c>
      <c r="B1207" t="str">
        <f>IF(Table1[[#This Row],[age]]&lt;30,"YOUNG ADULTS",IF(Table1[[#This Row],[age]]&lt;40,"EARLY MIDDLE AGE",IF(Table1[[#This Row],[age]]&lt;50,"Mid middle age",IF(Table1[[#This Row],[age]]&gt;=50,"OLD",))))</f>
        <v>EARLY MIDDLE AGE</v>
      </c>
      <c r="C1207" t="s">
        <v>10</v>
      </c>
      <c r="D1207" s="1">
        <v>17.86</v>
      </c>
      <c r="E1207" s="2">
        <v>1</v>
      </c>
      <c r="F1207" t="s">
        <v>11</v>
      </c>
      <c r="G1207" t="str">
        <f>IF(Table1[[#This Row],[smoker]]="yes",Table1[[#This Row],[charges]]," ")</f>
        <v xml:space="preserve"> </v>
      </c>
      <c r="H1207">
        <f>IF(Table1[[#This Row],[smoker]]="NO",Table1[[#This Row],[charges]]," ")</f>
        <v>5116.5003999999999</v>
      </c>
      <c r="I1207" t="s">
        <v>13</v>
      </c>
      <c r="J1207" s="1">
        <v>5116.5003999999999</v>
      </c>
    </row>
    <row r="1208" spans="1:10" ht="14.25" x14ac:dyDescent="0.2">
      <c r="A1208">
        <v>59</v>
      </c>
      <c r="B1208" t="str">
        <f>IF(Table1[[#This Row],[age]]&lt;30,"YOUNG ADULTS",IF(Table1[[#This Row],[age]]&lt;40,"EARLY MIDDLE AGE",IF(Table1[[#This Row],[age]]&lt;50,"Mid middle age",IF(Table1[[#This Row],[age]]&gt;=50,"OLD",))))</f>
        <v>OLD</v>
      </c>
      <c r="C1208" t="s">
        <v>7</v>
      </c>
      <c r="D1208" s="1">
        <v>34.799999999999997</v>
      </c>
      <c r="E1208" s="2">
        <v>2</v>
      </c>
      <c r="F1208" t="s">
        <v>11</v>
      </c>
      <c r="G1208" t="str">
        <f>IF(Table1[[#This Row],[smoker]]="yes",Table1[[#This Row],[charges]]," ")</f>
        <v xml:space="preserve"> </v>
      </c>
      <c r="H1208">
        <f>IF(Table1[[#This Row],[smoker]]="NO",Table1[[#This Row],[charges]]," ")</f>
        <v>36910.608030000003</v>
      </c>
      <c r="I1208" t="s">
        <v>9</v>
      </c>
      <c r="J1208" s="1">
        <v>36910.608030000003</v>
      </c>
    </row>
    <row r="1209" spans="1:10" ht="14.25" x14ac:dyDescent="0.2">
      <c r="A1209">
        <v>36</v>
      </c>
      <c r="B1209" t="str">
        <f>IF(Table1[[#This Row],[age]]&lt;30,"YOUNG ADULTS",IF(Table1[[#This Row],[age]]&lt;40,"EARLY MIDDLE AGE",IF(Table1[[#This Row],[age]]&lt;50,"Mid middle age",IF(Table1[[#This Row],[age]]&gt;=50,"OLD",))))</f>
        <v>EARLY MIDDLE AGE</v>
      </c>
      <c r="C1209" t="s">
        <v>10</v>
      </c>
      <c r="D1209" s="1">
        <v>33.4</v>
      </c>
      <c r="E1209" s="2">
        <v>2</v>
      </c>
      <c r="F1209" t="s">
        <v>8</v>
      </c>
      <c r="G1209">
        <f>IF(Table1[[#This Row],[smoker]]="yes",Table1[[#This Row],[charges]]," ")</f>
        <v>38415.474000000002</v>
      </c>
      <c r="H1209" t="str">
        <f>IF(Table1[[#This Row],[smoker]]="NO",Table1[[#This Row],[charges]]," ")</f>
        <v xml:space="preserve"> </v>
      </c>
      <c r="I1209" t="s">
        <v>9</v>
      </c>
      <c r="J1209" s="1">
        <v>38415.474000000002</v>
      </c>
    </row>
    <row r="1210" spans="1:10" ht="14.25" x14ac:dyDescent="0.2">
      <c r="A1210">
        <v>37</v>
      </c>
      <c r="B1210" t="str">
        <f>IF(Table1[[#This Row],[age]]&lt;30,"YOUNG ADULTS",IF(Table1[[#This Row],[age]]&lt;40,"EARLY MIDDLE AGE",IF(Table1[[#This Row],[age]]&lt;50,"Mid middle age",IF(Table1[[#This Row],[age]]&gt;=50,"OLD",))))</f>
        <v>EARLY MIDDLE AGE</v>
      </c>
      <c r="C1210" t="s">
        <v>7</v>
      </c>
      <c r="D1210" s="1">
        <v>25.555</v>
      </c>
      <c r="E1210" s="2">
        <v>1</v>
      </c>
      <c r="F1210" t="s">
        <v>8</v>
      </c>
      <c r="G1210">
        <f>IF(Table1[[#This Row],[smoker]]="yes",Table1[[#This Row],[charges]]," ")</f>
        <v>20296.863450000001</v>
      </c>
      <c r="H1210" t="str">
        <f>IF(Table1[[#This Row],[smoker]]="NO",Table1[[#This Row],[charges]]," ")</f>
        <v xml:space="preserve"> </v>
      </c>
      <c r="I1210" t="s">
        <v>14</v>
      </c>
      <c r="J1210" s="1">
        <v>20296.863450000001</v>
      </c>
    </row>
    <row r="1211" spans="1:10" ht="14.25" x14ac:dyDescent="0.2">
      <c r="A1211">
        <v>59</v>
      </c>
      <c r="B1211" t="str">
        <f>IF(Table1[[#This Row],[age]]&lt;30,"YOUNG ADULTS",IF(Table1[[#This Row],[age]]&lt;40,"EARLY MIDDLE AGE",IF(Table1[[#This Row],[age]]&lt;50,"Mid middle age",IF(Table1[[#This Row],[age]]&gt;=50,"OLD",))))</f>
        <v>OLD</v>
      </c>
      <c r="C1211" t="s">
        <v>10</v>
      </c>
      <c r="D1211" s="1">
        <v>37.1</v>
      </c>
      <c r="E1211" s="2">
        <v>1</v>
      </c>
      <c r="F1211" t="s">
        <v>11</v>
      </c>
      <c r="G1211" t="str">
        <f>IF(Table1[[#This Row],[smoker]]="yes",Table1[[#This Row],[charges]]," ")</f>
        <v xml:space="preserve"> </v>
      </c>
      <c r="H1211">
        <f>IF(Table1[[#This Row],[smoker]]="NO",Table1[[#This Row],[charges]]," ")</f>
        <v>12347.172</v>
      </c>
      <c r="I1211" t="s">
        <v>9</v>
      </c>
      <c r="J1211" s="1">
        <v>12347.172</v>
      </c>
    </row>
    <row r="1212" spans="1:10" ht="14.25" x14ac:dyDescent="0.2">
      <c r="A1212">
        <v>36</v>
      </c>
      <c r="B1212" t="str">
        <f>IF(Table1[[#This Row],[age]]&lt;30,"YOUNG ADULTS",IF(Table1[[#This Row],[age]]&lt;40,"EARLY MIDDLE AGE",IF(Table1[[#This Row],[age]]&lt;50,"Mid middle age",IF(Table1[[#This Row],[age]]&gt;=50,"OLD",))))</f>
        <v>EARLY MIDDLE AGE</v>
      </c>
      <c r="C1212" t="s">
        <v>10</v>
      </c>
      <c r="D1212" s="1">
        <v>30.875</v>
      </c>
      <c r="E1212" s="2">
        <v>1</v>
      </c>
      <c r="F1212" t="s">
        <v>11</v>
      </c>
      <c r="G1212" t="str">
        <f>IF(Table1[[#This Row],[smoker]]="yes",Table1[[#This Row],[charges]]," ")</f>
        <v xml:space="preserve"> </v>
      </c>
      <c r="H1212">
        <f>IF(Table1[[#This Row],[smoker]]="NO",Table1[[#This Row],[charges]]," ")</f>
        <v>5373.3642499999996</v>
      </c>
      <c r="I1212" t="s">
        <v>13</v>
      </c>
      <c r="J1212" s="1">
        <v>5373.3642499999996</v>
      </c>
    </row>
    <row r="1213" spans="1:10" ht="14.25" x14ac:dyDescent="0.2">
      <c r="A1213">
        <v>39</v>
      </c>
      <c r="B1213" t="str">
        <f>IF(Table1[[#This Row],[age]]&lt;30,"YOUNG ADULTS",IF(Table1[[#This Row],[age]]&lt;40,"EARLY MIDDLE AGE",IF(Table1[[#This Row],[age]]&lt;50,"Mid middle age",IF(Table1[[#This Row],[age]]&gt;=50,"OLD",))))</f>
        <v>EARLY MIDDLE AGE</v>
      </c>
      <c r="C1213" t="s">
        <v>10</v>
      </c>
      <c r="D1213" s="1">
        <v>34.1</v>
      </c>
      <c r="E1213" s="2">
        <v>2</v>
      </c>
      <c r="F1213" t="s">
        <v>11</v>
      </c>
      <c r="G1213" t="str">
        <f>IF(Table1[[#This Row],[smoker]]="yes",Table1[[#This Row],[charges]]," ")</f>
        <v xml:space="preserve"> </v>
      </c>
      <c r="H1213">
        <f>IF(Table1[[#This Row],[smoker]]="NO",Table1[[#This Row],[charges]]," ")</f>
        <v>23563.016179999999</v>
      </c>
      <c r="I1213" t="s">
        <v>12</v>
      </c>
      <c r="J1213" s="1">
        <v>23563.016179999999</v>
      </c>
    </row>
    <row r="1214" spans="1:10" ht="14.25" x14ac:dyDescent="0.2">
      <c r="A1214">
        <v>18</v>
      </c>
      <c r="B1214" t="str">
        <f>IF(Table1[[#This Row],[age]]&lt;30,"YOUNG ADULTS",IF(Table1[[#This Row],[age]]&lt;40,"EARLY MIDDLE AGE",IF(Table1[[#This Row],[age]]&lt;50,"Mid middle age",IF(Table1[[#This Row],[age]]&gt;=50,"OLD",))))</f>
        <v>YOUNG ADULTS</v>
      </c>
      <c r="C1214" t="s">
        <v>10</v>
      </c>
      <c r="D1214" s="1">
        <v>21.47</v>
      </c>
      <c r="E1214" s="2">
        <v>0</v>
      </c>
      <c r="F1214" t="s">
        <v>11</v>
      </c>
      <c r="G1214" t="str">
        <f>IF(Table1[[#This Row],[smoker]]="yes",Table1[[#This Row],[charges]]," ")</f>
        <v xml:space="preserve"> </v>
      </c>
      <c r="H1214">
        <f>IF(Table1[[#This Row],[smoker]]="NO",Table1[[#This Row],[charges]]," ")</f>
        <v>1702.4553000000001</v>
      </c>
      <c r="I1214" t="s">
        <v>14</v>
      </c>
      <c r="J1214" s="1">
        <v>1702.4553000000001</v>
      </c>
    </row>
    <row r="1215" spans="1:10" ht="14.25" x14ac:dyDescent="0.2">
      <c r="A1215">
        <v>52</v>
      </c>
      <c r="B1215" t="str">
        <f>IF(Table1[[#This Row],[age]]&lt;30,"YOUNG ADULTS",IF(Table1[[#This Row],[age]]&lt;40,"EARLY MIDDLE AGE",IF(Table1[[#This Row],[age]]&lt;50,"Mid middle age",IF(Table1[[#This Row],[age]]&gt;=50,"OLD",))))</f>
        <v>OLD</v>
      </c>
      <c r="C1215" t="s">
        <v>7</v>
      </c>
      <c r="D1215" s="1">
        <v>33.299999999999997</v>
      </c>
      <c r="E1215" s="2">
        <v>2</v>
      </c>
      <c r="F1215" t="s">
        <v>11</v>
      </c>
      <c r="G1215" t="str">
        <f>IF(Table1[[#This Row],[smoker]]="yes",Table1[[#This Row],[charges]]," ")</f>
        <v xml:space="preserve"> </v>
      </c>
      <c r="H1215">
        <f>IF(Table1[[#This Row],[smoker]]="NO",Table1[[#This Row],[charges]]," ")</f>
        <v>10806.839</v>
      </c>
      <c r="I1215" t="s">
        <v>9</v>
      </c>
      <c r="J1215" s="1">
        <v>10806.839</v>
      </c>
    </row>
    <row r="1216" spans="1:10" ht="14.25" x14ac:dyDescent="0.2">
      <c r="A1216">
        <v>27</v>
      </c>
      <c r="B1216" t="str">
        <f>IF(Table1[[#This Row],[age]]&lt;30,"YOUNG ADULTS",IF(Table1[[#This Row],[age]]&lt;40,"EARLY MIDDLE AGE",IF(Table1[[#This Row],[age]]&lt;50,"Mid middle age",IF(Table1[[#This Row],[age]]&gt;=50,"OLD",))))</f>
        <v>YOUNG ADULTS</v>
      </c>
      <c r="C1216" t="s">
        <v>7</v>
      </c>
      <c r="D1216" s="1">
        <v>31.254999999999999</v>
      </c>
      <c r="E1216" s="2">
        <v>1</v>
      </c>
      <c r="F1216" t="s">
        <v>11</v>
      </c>
      <c r="G1216" t="str">
        <f>IF(Table1[[#This Row],[smoker]]="yes",Table1[[#This Row],[charges]]," ")</f>
        <v xml:space="preserve"> </v>
      </c>
      <c r="H1216">
        <f>IF(Table1[[#This Row],[smoker]]="NO",Table1[[#This Row],[charges]]," ")</f>
        <v>3956.0714499999999</v>
      </c>
      <c r="I1216" t="s">
        <v>13</v>
      </c>
      <c r="J1216" s="1">
        <v>3956.0714499999999</v>
      </c>
    </row>
    <row r="1217" spans="1:10" ht="14.25" x14ac:dyDescent="0.2">
      <c r="A1217">
        <v>18</v>
      </c>
      <c r="B1217" t="str">
        <f>IF(Table1[[#This Row],[age]]&lt;30,"YOUNG ADULTS",IF(Table1[[#This Row],[age]]&lt;40,"EARLY MIDDLE AGE",IF(Table1[[#This Row],[age]]&lt;50,"Mid middle age",IF(Table1[[#This Row],[age]]&gt;=50,"OLD",))))</f>
        <v>YOUNG ADULTS</v>
      </c>
      <c r="C1217" t="s">
        <v>10</v>
      </c>
      <c r="D1217" s="1">
        <v>39.14</v>
      </c>
      <c r="E1217" s="2">
        <v>0</v>
      </c>
      <c r="F1217" t="s">
        <v>11</v>
      </c>
      <c r="G1217" t="str">
        <f>IF(Table1[[#This Row],[smoker]]="yes",Table1[[#This Row],[charges]]," ")</f>
        <v xml:space="preserve"> </v>
      </c>
      <c r="H1217">
        <f>IF(Table1[[#This Row],[smoker]]="NO",Table1[[#This Row],[charges]]," ")</f>
        <v>12890.057650000001</v>
      </c>
      <c r="I1217" t="s">
        <v>14</v>
      </c>
      <c r="J1217" s="1">
        <v>12890.057650000001</v>
      </c>
    </row>
    <row r="1218" spans="1:10" ht="14.25" x14ac:dyDescent="0.2">
      <c r="A1218">
        <v>40</v>
      </c>
      <c r="B1218" t="str">
        <f>IF(Table1[[#This Row],[age]]&lt;30,"YOUNG ADULTS",IF(Table1[[#This Row],[age]]&lt;40,"EARLY MIDDLE AGE",IF(Table1[[#This Row],[age]]&lt;50,"Mid middle age",IF(Table1[[#This Row],[age]]&gt;=50,"OLD",))))</f>
        <v>Mid middle age</v>
      </c>
      <c r="C1218" t="s">
        <v>10</v>
      </c>
      <c r="D1218" s="1">
        <v>25.08</v>
      </c>
      <c r="E1218" s="2">
        <v>0</v>
      </c>
      <c r="F1218" t="s">
        <v>11</v>
      </c>
      <c r="G1218" t="str">
        <f>IF(Table1[[#This Row],[smoker]]="yes",Table1[[#This Row],[charges]]," ")</f>
        <v xml:space="preserve"> </v>
      </c>
      <c r="H1218">
        <f>IF(Table1[[#This Row],[smoker]]="NO",Table1[[#This Row],[charges]]," ")</f>
        <v>5415.6611999999996</v>
      </c>
      <c r="I1218" t="s">
        <v>12</v>
      </c>
      <c r="J1218" s="1">
        <v>5415.6611999999996</v>
      </c>
    </row>
    <row r="1219" spans="1:10" ht="14.25" x14ac:dyDescent="0.2">
      <c r="A1219">
        <v>29</v>
      </c>
      <c r="B1219" t="str">
        <f>IF(Table1[[#This Row],[age]]&lt;30,"YOUNG ADULTS",IF(Table1[[#This Row],[age]]&lt;40,"EARLY MIDDLE AGE",IF(Table1[[#This Row],[age]]&lt;50,"Mid middle age",IF(Table1[[#This Row],[age]]&gt;=50,"OLD",))))</f>
        <v>YOUNG ADULTS</v>
      </c>
      <c r="C1219" t="s">
        <v>10</v>
      </c>
      <c r="D1219" s="1">
        <v>37.29</v>
      </c>
      <c r="E1219" s="2">
        <v>2</v>
      </c>
      <c r="F1219" t="s">
        <v>11</v>
      </c>
      <c r="G1219" t="str">
        <f>IF(Table1[[#This Row],[smoker]]="yes",Table1[[#This Row],[charges]]," ")</f>
        <v xml:space="preserve"> </v>
      </c>
      <c r="H1219">
        <f>IF(Table1[[#This Row],[smoker]]="NO",Table1[[#This Row],[charges]]," ")</f>
        <v>4058.1161000000002</v>
      </c>
      <c r="I1219" t="s">
        <v>12</v>
      </c>
      <c r="J1219" s="1">
        <v>4058.1161000000002</v>
      </c>
    </row>
    <row r="1220" spans="1:10" ht="14.25" x14ac:dyDescent="0.2">
      <c r="A1220">
        <v>46</v>
      </c>
      <c r="B1220" t="str">
        <f>IF(Table1[[#This Row],[age]]&lt;30,"YOUNG ADULTS",IF(Table1[[#This Row],[age]]&lt;40,"EARLY MIDDLE AGE",IF(Table1[[#This Row],[age]]&lt;50,"Mid middle age",IF(Table1[[#This Row],[age]]&gt;=50,"OLD",))))</f>
        <v>Mid middle age</v>
      </c>
      <c r="C1220" t="s">
        <v>7</v>
      </c>
      <c r="D1220" s="1">
        <v>34.6</v>
      </c>
      <c r="E1220" s="2">
        <v>1</v>
      </c>
      <c r="F1220" t="s">
        <v>8</v>
      </c>
      <c r="G1220">
        <f>IF(Table1[[#This Row],[smoker]]="yes",Table1[[#This Row],[charges]]," ")</f>
        <v>41661.601999999999</v>
      </c>
      <c r="H1220" t="str">
        <f>IF(Table1[[#This Row],[smoker]]="NO",Table1[[#This Row],[charges]]," ")</f>
        <v xml:space="preserve"> </v>
      </c>
      <c r="I1220" t="s">
        <v>9</v>
      </c>
      <c r="J1220" s="1">
        <v>41661.601999999999</v>
      </c>
    </row>
    <row r="1221" spans="1:10" ht="14.25" x14ac:dyDescent="0.2">
      <c r="A1221">
        <v>38</v>
      </c>
      <c r="B1221" t="str">
        <f>IF(Table1[[#This Row],[age]]&lt;30,"YOUNG ADULTS",IF(Table1[[#This Row],[age]]&lt;40,"EARLY MIDDLE AGE",IF(Table1[[#This Row],[age]]&lt;50,"Mid middle age",IF(Table1[[#This Row],[age]]&gt;=50,"OLD",))))</f>
        <v>EARLY MIDDLE AGE</v>
      </c>
      <c r="C1221" t="s">
        <v>7</v>
      </c>
      <c r="D1221" s="1">
        <v>30.21</v>
      </c>
      <c r="E1221" s="2">
        <v>3</v>
      </c>
      <c r="F1221" t="s">
        <v>11</v>
      </c>
      <c r="G1221" t="str">
        <f>IF(Table1[[#This Row],[smoker]]="yes",Table1[[#This Row],[charges]]," ")</f>
        <v xml:space="preserve"> </v>
      </c>
      <c r="H1221">
        <f>IF(Table1[[#This Row],[smoker]]="NO",Table1[[#This Row],[charges]]," ")</f>
        <v>7537.1638999999996</v>
      </c>
      <c r="I1221" t="s">
        <v>13</v>
      </c>
      <c r="J1221" s="1">
        <v>7537.1638999999996</v>
      </c>
    </row>
    <row r="1222" spans="1:10" ht="14.25" x14ac:dyDescent="0.2">
      <c r="A1222">
        <v>30</v>
      </c>
      <c r="B1222" t="str">
        <f>IF(Table1[[#This Row],[age]]&lt;30,"YOUNG ADULTS",IF(Table1[[#This Row],[age]]&lt;40,"EARLY MIDDLE AGE",IF(Table1[[#This Row],[age]]&lt;50,"Mid middle age",IF(Table1[[#This Row],[age]]&gt;=50,"OLD",))))</f>
        <v>EARLY MIDDLE AGE</v>
      </c>
      <c r="C1222" t="s">
        <v>7</v>
      </c>
      <c r="D1222" s="1">
        <v>21.945</v>
      </c>
      <c r="E1222" s="2">
        <v>1</v>
      </c>
      <c r="F1222" t="s">
        <v>11</v>
      </c>
      <c r="G1222" t="str">
        <f>IF(Table1[[#This Row],[smoker]]="yes",Table1[[#This Row],[charges]]," ")</f>
        <v xml:space="preserve"> </v>
      </c>
      <c r="H1222">
        <f>IF(Table1[[#This Row],[smoker]]="NO",Table1[[#This Row],[charges]]," ")</f>
        <v>4718.2035500000002</v>
      </c>
      <c r="I1222" t="s">
        <v>14</v>
      </c>
      <c r="J1222" s="1">
        <v>4718.2035500000002</v>
      </c>
    </row>
    <row r="1223" spans="1:10" ht="14.25" x14ac:dyDescent="0.2">
      <c r="A1223">
        <v>40</v>
      </c>
      <c r="B1223" t="str">
        <f>IF(Table1[[#This Row],[age]]&lt;30,"YOUNG ADULTS",IF(Table1[[#This Row],[age]]&lt;40,"EARLY MIDDLE AGE",IF(Table1[[#This Row],[age]]&lt;50,"Mid middle age",IF(Table1[[#This Row],[age]]&gt;=50,"OLD",))))</f>
        <v>Mid middle age</v>
      </c>
      <c r="C1223" t="s">
        <v>10</v>
      </c>
      <c r="D1223" s="1">
        <v>24.97</v>
      </c>
      <c r="E1223" s="2">
        <v>2</v>
      </c>
      <c r="F1223" t="s">
        <v>11</v>
      </c>
      <c r="G1223" t="str">
        <f>IF(Table1[[#This Row],[smoker]]="yes",Table1[[#This Row],[charges]]," ")</f>
        <v xml:space="preserve"> </v>
      </c>
      <c r="H1223">
        <f>IF(Table1[[#This Row],[smoker]]="NO",Table1[[#This Row],[charges]]," ")</f>
        <v>6593.5083000000004</v>
      </c>
      <c r="I1223" t="s">
        <v>12</v>
      </c>
      <c r="J1223" s="1">
        <v>6593.5083000000004</v>
      </c>
    </row>
    <row r="1224" spans="1:10" ht="14.25" x14ac:dyDescent="0.2">
      <c r="A1224">
        <v>50</v>
      </c>
      <c r="B1224" t="str">
        <f>IF(Table1[[#This Row],[age]]&lt;30,"YOUNG ADULTS",IF(Table1[[#This Row],[age]]&lt;40,"EARLY MIDDLE AGE",IF(Table1[[#This Row],[age]]&lt;50,"Mid middle age",IF(Table1[[#This Row],[age]]&gt;=50,"OLD",))))</f>
        <v>OLD</v>
      </c>
      <c r="C1224" t="s">
        <v>10</v>
      </c>
      <c r="D1224" s="1">
        <v>25.3</v>
      </c>
      <c r="E1224" s="2">
        <v>0</v>
      </c>
      <c r="F1224" t="s">
        <v>11</v>
      </c>
      <c r="G1224" t="str">
        <f>IF(Table1[[#This Row],[smoker]]="yes",Table1[[#This Row],[charges]]," ")</f>
        <v xml:space="preserve"> </v>
      </c>
      <c r="H1224">
        <f>IF(Table1[[#This Row],[smoker]]="NO",Table1[[#This Row],[charges]]," ")</f>
        <v>8442.6669999999995</v>
      </c>
      <c r="I1224" t="s">
        <v>12</v>
      </c>
      <c r="J1224" s="1">
        <v>8442.6669999999995</v>
      </c>
    </row>
    <row r="1225" spans="1:10" ht="14.25" x14ac:dyDescent="0.2">
      <c r="A1225">
        <v>20</v>
      </c>
      <c r="B1225" t="str">
        <f>IF(Table1[[#This Row],[age]]&lt;30,"YOUNG ADULTS",IF(Table1[[#This Row],[age]]&lt;40,"EARLY MIDDLE AGE",IF(Table1[[#This Row],[age]]&lt;50,"Mid middle age",IF(Table1[[#This Row],[age]]&gt;=50,"OLD",))))</f>
        <v>YOUNG ADULTS</v>
      </c>
      <c r="C1225" t="s">
        <v>7</v>
      </c>
      <c r="D1225" s="1">
        <v>24.42</v>
      </c>
      <c r="E1225" s="2">
        <v>0</v>
      </c>
      <c r="F1225" t="s">
        <v>8</v>
      </c>
      <c r="G1225">
        <f>IF(Table1[[#This Row],[smoker]]="yes",Table1[[#This Row],[charges]]," ")</f>
        <v>26125.674770000001</v>
      </c>
      <c r="H1225" t="str">
        <f>IF(Table1[[#This Row],[smoker]]="NO",Table1[[#This Row],[charges]]," ")</f>
        <v xml:space="preserve"> </v>
      </c>
      <c r="I1225" t="s">
        <v>12</v>
      </c>
      <c r="J1225" s="1">
        <v>26125.674770000001</v>
      </c>
    </row>
    <row r="1226" spans="1:10" ht="14.25" x14ac:dyDescent="0.2">
      <c r="A1226">
        <v>41</v>
      </c>
      <c r="B1226" t="str">
        <f>IF(Table1[[#This Row],[age]]&lt;30,"YOUNG ADULTS",IF(Table1[[#This Row],[age]]&lt;40,"EARLY MIDDLE AGE",IF(Table1[[#This Row],[age]]&lt;50,"Mid middle age",IF(Table1[[#This Row],[age]]&gt;=50,"OLD",))))</f>
        <v>Mid middle age</v>
      </c>
      <c r="C1226" t="s">
        <v>10</v>
      </c>
      <c r="D1226" s="1">
        <v>23.94</v>
      </c>
      <c r="E1226" s="2">
        <v>1</v>
      </c>
      <c r="F1226" t="s">
        <v>11</v>
      </c>
      <c r="G1226" t="str">
        <f>IF(Table1[[#This Row],[smoker]]="yes",Table1[[#This Row],[charges]]," ")</f>
        <v xml:space="preserve"> </v>
      </c>
      <c r="H1226">
        <f>IF(Table1[[#This Row],[smoker]]="NO",Table1[[#This Row],[charges]]," ")</f>
        <v>6858.4795999999997</v>
      </c>
      <c r="I1226" t="s">
        <v>14</v>
      </c>
      <c r="J1226" s="1">
        <v>6858.4795999999997</v>
      </c>
    </row>
    <row r="1227" spans="1:10" ht="14.25" x14ac:dyDescent="0.2">
      <c r="A1227">
        <v>33</v>
      </c>
      <c r="B1227" t="str">
        <f>IF(Table1[[#This Row],[age]]&lt;30,"YOUNG ADULTS",IF(Table1[[#This Row],[age]]&lt;40,"EARLY MIDDLE AGE",IF(Table1[[#This Row],[age]]&lt;50,"Mid middle age",IF(Table1[[#This Row],[age]]&gt;=50,"OLD",))))</f>
        <v>EARLY MIDDLE AGE</v>
      </c>
      <c r="C1227" t="s">
        <v>7</v>
      </c>
      <c r="D1227" s="1">
        <v>39.82</v>
      </c>
      <c r="E1227" s="2">
        <v>1</v>
      </c>
      <c r="F1227" t="s">
        <v>11</v>
      </c>
      <c r="G1227" t="str">
        <f>IF(Table1[[#This Row],[smoker]]="yes",Table1[[#This Row],[charges]]," ")</f>
        <v xml:space="preserve"> </v>
      </c>
      <c r="H1227">
        <f>IF(Table1[[#This Row],[smoker]]="NO",Table1[[#This Row],[charges]]," ")</f>
        <v>4795.6567999999997</v>
      </c>
      <c r="I1227" t="s">
        <v>12</v>
      </c>
      <c r="J1227" s="1">
        <v>4795.6567999999997</v>
      </c>
    </row>
    <row r="1228" spans="1:10" ht="14.25" x14ac:dyDescent="0.2">
      <c r="A1228">
        <v>38</v>
      </c>
      <c r="B1228" t="str">
        <f>IF(Table1[[#This Row],[age]]&lt;30,"YOUNG ADULTS",IF(Table1[[#This Row],[age]]&lt;40,"EARLY MIDDLE AGE",IF(Table1[[#This Row],[age]]&lt;50,"Mid middle age",IF(Table1[[#This Row],[age]]&gt;=50,"OLD",))))</f>
        <v>EARLY MIDDLE AGE</v>
      </c>
      <c r="C1228" t="s">
        <v>10</v>
      </c>
      <c r="D1228" s="1">
        <v>16.815000000000001</v>
      </c>
      <c r="E1228" s="2">
        <v>2</v>
      </c>
      <c r="F1228" t="s">
        <v>11</v>
      </c>
      <c r="G1228" t="str">
        <f>IF(Table1[[#This Row],[smoker]]="yes",Table1[[#This Row],[charges]]," ")</f>
        <v xml:space="preserve"> </v>
      </c>
      <c r="H1228">
        <f>IF(Table1[[#This Row],[smoker]]="NO",Table1[[#This Row],[charges]]," ")</f>
        <v>6640.5448500000002</v>
      </c>
      <c r="I1228" t="s">
        <v>14</v>
      </c>
      <c r="J1228" s="1">
        <v>6640.5448500000002</v>
      </c>
    </row>
    <row r="1229" spans="1:10" ht="14.25" x14ac:dyDescent="0.2">
      <c r="A1229">
        <v>42</v>
      </c>
      <c r="B1229" t="str">
        <f>IF(Table1[[#This Row],[age]]&lt;30,"YOUNG ADULTS",IF(Table1[[#This Row],[age]]&lt;40,"EARLY MIDDLE AGE",IF(Table1[[#This Row],[age]]&lt;50,"Mid middle age",IF(Table1[[#This Row],[age]]&gt;=50,"OLD",))))</f>
        <v>Mid middle age</v>
      </c>
      <c r="C1229" t="s">
        <v>10</v>
      </c>
      <c r="D1229" s="1">
        <v>37.18</v>
      </c>
      <c r="E1229" s="2">
        <v>2</v>
      </c>
      <c r="F1229" t="s">
        <v>11</v>
      </c>
      <c r="G1229" t="str">
        <f>IF(Table1[[#This Row],[smoker]]="yes",Table1[[#This Row],[charges]]," ")</f>
        <v xml:space="preserve"> </v>
      </c>
      <c r="H1229">
        <f>IF(Table1[[#This Row],[smoker]]="NO",Table1[[#This Row],[charges]]," ")</f>
        <v>7162.0122000000001</v>
      </c>
      <c r="I1229" t="s">
        <v>12</v>
      </c>
      <c r="J1229" s="1">
        <v>7162.0122000000001</v>
      </c>
    </row>
    <row r="1230" spans="1:10" ht="14.25" x14ac:dyDescent="0.2">
      <c r="A1230">
        <v>56</v>
      </c>
      <c r="B1230" t="str">
        <f>IF(Table1[[#This Row],[age]]&lt;30,"YOUNG ADULTS",IF(Table1[[#This Row],[age]]&lt;40,"EARLY MIDDLE AGE",IF(Table1[[#This Row],[age]]&lt;50,"Mid middle age",IF(Table1[[#This Row],[age]]&gt;=50,"OLD",))))</f>
        <v>OLD</v>
      </c>
      <c r="C1230" t="s">
        <v>10</v>
      </c>
      <c r="D1230" s="1">
        <v>34.43</v>
      </c>
      <c r="E1230" s="2">
        <v>0</v>
      </c>
      <c r="F1230" t="s">
        <v>11</v>
      </c>
      <c r="G1230" t="str">
        <f>IF(Table1[[#This Row],[smoker]]="yes",Table1[[#This Row],[charges]]," ")</f>
        <v xml:space="preserve"> </v>
      </c>
      <c r="H1230">
        <f>IF(Table1[[#This Row],[smoker]]="NO",Table1[[#This Row],[charges]]," ")</f>
        <v>10594.225700000001</v>
      </c>
      <c r="I1230" t="s">
        <v>12</v>
      </c>
      <c r="J1230" s="1">
        <v>10594.225700000001</v>
      </c>
    </row>
    <row r="1231" spans="1:10" ht="14.25" x14ac:dyDescent="0.2">
      <c r="A1231">
        <v>58</v>
      </c>
      <c r="B1231" t="str">
        <f>IF(Table1[[#This Row],[age]]&lt;30,"YOUNG ADULTS",IF(Table1[[#This Row],[age]]&lt;40,"EARLY MIDDLE AGE",IF(Table1[[#This Row],[age]]&lt;50,"Mid middle age",IF(Table1[[#This Row],[age]]&gt;=50,"OLD",))))</f>
        <v>OLD</v>
      </c>
      <c r="C1231" t="s">
        <v>10</v>
      </c>
      <c r="D1231" s="1">
        <v>30.305</v>
      </c>
      <c r="E1231" s="2">
        <v>0</v>
      </c>
      <c r="F1231" t="s">
        <v>11</v>
      </c>
      <c r="G1231" t="str">
        <f>IF(Table1[[#This Row],[smoker]]="yes",Table1[[#This Row],[charges]]," ")</f>
        <v xml:space="preserve"> </v>
      </c>
      <c r="H1231">
        <f>IF(Table1[[#This Row],[smoker]]="NO",Table1[[#This Row],[charges]]," ")</f>
        <v>11938.255950000001</v>
      </c>
      <c r="I1231" t="s">
        <v>14</v>
      </c>
      <c r="J1231" s="1">
        <v>11938.255950000001</v>
      </c>
    </row>
    <row r="1232" spans="1:10" ht="14.25" x14ac:dyDescent="0.2">
      <c r="A1232">
        <v>52</v>
      </c>
      <c r="B1232" t="str">
        <f>IF(Table1[[#This Row],[age]]&lt;30,"YOUNG ADULTS",IF(Table1[[#This Row],[age]]&lt;40,"EARLY MIDDLE AGE",IF(Table1[[#This Row],[age]]&lt;50,"Mid middle age",IF(Table1[[#This Row],[age]]&gt;=50,"OLD",))))</f>
        <v>OLD</v>
      </c>
      <c r="C1232" t="s">
        <v>10</v>
      </c>
      <c r="D1232" s="1">
        <v>34.484999999999999</v>
      </c>
      <c r="E1232" s="2">
        <v>3</v>
      </c>
      <c r="F1232" t="s">
        <v>8</v>
      </c>
      <c r="G1232">
        <f>IF(Table1[[#This Row],[smoker]]="yes",Table1[[#This Row],[charges]]," ")</f>
        <v>60021.398970000002</v>
      </c>
      <c r="H1232" t="str">
        <f>IF(Table1[[#This Row],[smoker]]="NO",Table1[[#This Row],[charges]]," ")</f>
        <v xml:space="preserve"> </v>
      </c>
      <c r="I1232" t="s">
        <v>13</v>
      </c>
      <c r="J1232" s="1">
        <v>60021.398970000002</v>
      </c>
    </row>
    <row r="1233" spans="1:10" ht="14.25" x14ac:dyDescent="0.2">
      <c r="A1233">
        <v>20</v>
      </c>
      <c r="B1233" t="str">
        <f>IF(Table1[[#This Row],[age]]&lt;30,"YOUNG ADULTS",IF(Table1[[#This Row],[age]]&lt;40,"EARLY MIDDLE AGE",IF(Table1[[#This Row],[age]]&lt;50,"Mid middle age",IF(Table1[[#This Row],[age]]&gt;=50,"OLD",))))</f>
        <v>YOUNG ADULTS</v>
      </c>
      <c r="C1233" t="s">
        <v>7</v>
      </c>
      <c r="D1233" s="1">
        <v>21.8</v>
      </c>
      <c r="E1233" s="2">
        <v>0</v>
      </c>
      <c r="F1233" t="s">
        <v>8</v>
      </c>
      <c r="G1233">
        <f>IF(Table1[[#This Row],[smoker]]="yes",Table1[[#This Row],[charges]]," ")</f>
        <v>20167.336029999999</v>
      </c>
      <c r="H1233" t="str">
        <f>IF(Table1[[#This Row],[smoker]]="NO",Table1[[#This Row],[charges]]," ")</f>
        <v xml:space="preserve"> </v>
      </c>
      <c r="I1233" t="s">
        <v>9</v>
      </c>
      <c r="J1233" s="1">
        <v>20167.336029999999</v>
      </c>
    </row>
    <row r="1234" spans="1:10" ht="14.25" x14ac:dyDescent="0.2">
      <c r="A1234">
        <v>54</v>
      </c>
      <c r="B1234" t="str">
        <f>IF(Table1[[#This Row],[age]]&lt;30,"YOUNG ADULTS",IF(Table1[[#This Row],[age]]&lt;40,"EARLY MIDDLE AGE",IF(Table1[[#This Row],[age]]&lt;50,"Mid middle age",IF(Table1[[#This Row],[age]]&gt;=50,"OLD",))))</f>
        <v>OLD</v>
      </c>
      <c r="C1234" t="s">
        <v>7</v>
      </c>
      <c r="D1234" s="1">
        <v>24.605</v>
      </c>
      <c r="E1234" s="2">
        <v>3</v>
      </c>
      <c r="F1234" t="s">
        <v>11</v>
      </c>
      <c r="G1234" t="str">
        <f>IF(Table1[[#This Row],[smoker]]="yes",Table1[[#This Row],[charges]]," ")</f>
        <v xml:space="preserve"> </v>
      </c>
      <c r="H1234">
        <f>IF(Table1[[#This Row],[smoker]]="NO",Table1[[#This Row],[charges]]," ")</f>
        <v>12479.70895</v>
      </c>
      <c r="I1234" t="s">
        <v>13</v>
      </c>
      <c r="J1234" s="1">
        <v>12479.70895</v>
      </c>
    </row>
    <row r="1235" spans="1:10" ht="14.25" x14ac:dyDescent="0.2">
      <c r="A1235">
        <v>58</v>
      </c>
      <c r="B1235" t="str">
        <f>IF(Table1[[#This Row],[age]]&lt;30,"YOUNG ADULTS",IF(Table1[[#This Row],[age]]&lt;40,"EARLY MIDDLE AGE",IF(Table1[[#This Row],[age]]&lt;50,"Mid middle age",IF(Table1[[#This Row],[age]]&gt;=50,"OLD",))))</f>
        <v>OLD</v>
      </c>
      <c r="C1235" t="s">
        <v>10</v>
      </c>
      <c r="D1235" s="1">
        <v>23.3</v>
      </c>
      <c r="E1235" s="2">
        <v>0</v>
      </c>
      <c r="F1235" t="s">
        <v>11</v>
      </c>
      <c r="G1235" t="str">
        <f>IF(Table1[[#This Row],[smoker]]="yes",Table1[[#This Row],[charges]]," ")</f>
        <v xml:space="preserve"> </v>
      </c>
      <c r="H1235">
        <f>IF(Table1[[#This Row],[smoker]]="NO",Table1[[#This Row],[charges]]," ")</f>
        <v>11345.519</v>
      </c>
      <c r="I1235" t="s">
        <v>9</v>
      </c>
      <c r="J1235" s="1">
        <v>11345.519</v>
      </c>
    </row>
    <row r="1236" spans="1:10" ht="14.25" x14ac:dyDescent="0.2">
      <c r="A1236">
        <v>45</v>
      </c>
      <c r="B1236" t="str">
        <f>IF(Table1[[#This Row],[age]]&lt;30,"YOUNG ADULTS",IF(Table1[[#This Row],[age]]&lt;40,"EARLY MIDDLE AGE",IF(Table1[[#This Row],[age]]&lt;50,"Mid middle age",IF(Table1[[#This Row],[age]]&gt;=50,"OLD",))))</f>
        <v>Mid middle age</v>
      </c>
      <c r="C1236" t="s">
        <v>7</v>
      </c>
      <c r="D1236" s="1">
        <v>27.83</v>
      </c>
      <c r="E1236" s="2">
        <v>2</v>
      </c>
      <c r="F1236" t="s">
        <v>11</v>
      </c>
      <c r="G1236" t="str">
        <f>IF(Table1[[#This Row],[smoker]]="yes",Table1[[#This Row],[charges]]," ")</f>
        <v xml:space="preserve"> </v>
      </c>
      <c r="H1236">
        <f>IF(Table1[[#This Row],[smoker]]="NO",Table1[[#This Row],[charges]]," ")</f>
        <v>8515.7587000000003</v>
      </c>
      <c r="I1236" t="s">
        <v>12</v>
      </c>
      <c r="J1236" s="1">
        <v>8515.7587000000003</v>
      </c>
    </row>
    <row r="1237" spans="1:10" ht="14.25" x14ac:dyDescent="0.2">
      <c r="A1237">
        <v>26</v>
      </c>
      <c r="B1237" t="str">
        <f>IF(Table1[[#This Row],[age]]&lt;30,"YOUNG ADULTS",IF(Table1[[#This Row],[age]]&lt;40,"EARLY MIDDLE AGE",IF(Table1[[#This Row],[age]]&lt;50,"Mid middle age",IF(Table1[[#This Row],[age]]&gt;=50,"OLD",))))</f>
        <v>YOUNG ADULTS</v>
      </c>
      <c r="C1237" t="s">
        <v>10</v>
      </c>
      <c r="D1237" s="1">
        <v>31.065000000000001</v>
      </c>
      <c r="E1237" s="2">
        <v>0</v>
      </c>
      <c r="F1237" t="s">
        <v>11</v>
      </c>
      <c r="G1237" t="str">
        <f>IF(Table1[[#This Row],[smoker]]="yes",Table1[[#This Row],[charges]]," ")</f>
        <v xml:space="preserve"> </v>
      </c>
      <c r="H1237">
        <f>IF(Table1[[#This Row],[smoker]]="NO",Table1[[#This Row],[charges]]," ")</f>
        <v>2699.56835</v>
      </c>
      <c r="I1237" t="s">
        <v>13</v>
      </c>
      <c r="J1237" s="1">
        <v>2699.56835</v>
      </c>
    </row>
    <row r="1238" spans="1:10" ht="14.25" x14ac:dyDescent="0.2">
      <c r="A1238">
        <v>63</v>
      </c>
      <c r="B1238" t="str">
        <f>IF(Table1[[#This Row],[age]]&lt;30,"YOUNG ADULTS",IF(Table1[[#This Row],[age]]&lt;40,"EARLY MIDDLE AGE",IF(Table1[[#This Row],[age]]&lt;50,"Mid middle age",IF(Table1[[#This Row],[age]]&gt;=50,"OLD",))))</f>
        <v>OLD</v>
      </c>
      <c r="C1238" t="s">
        <v>7</v>
      </c>
      <c r="D1238" s="1">
        <v>21.66</v>
      </c>
      <c r="E1238" s="2">
        <v>0</v>
      </c>
      <c r="F1238" t="s">
        <v>11</v>
      </c>
      <c r="G1238" t="str">
        <f>IF(Table1[[#This Row],[smoker]]="yes",Table1[[#This Row],[charges]]," ")</f>
        <v xml:space="preserve"> </v>
      </c>
      <c r="H1238">
        <f>IF(Table1[[#This Row],[smoker]]="NO",Table1[[#This Row],[charges]]," ")</f>
        <v>14449.8544</v>
      </c>
      <c r="I1238" t="s">
        <v>14</v>
      </c>
      <c r="J1238" s="1">
        <v>14449.8544</v>
      </c>
    </row>
    <row r="1239" spans="1:10" ht="14.25" x14ac:dyDescent="0.2">
      <c r="A1239">
        <v>58</v>
      </c>
      <c r="B1239" t="str">
        <f>IF(Table1[[#This Row],[age]]&lt;30,"YOUNG ADULTS",IF(Table1[[#This Row],[age]]&lt;40,"EARLY MIDDLE AGE",IF(Table1[[#This Row],[age]]&lt;50,"Mid middle age",IF(Table1[[#This Row],[age]]&gt;=50,"OLD",))))</f>
        <v>OLD</v>
      </c>
      <c r="C1239" t="s">
        <v>7</v>
      </c>
      <c r="D1239" s="1">
        <v>28.215</v>
      </c>
      <c r="E1239" s="2">
        <v>0</v>
      </c>
      <c r="F1239" t="s">
        <v>11</v>
      </c>
      <c r="G1239" t="str">
        <f>IF(Table1[[#This Row],[smoker]]="yes",Table1[[#This Row],[charges]]," ")</f>
        <v xml:space="preserve"> </v>
      </c>
      <c r="H1239">
        <f>IF(Table1[[#This Row],[smoker]]="NO",Table1[[#This Row],[charges]]," ")</f>
        <v>12224.350850000001</v>
      </c>
      <c r="I1239" t="s">
        <v>13</v>
      </c>
      <c r="J1239" s="1">
        <v>12224.350850000001</v>
      </c>
    </row>
    <row r="1240" spans="1:10" ht="14.25" x14ac:dyDescent="0.2">
      <c r="A1240">
        <v>37</v>
      </c>
      <c r="B1240" t="str">
        <f>IF(Table1[[#This Row],[age]]&lt;30,"YOUNG ADULTS",IF(Table1[[#This Row],[age]]&lt;40,"EARLY MIDDLE AGE",IF(Table1[[#This Row],[age]]&lt;50,"Mid middle age",IF(Table1[[#This Row],[age]]&gt;=50,"OLD",))))</f>
        <v>EARLY MIDDLE AGE</v>
      </c>
      <c r="C1240" t="s">
        <v>10</v>
      </c>
      <c r="D1240" s="1">
        <v>22.704999999999998</v>
      </c>
      <c r="E1240" s="2">
        <v>3</v>
      </c>
      <c r="F1240" t="s">
        <v>11</v>
      </c>
      <c r="G1240" t="str">
        <f>IF(Table1[[#This Row],[smoker]]="yes",Table1[[#This Row],[charges]]," ")</f>
        <v xml:space="preserve"> </v>
      </c>
      <c r="H1240">
        <f>IF(Table1[[#This Row],[smoker]]="NO",Table1[[#This Row],[charges]]," ")</f>
        <v>6985.50695</v>
      </c>
      <c r="I1240" t="s">
        <v>14</v>
      </c>
      <c r="J1240" s="1">
        <v>6985.50695</v>
      </c>
    </row>
    <row r="1241" spans="1:10" ht="14.25" x14ac:dyDescent="0.2">
      <c r="A1241">
        <v>25</v>
      </c>
      <c r="B1241" t="str">
        <f>IF(Table1[[#This Row],[age]]&lt;30,"YOUNG ADULTS",IF(Table1[[#This Row],[age]]&lt;40,"EARLY MIDDLE AGE",IF(Table1[[#This Row],[age]]&lt;50,"Mid middle age",IF(Table1[[#This Row],[age]]&gt;=50,"OLD",))))</f>
        <v>YOUNG ADULTS</v>
      </c>
      <c r="C1241" t="s">
        <v>7</v>
      </c>
      <c r="D1241" s="1">
        <v>42.13</v>
      </c>
      <c r="E1241" s="2">
        <v>1</v>
      </c>
      <c r="F1241" t="s">
        <v>11</v>
      </c>
      <c r="G1241" t="str">
        <f>IF(Table1[[#This Row],[smoker]]="yes",Table1[[#This Row],[charges]]," ")</f>
        <v xml:space="preserve"> </v>
      </c>
      <c r="H1241">
        <f>IF(Table1[[#This Row],[smoker]]="NO",Table1[[#This Row],[charges]]," ")</f>
        <v>3238.4357</v>
      </c>
      <c r="I1241" t="s">
        <v>12</v>
      </c>
      <c r="J1241" s="1">
        <v>3238.4357</v>
      </c>
    </row>
    <row r="1242" spans="1:10" ht="14.25" x14ac:dyDescent="0.2">
      <c r="A1242">
        <v>52</v>
      </c>
      <c r="B1242" t="str">
        <f>IF(Table1[[#This Row],[age]]&lt;30,"YOUNG ADULTS",IF(Table1[[#This Row],[age]]&lt;40,"EARLY MIDDLE AGE",IF(Table1[[#This Row],[age]]&lt;50,"Mid middle age",IF(Table1[[#This Row],[age]]&gt;=50,"OLD",))))</f>
        <v>OLD</v>
      </c>
      <c r="C1242" t="s">
        <v>10</v>
      </c>
      <c r="D1242" s="1">
        <v>41.8</v>
      </c>
      <c r="E1242" s="2">
        <v>2</v>
      </c>
      <c r="F1242" t="s">
        <v>8</v>
      </c>
      <c r="G1242">
        <f>IF(Table1[[#This Row],[smoker]]="yes",Table1[[#This Row],[charges]]," ")</f>
        <v>47269.853999999999</v>
      </c>
      <c r="H1242" t="str">
        <f>IF(Table1[[#This Row],[smoker]]="NO",Table1[[#This Row],[charges]]," ")</f>
        <v xml:space="preserve"> </v>
      </c>
      <c r="I1242" t="s">
        <v>12</v>
      </c>
      <c r="J1242" s="1">
        <v>47269.853999999999</v>
      </c>
    </row>
    <row r="1243" spans="1:10" ht="14.25" x14ac:dyDescent="0.2">
      <c r="A1243">
        <v>64</v>
      </c>
      <c r="B1243" t="str">
        <f>IF(Table1[[#This Row],[age]]&lt;30,"YOUNG ADULTS",IF(Table1[[#This Row],[age]]&lt;40,"EARLY MIDDLE AGE",IF(Table1[[#This Row],[age]]&lt;50,"Mid middle age",IF(Table1[[#This Row],[age]]&gt;=50,"OLD",))))</f>
        <v>OLD</v>
      </c>
      <c r="C1243" t="s">
        <v>10</v>
      </c>
      <c r="D1243" s="1">
        <v>36.96</v>
      </c>
      <c r="E1243" s="2">
        <v>2</v>
      </c>
      <c r="F1243" t="s">
        <v>8</v>
      </c>
      <c r="G1243">
        <f>IF(Table1[[#This Row],[smoker]]="yes",Table1[[#This Row],[charges]]," ")</f>
        <v>49577.662400000001</v>
      </c>
      <c r="H1243" t="str">
        <f>IF(Table1[[#This Row],[smoker]]="NO",Table1[[#This Row],[charges]]," ")</f>
        <v xml:space="preserve"> </v>
      </c>
      <c r="I1243" t="s">
        <v>12</v>
      </c>
      <c r="J1243" s="1">
        <v>49577.662400000001</v>
      </c>
    </row>
    <row r="1244" spans="1:10" ht="14.25" x14ac:dyDescent="0.2">
      <c r="A1244">
        <v>22</v>
      </c>
      <c r="B1244" t="str">
        <f>IF(Table1[[#This Row],[age]]&lt;30,"YOUNG ADULTS",IF(Table1[[#This Row],[age]]&lt;40,"EARLY MIDDLE AGE",IF(Table1[[#This Row],[age]]&lt;50,"Mid middle age",IF(Table1[[#This Row],[age]]&gt;=50,"OLD",))))</f>
        <v>YOUNG ADULTS</v>
      </c>
      <c r="C1244" t="s">
        <v>7</v>
      </c>
      <c r="D1244" s="1">
        <v>21.28</v>
      </c>
      <c r="E1244" s="2">
        <v>3</v>
      </c>
      <c r="F1244" t="s">
        <v>11</v>
      </c>
      <c r="G1244" t="str">
        <f>IF(Table1[[#This Row],[smoker]]="yes",Table1[[#This Row],[charges]]," ")</f>
        <v xml:space="preserve"> </v>
      </c>
      <c r="H1244">
        <f>IF(Table1[[#This Row],[smoker]]="NO",Table1[[#This Row],[charges]]," ")</f>
        <v>4296.2712000000001</v>
      </c>
      <c r="I1244" t="s">
        <v>13</v>
      </c>
      <c r="J1244" s="1">
        <v>4296.2712000000001</v>
      </c>
    </row>
    <row r="1245" spans="1:10" ht="14.25" x14ac:dyDescent="0.2">
      <c r="A1245">
        <v>28</v>
      </c>
      <c r="B1245" t="str">
        <f>IF(Table1[[#This Row],[age]]&lt;30,"YOUNG ADULTS",IF(Table1[[#This Row],[age]]&lt;40,"EARLY MIDDLE AGE",IF(Table1[[#This Row],[age]]&lt;50,"Mid middle age",IF(Table1[[#This Row],[age]]&gt;=50,"OLD",))))</f>
        <v>YOUNG ADULTS</v>
      </c>
      <c r="C1245" t="s">
        <v>7</v>
      </c>
      <c r="D1245" s="1">
        <v>33.11</v>
      </c>
      <c r="E1245" s="2">
        <v>0</v>
      </c>
      <c r="F1245" t="s">
        <v>11</v>
      </c>
      <c r="G1245" t="str">
        <f>IF(Table1[[#This Row],[smoker]]="yes",Table1[[#This Row],[charges]]," ")</f>
        <v xml:space="preserve"> </v>
      </c>
      <c r="H1245">
        <f>IF(Table1[[#This Row],[smoker]]="NO",Table1[[#This Row],[charges]]," ")</f>
        <v>3171.6149</v>
      </c>
      <c r="I1245" t="s">
        <v>12</v>
      </c>
      <c r="J1245" s="1">
        <v>3171.6149</v>
      </c>
    </row>
    <row r="1246" spans="1:10" ht="14.25" x14ac:dyDescent="0.2">
      <c r="A1246">
        <v>18</v>
      </c>
      <c r="B1246" t="str">
        <f>IF(Table1[[#This Row],[age]]&lt;30,"YOUNG ADULTS",IF(Table1[[#This Row],[age]]&lt;40,"EARLY MIDDLE AGE",IF(Table1[[#This Row],[age]]&lt;50,"Mid middle age",IF(Table1[[#This Row],[age]]&gt;=50,"OLD",))))</f>
        <v>YOUNG ADULTS</v>
      </c>
      <c r="C1246" t="s">
        <v>10</v>
      </c>
      <c r="D1246" s="1">
        <v>33.33</v>
      </c>
      <c r="E1246" s="2">
        <v>0</v>
      </c>
      <c r="F1246" t="s">
        <v>11</v>
      </c>
      <c r="G1246" t="str">
        <f>IF(Table1[[#This Row],[smoker]]="yes",Table1[[#This Row],[charges]]," ")</f>
        <v xml:space="preserve"> </v>
      </c>
      <c r="H1246">
        <f>IF(Table1[[#This Row],[smoker]]="NO",Table1[[#This Row],[charges]]," ")</f>
        <v>1135.9407000000001</v>
      </c>
      <c r="I1246" t="s">
        <v>12</v>
      </c>
      <c r="J1246" s="1">
        <v>1135.9407000000001</v>
      </c>
    </row>
    <row r="1247" spans="1:10" ht="14.25" x14ac:dyDescent="0.2">
      <c r="A1247">
        <v>28</v>
      </c>
      <c r="B1247" t="str">
        <f>IF(Table1[[#This Row],[age]]&lt;30,"YOUNG ADULTS",IF(Table1[[#This Row],[age]]&lt;40,"EARLY MIDDLE AGE",IF(Table1[[#This Row],[age]]&lt;50,"Mid middle age",IF(Table1[[#This Row],[age]]&gt;=50,"OLD",))))</f>
        <v>YOUNG ADULTS</v>
      </c>
      <c r="C1247" t="s">
        <v>10</v>
      </c>
      <c r="D1247" s="1">
        <v>24.3</v>
      </c>
      <c r="E1247" s="2">
        <v>5</v>
      </c>
      <c r="F1247" t="s">
        <v>11</v>
      </c>
      <c r="G1247" t="str">
        <f>IF(Table1[[#This Row],[smoker]]="yes",Table1[[#This Row],[charges]]," ")</f>
        <v xml:space="preserve"> </v>
      </c>
      <c r="H1247">
        <f>IF(Table1[[#This Row],[smoker]]="NO",Table1[[#This Row],[charges]]," ")</f>
        <v>5615.3689999999997</v>
      </c>
      <c r="I1247" t="s">
        <v>9</v>
      </c>
      <c r="J1247" s="1">
        <v>5615.3689999999997</v>
      </c>
    </row>
    <row r="1248" spans="1:10" ht="14.25" x14ac:dyDescent="0.2">
      <c r="A1248">
        <v>45</v>
      </c>
      <c r="B1248" t="str">
        <f>IF(Table1[[#This Row],[age]]&lt;30,"YOUNG ADULTS",IF(Table1[[#This Row],[age]]&lt;40,"EARLY MIDDLE AGE",IF(Table1[[#This Row],[age]]&lt;50,"Mid middle age",IF(Table1[[#This Row],[age]]&gt;=50,"OLD",))))</f>
        <v>Mid middle age</v>
      </c>
      <c r="C1248" t="s">
        <v>7</v>
      </c>
      <c r="D1248" s="1">
        <v>25.7</v>
      </c>
      <c r="E1248" s="2">
        <v>3</v>
      </c>
      <c r="F1248" t="s">
        <v>11</v>
      </c>
      <c r="G1248" t="str">
        <f>IF(Table1[[#This Row],[smoker]]="yes",Table1[[#This Row],[charges]]," ")</f>
        <v xml:space="preserve"> </v>
      </c>
      <c r="H1248">
        <f>IF(Table1[[#This Row],[smoker]]="NO",Table1[[#This Row],[charges]]," ")</f>
        <v>9101.7980000000007</v>
      </c>
      <c r="I1248" t="s">
        <v>9</v>
      </c>
      <c r="J1248" s="1">
        <v>9101.7980000000007</v>
      </c>
    </row>
    <row r="1249" spans="1:10" ht="14.25" x14ac:dyDescent="0.2">
      <c r="A1249">
        <v>33</v>
      </c>
      <c r="B1249" t="str">
        <f>IF(Table1[[#This Row],[age]]&lt;30,"YOUNG ADULTS",IF(Table1[[#This Row],[age]]&lt;40,"EARLY MIDDLE AGE",IF(Table1[[#This Row],[age]]&lt;50,"Mid middle age",IF(Table1[[#This Row],[age]]&gt;=50,"OLD",))))</f>
        <v>EARLY MIDDLE AGE</v>
      </c>
      <c r="C1249" t="s">
        <v>10</v>
      </c>
      <c r="D1249" s="1">
        <v>29.4</v>
      </c>
      <c r="E1249" s="2">
        <v>4</v>
      </c>
      <c r="F1249" t="s">
        <v>11</v>
      </c>
      <c r="G1249" t="str">
        <f>IF(Table1[[#This Row],[smoker]]="yes",Table1[[#This Row],[charges]]," ")</f>
        <v xml:space="preserve"> </v>
      </c>
      <c r="H1249">
        <f>IF(Table1[[#This Row],[smoker]]="NO",Table1[[#This Row],[charges]]," ")</f>
        <v>6059.1729999999998</v>
      </c>
      <c r="I1249" t="s">
        <v>9</v>
      </c>
      <c r="J1249" s="1">
        <v>6059.1729999999998</v>
      </c>
    </row>
    <row r="1250" spans="1:10" ht="14.25" x14ac:dyDescent="0.2">
      <c r="A1250">
        <v>18</v>
      </c>
      <c r="B1250" t="str">
        <f>IF(Table1[[#This Row],[age]]&lt;30,"YOUNG ADULTS",IF(Table1[[#This Row],[age]]&lt;40,"EARLY MIDDLE AGE",IF(Table1[[#This Row],[age]]&lt;50,"Mid middle age",IF(Table1[[#This Row],[age]]&gt;=50,"OLD",))))</f>
        <v>YOUNG ADULTS</v>
      </c>
      <c r="C1250" t="s">
        <v>7</v>
      </c>
      <c r="D1250" s="1">
        <v>39.82</v>
      </c>
      <c r="E1250" s="2">
        <v>0</v>
      </c>
      <c r="F1250" t="s">
        <v>11</v>
      </c>
      <c r="G1250" t="str">
        <f>IF(Table1[[#This Row],[smoker]]="yes",Table1[[#This Row],[charges]]," ")</f>
        <v xml:space="preserve"> </v>
      </c>
      <c r="H1250">
        <f>IF(Table1[[#This Row],[smoker]]="NO",Table1[[#This Row],[charges]]," ")</f>
        <v>1633.9618</v>
      </c>
      <c r="I1250" t="s">
        <v>12</v>
      </c>
      <c r="J1250" s="1">
        <v>1633.9618</v>
      </c>
    </row>
    <row r="1251" spans="1:10" ht="14.25" x14ac:dyDescent="0.2">
      <c r="A1251">
        <v>32</v>
      </c>
      <c r="B1251" t="str">
        <f>IF(Table1[[#This Row],[age]]&lt;30,"YOUNG ADULTS",IF(Table1[[#This Row],[age]]&lt;40,"EARLY MIDDLE AGE",IF(Table1[[#This Row],[age]]&lt;50,"Mid middle age",IF(Table1[[#This Row],[age]]&gt;=50,"OLD",))))</f>
        <v>EARLY MIDDLE AGE</v>
      </c>
      <c r="C1251" t="s">
        <v>10</v>
      </c>
      <c r="D1251" s="1">
        <v>33.630000000000003</v>
      </c>
      <c r="E1251" s="2">
        <v>1</v>
      </c>
      <c r="F1251" t="s">
        <v>8</v>
      </c>
      <c r="G1251">
        <f>IF(Table1[[#This Row],[smoker]]="yes",Table1[[#This Row],[charges]]," ")</f>
        <v>37607.527699999999</v>
      </c>
      <c r="H1251" t="str">
        <f>IF(Table1[[#This Row],[smoker]]="NO",Table1[[#This Row],[charges]]," ")</f>
        <v xml:space="preserve"> </v>
      </c>
      <c r="I1251" t="s">
        <v>14</v>
      </c>
      <c r="J1251" s="1">
        <v>37607.527699999999</v>
      </c>
    </row>
    <row r="1252" spans="1:10" ht="14.25" x14ac:dyDescent="0.2">
      <c r="A1252">
        <v>24</v>
      </c>
      <c r="B1252" t="str">
        <f>IF(Table1[[#This Row],[age]]&lt;30,"YOUNG ADULTS",IF(Table1[[#This Row],[age]]&lt;40,"EARLY MIDDLE AGE",IF(Table1[[#This Row],[age]]&lt;50,"Mid middle age",IF(Table1[[#This Row],[age]]&gt;=50,"OLD",))))</f>
        <v>YOUNG ADULTS</v>
      </c>
      <c r="C1252" t="s">
        <v>10</v>
      </c>
      <c r="D1252" s="1">
        <v>29.83</v>
      </c>
      <c r="E1252" s="2">
        <v>0</v>
      </c>
      <c r="F1252" t="s">
        <v>8</v>
      </c>
      <c r="G1252">
        <f>IF(Table1[[#This Row],[smoker]]="yes",Table1[[#This Row],[charges]]," ")</f>
        <v>18648.421699999999</v>
      </c>
      <c r="H1252" t="str">
        <f>IF(Table1[[#This Row],[smoker]]="NO",Table1[[#This Row],[charges]]," ")</f>
        <v xml:space="preserve"> </v>
      </c>
      <c r="I1252" t="s">
        <v>14</v>
      </c>
      <c r="J1252" s="1">
        <v>18648.421699999999</v>
      </c>
    </row>
    <row r="1253" spans="1:10" ht="14.25" x14ac:dyDescent="0.2">
      <c r="A1253">
        <v>19</v>
      </c>
      <c r="B1253" t="str">
        <f>IF(Table1[[#This Row],[age]]&lt;30,"YOUNG ADULTS",IF(Table1[[#This Row],[age]]&lt;40,"EARLY MIDDLE AGE",IF(Table1[[#This Row],[age]]&lt;50,"Mid middle age",IF(Table1[[#This Row],[age]]&gt;=50,"OLD",))))</f>
        <v>YOUNG ADULTS</v>
      </c>
      <c r="C1253" t="s">
        <v>10</v>
      </c>
      <c r="D1253" s="1">
        <v>19.8</v>
      </c>
      <c r="E1253" s="2">
        <v>0</v>
      </c>
      <c r="F1253" t="s">
        <v>11</v>
      </c>
      <c r="G1253" t="str">
        <f>IF(Table1[[#This Row],[smoker]]="yes",Table1[[#This Row],[charges]]," ")</f>
        <v xml:space="preserve"> </v>
      </c>
      <c r="H1253">
        <f>IF(Table1[[#This Row],[smoker]]="NO",Table1[[#This Row],[charges]]," ")</f>
        <v>1241.5650000000001</v>
      </c>
      <c r="I1253" t="s">
        <v>9</v>
      </c>
      <c r="J1253" s="1">
        <v>1241.5650000000001</v>
      </c>
    </row>
    <row r="1254" spans="1:10" ht="14.25" x14ac:dyDescent="0.2">
      <c r="A1254">
        <v>20</v>
      </c>
      <c r="B1254" t="str">
        <f>IF(Table1[[#This Row],[age]]&lt;30,"YOUNG ADULTS",IF(Table1[[#This Row],[age]]&lt;40,"EARLY MIDDLE AGE",IF(Table1[[#This Row],[age]]&lt;50,"Mid middle age",IF(Table1[[#This Row],[age]]&gt;=50,"OLD",))))</f>
        <v>YOUNG ADULTS</v>
      </c>
      <c r="C1254" t="s">
        <v>10</v>
      </c>
      <c r="D1254" s="1">
        <v>27.3</v>
      </c>
      <c r="E1254" s="2">
        <v>0</v>
      </c>
      <c r="F1254" t="s">
        <v>8</v>
      </c>
      <c r="G1254">
        <f>IF(Table1[[#This Row],[smoker]]="yes",Table1[[#This Row],[charges]]," ")</f>
        <v>16232.847</v>
      </c>
      <c r="H1254" t="str">
        <f>IF(Table1[[#This Row],[smoker]]="NO",Table1[[#This Row],[charges]]," ")</f>
        <v xml:space="preserve"> </v>
      </c>
      <c r="I1254" t="s">
        <v>9</v>
      </c>
      <c r="J1254" s="1">
        <v>16232.847</v>
      </c>
    </row>
    <row r="1255" spans="1:10" ht="14.25" x14ac:dyDescent="0.2">
      <c r="A1255">
        <v>40</v>
      </c>
      <c r="B1255" t="str">
        <f>IF(Table1[[#This Row],[age]]&lt;30,"YOUNG ADULTS",IF(Table1[[#This Row],[age]]&lt;40,"EARLY MIDDLE AGE",IF(Table1[[#This Row],[age]]&lt;50,"Mid middle age",IF(Table1[[#This Row],[age]]&gt;=50,"OLD",))))</f>
        <v>Mid middle age</v>
      </c>
      <c r="C1255" t="s">
        <v>7</v>
      </c>
      <c r="D1255" s="1">
        <v>29.3</v>
      </c>
      <c r="E1255" s="2">
        <v>4</v>
      </c>
      <c r="F1255" t="s">
        <v>11</v>
      </c>
      <c r="G1255" t="str">
        <f>IF(Table1[[#This Row],[smoker]]="yes",Table1[[#This Row],[charges]]," ")</f>
        <v xml:space="preserve"> </v>
      </c>
      <c r="H1255">
        <f>IF(Table1[[#This Row],[smoker]]="NO",Table1[[#This Row],[charges]]," ")</f>
        <v>15828.82173</v>
      </c>
      <c r="I1255" t="s">
        <v>9</v>
      </c>
      <c r="J1255" s="1">
        <v>15828.82173</v>
      </c>
    </row>
    <row r="1256" spans="1:10" ht="14.25" x14ac:dyDescent="0.2">
      <c r="A1256">
        <v>34</v>
      </c>
      <c r="B1256" t="str">
        <f>IF(Table1[[#This Row],[age]]&lt;30,"YOUNG ADULTS",IF(Table1[[#This Row],[age]]&lt;40,"EARLY MIDDLE AGE",IF(Table1[[#This Row],[age]]&lt;50,"Mid middle age",IF(Table1[[#This Row],[age]]&gt;=50,"OLD",))))</f>
        <v>EARLY MIDDLE AGE</v>
      </c>
      <c r="C1256" t="s">
        <v>7</v>
      </c>
      <c r="D1256" s="1">
        <v>27.72</v>
      </c>
      <c r="E1256" s="2">
        <v>0</v>
      </c>
      <c r="F1256" t="s">
        <v>11</v>
      </c>
      <c r="G1256" t="str">
        <f>IF(Table1[[#This Row],[smoker]]="yes",Table1[[#This Row],[charges]]," ")</f>
        <v xml:space="preserve"> </v>
      </c>
      <c r="H1256">
        <f>IF(Table1[[#This Row],[smoker]]="NO",Table1[[#This Row],[charges]]," ")</f>
        <v>4415.1588000000002</v>
      </c>
      <c r="I1256" t="s">
        <v>12</v>
      </c>
      <c r="J1256" s="1">
        <v>4415.1588000000002</v>
      </c>
    </row>
    <row r="1257" spans="1:10" ht="14.25" x14ac:dyDescent="0.2">
      <c r="A1257">
        <v>42</v>
      </c>
      <c r="B1257" t="str">
        <f>IF(Table1[[#This Row],[age]]&lt;30,"YOUNG ADULTS",IF(Table1[[#This Row],[age]]&lt;40,"EARLY MIDDLE AGE",IF(Table1[[#This Row],[age]]&lt;50,"Mid middle age",IF(Table1[[#This Row],[age]]&gt;=50,"OLD",))))</f>
        <v>Mid middle age</v>
      </c>
      <c r="C1257" t="s">
        <v>7</v>
      </c>
      <c r="D1257" s="1">
        <v>37.9</v>
      </c>
      <c r="E1257" s="2">
        <v>0</v>
      </c>
      <c r="F1257" t="s">
        <v>11</v>
      </c>
      <c r="G1257" t="str">
        <f>IF(Table1[[#This Row],[smoker]]="yes",Table1[[#This Row],[charges]]," ")</f>
        <v xml:space="preserve"> </v>
      </c>
      <c r="H1257">
        <f>IF(Table1[[#This Row],[smoker]]="NO",Table1[[#This Row],[charges]]," ")</f>
        <v>6474.0129999999999</v>
      </c>
      <c r="I1257" t="s">
        <v>9</v>
      </c>
      <c r="J1257" s="1">
        <v>6474.0129999999999</v>
      </c>
    </row>
    <row r="1258" spans="1:10" ht="14.25" x14ac:dyDescent="0.2">
      <c r="A1258">
        <v>51</v>
      </c>
      <c r="B1258" t="str">
        <f>IF(Table1[[#This Row],[age]]&lt;30,"YOUNG ADULTS",IF(Table1[[#This Row],[age]]&lt;40,"EARLY MIDDLE AGE",IF(Table1[[#This Row],[age]]&lt;50,"Mid middle age",IF(Table1[[#This Row],[age]]&gt;=50,"OLD",))))</f>
        <v>OLD</v>
      </c>
      <c r="C1258" t="s">
        <v>7</v>
      </c>
      <c r="D1258" s="1">
        <v>36.384999999999998</v>
      </c>
      <c r="E1258" s="2">
        <v>3</v>
      </c>
      <c r="F1258" t="s">
        <v>11</v>
      </c>
      <c r="G1258" t="str">
        <f>IF(Table1[[#This Row],[smoker]]="yes",Table1[[#This Row],[charges]]," ")</f>
        <v xml:space="preserve"> </v>
      </c>
      <c r="H1258">
        <f>IF(Table1[[#This Row],[smoker]]="NO",Table1[[#This Row],[charges]]," ")</f>
        <v>11436.738149999999</v>
      </c>
      <c r="I1258" t="s">
        <v>13</v>
      </c>
      <c r="J1258" s="1">
        <v>11436.738149999999</v>
      </c>
    </row>
    <row r="1259" spans="1:10" ht="14.25" x14ac:dyDescent="0.2">
      <c r="A1259">
        <v>54</v>
      </c>
      <c r="B1259" t="str">
        <f>IF(Table1[[#This Row],[age]]&lt;30,"YOUNG ADULTS",IF(Table1[[#This Row],[age]]&lt;40,"EARLY MIDDLE AGE",IF(Table1[[#This Row],[age]]&lt;50,"Mid middle age",IF(Table1[[#This Row],[age]]&gt;=50,"OLD",))))</f>
        <v>OLD</v>
      </c>
      <c r="C1259" t="s">
        <v>7</v>
      </c>
      <c r="D1259" s="1">
        <v>27.645</v>
      </c>
      <c r="E1259" s="2">
        <v>1</v>
      </c>
      <c r="F1259" t="s">
        <v>11</v>
      </c>
      <c r="G1259" t="str">
        <f>IF(Table1[[#This Row],[smoker]]="yes",Table1[[#This Row],[charges]]," ")</f>
        <v xml:space="preserve"> </v>
      </c>
      <c r="H1259">
        <f>IF(Table1[[#This Row],[smoker]]="NO",Table1[[#This Row],[charges]]," ")</f>
        <v>11305.93455</v>
      </c>
      <c r="I1259" t="s">
        <v>13</v>
      </c>
      <c r="J1259" s="1">
        <v>11305.93455</v>
      </c>
    </row>
    <row r="1260" spans="1:10" ht="14.25" x14ac:dyDescent="0.2">
      <c r="A1260">
        <v>55</v>
      </c>
      <c r="B1260" t="str">
        <f>IF(Table1[[#This Row],[age]]&lt;30,"YOUNG ADULTS",IF(Table1[[#This Row],[age]]&lt;40,"EARLY MIDDLE AGE",IF(Table1[[#This Row],[age]]&lt;50,"Mid middle age",IF(Table1[[#This Row],[age]]&gt;=50,"OLD",))))</f>
        <v>OLD</v>
      </c>
      <c r="C1260" t="s">
        <v>10</v>
      </c>
      <c r="D1260" s="1">
        <v>37.715000000000003</v>
      </c>
      <c r="E1260" s="2">
        <v>3</v>
      </c>
      <c r="F1260" t="s">
        <v>11</v>
      </c>
      <c r="G1260" t="str">
        <f>IF(Table1[[#This Row],[smoker]]="yes",Table1[[#This Row],[charges]]," ")</f>
        <v xml:space="preserve"> </v>
      </c>
      <c r="H1260">
        <f>IF(Table1[[#This Row],[smoker]]="NO",Table1[[#This Row],[charges]]," ")</f>
        <v>30063.580549999999</v>
      </c>
      <c r="I1260" t="s">
        <v>13</v>
      </c>
      <c r="J1260" s="1">
        <v>30063.580549999999</v>
      </c>
    </row>
    <row r="1261" spans="1:10" ht="14.25" x14ac:dyDescent="0.2">
      <c r="A1261">
        <v>52</v>
      </c>
      <c r="B1261" t="str">
        <f>IF(Table1[[#This Row],[age]]&lt;30,"YOUNG ADULTS",IF(Table1[[#This Row],[age]]&lt;40,"EARLY MIDDLE AGE",IF(Table1[[#This Row],[age]]&lt;50,"Mid middle age",IF(Table1[[#This Row],[age]]&gt;=50,"OLD",))))</f>
        <v>OLD</v>
      </c>
      <c r="C1261" t="s">
        <v>7</v>
      </c>
      <c r="D1261" s="1">
        <v>23.18</v>
      </c>
      <c r="E1261" s="2">
        <v>0</v>
      </c>
      <c r="F1261" t="s">
        <v>11</v>
      </c>
      <c r="G1261" t="str">
        <f>IF(Table1[[#This Row],[smoker]]="yes",Table1[[#This Row],[charges]]," ")</f>
        <v xml:space="preserve"> </v>
      </c>
      <c r="H1261">
        <f>IF(Table1[[#This Row],[smoker]]="NO",Table1[[#This Row],[charges]]," ")</f>
        <v>10197.772199999999</v>
      </c>
      <c r="I1261" t="s">
        <v>14</v>
      </c>
      <c r="J1261" s="1">
        <v>10197.772199999999</v>
      </c>
    </row>
    <row r="1262" spans="1:10" ht="14.25" x14ac:dyDescent="0.2">
      <c r="A1262">
        <v>32</v>
      </c>
      <c r="B1262" t="str">
        <f>IF(Table1[[#This Row],[age]]&lt;30,"YOUNG ADULTS",IF(Table1[[#This Row],[age]]&lt;40,"EARLY MIDDLE AGE",IF(Table1[[#This Row],[age]]&lt;50,"Mid middle age",IF(Table1[[#This Row],[age]]&gt;=50,"OLD",))))</f>
        <v>EARLY MIDDLE AGE</v>
      </c>
      <c r="C1262" t="s">
        <v>7</v>
      </c>
      <c r="D1262" s="1">
        <v>20.52</v>
      </c>
      <c r="E1262" s="2">
        <v>0</v>
      </c>
      <c r="F1262" t="s">
        <v>11</v>
      </c>
      <c r="G1262" t="str">
        <f>IF(Table1[[#This Row],[smoker]]="yes",Table1[[#This Row],[charges]]," ")</f>
        <v xml:space="preserve"> </v>
      </c>
      <c r="H1262">
        <f>IF(Table1[[#This Row],[smoker]]="NO",Table1[[#This Row],[charges]]," ")</f>
        <v>4544.2348000000002</v>
      </c>
      <c r="I1262" t="s">
        <v>14</v>
      </c>
      <c r="J1262" s="1">
        <v>4544.2348000000002</v>
      </c>
    </row>
    <row r="1263" spans="1:10" ht="14.25" x14ac:dyDescent="0.2">
      <c r="A1263">
        <v>28</v>
      </c>
      <c r="B1263" t="str">
        <f>IF(Table1[[#This Row],[age]]&lt;30,"YOUNG ADULTS",IF(Table1[[#This Row],[age]]&lt;40,"EARLY MIDDLE AGE",IF(Table1[[#This Row],[age]]&lt;50,"Mid middle age",IF(Table1[[#This Row],[age]]&gt;=50,"OLD",))))</f>
        <v>YOUNG ADULTS</v>
      </c>
      <c r="C1263" t="s">
        <v>10</v>
      </c>
      <c r="D1263" s="1">
        <v>37.1</v>
      </c>
      <c r="E1263" s="2">
        <v>1</v>
      </c>
      <c r="F1263" t="s">
        <v>11</v>
      </c>
      <c r="G1263" t="str">
        <f>IF(Table1[[#This Row],[smoker]]="yes",Table1[[#This Row],[charges]]," ")</f>
        <v xml:space="preserve"> </v>
      </c>
      <c r="H1263">
        <f>IF(Table1[[#This Row],[smoker]]="NO",Table1[[#This Row],[charges]]," ")</f>
        <v>3277.1610000000001</v>
      </c>
      <c r="I1263" t="s">
        <v>9</v>
      </c>
      <c r="J1263" s="1">
        <v>3277.1610000000001</v>
      </c>
    </row>
    <row r="1264" spans="1:10" ht="14.25" x14ac:dyDescent="0.2">
      <c r="A1264">
        <v>41</v>
      </c>
      <c r="B1264" t="str">
        <f>IF(Table1[[#This Row],[age]]&lt;30,"YOUNG ADULTS",IF(Table1[[#This Row],[age]]&lt;40,"EARLY MIDDLE AGE",IF(Table1[[#This Row],[age]]&lt;50,"Mid middle age",IF(Table1[[#This Row],[age]]&gt;=50,"OLD",))))</f>
        <v>Mid middle age</v>
      </c>
      <c r="C1264" t="s">
        <v>7</v>
      </c>
      <c r="D1264" s="1">
        <v>28.05</v>
      </c>
      <c r="E1264" s="2">
        <v>1</v>
      </c>
      <c r="F1264" t="s">
        <v>11</v>
      </c>
      <c r="G1264" t="str">
        <f>IF(Table1[[#This Row],[smoker]]="yes",Table1[[#This Row],[charges]]," ")</f>
        <v xml:space="preserve"> </v>
      </c>
      <c r="H1264">
        <f>IF(Table1[[#This Row],[smoker]]="NO",Table1[[#This Row],[charges]]," ")</f>
        <v>6770.1925000000001</v>
      </c>
      <c r="I1264" t="s">
        <v>12</v>
      </c>
      <c r="J1264" s="1">
        <v>6770.1925000000001</v>
      </c>
    </row>
    <row r="1265" spans="1:10" ht="14.25" x14ac:dyDescent="0.2">
      <c r="A1265">
        <v>43</v>
      </c>
      <c r="B1265" t="str">
        <f>IF(Table1[[#This Row],[age]]&lt;30,"YOUNG ADULTS",IF(Table1[[#This Row],[age]]&lt;40,"EARLY MIDDLE AGE",IF(Table1[[#This Row],[age]]&lt;50,"Mid middle age",IF(Table1[[#This Row],[age]]&gt;=50,"OLD",))))</f>
        <v>Mid middle age</v>
      </c>
      <c r="C1265" t="s">
        <v>7</v>
      </c>
      <c r="D1265" s="1">
        <v>29.9</v>
      </c>
      <c r="E1265" s="2">
        <v>1</v>
      </c>
      <c r="F1265" t="s">
        <v>11</v>
      </c>
      <c r="G1265" t="str">
        <f>IF(Table1[[#This Row],[smoker]]="yes",Table1[[#This Row],[charges]]," ")</f>
        <v xml:space="preserve"> </v>
      </c>
      <c r="H1265">
        <f>IF(Table1[[#This Row],[smoker]]="NO",Table1[[#This Row],[charges]]," ")</f>
        <v>7337.7479999999996</v>
      </c>
      <c r="I1265" t="s">
        <v>9</v>
      </c>
      <c r="J1265" s="1">
        <v>7337.7479999999996</v>
      </c>
    </row>
    <row r="1266" spans="1:10" ht="14.25" x14ac:dyDescent="0.2">
      <c r="A1266">
        <v>49</v>
      </c>
      <c r="B1266" t="str">
        <f>IF(Table1[[#This Row],[age]]&lt;30,"YOUNG ADULTS",IF(Table1[[#This Row],[age]]&lt;40,"EARLY MIDDLE AGE",IF(Table1[[#This Row],[age]]&lt;50,"Mid middle age",IF(Table1[[#This Row],[age]]&gt;=50,"OLD",))))</f>
        <v>Mid middle age</v>
      </c>
      <c r="C1266" t="s">
        <v>7</v>
      </c>
      <c r="D1266" s="1">
        <v>33.344999999999999</v>
      </c>
      <c r="E1266" s="2">
        <v>2</v>
      </c>
      <c r="F1266" t="s">
        <v>11</v>
      </c>
      <c r="G1266" t="str">
        <f>IF(Table1[[#This Row],[smoker]]="yes",Table1[[#This Row],[charges]]," ")</f>
        <v xml:space="preserve"> </v>
      </c>
      <c r="H1266">
        <f>IF(Table1[[#This Row],[smoker]]="NO",Table1[[#This Row],[charges]]," ")</f>
        <v>10370.912549999999</v>
      </c>
      <c r="I1266" t="s">
        <v>14</v>
      </c>
      <c r="J1266" s="1">
        <v>10370.912549999999</v>
      </c>
    </row>
    <row r="1267" spans="1:10" ht="14.25" x14ac:dyDescent="0.2">
      <c r="A1267">
        <v>64</v>
      </c>
      <c r="B1267" t="str">
        <f>IF(Table1[[#This Row],[age]]&lt;30,"YOUNG ADULTS",IF(Table1[[#This Row],[age]]&lt;40,"EARLY MIDDLE AGE",IF(Table1[[#This Row],[age]]&lt;50,"Mid middle age",IF(Table1[[#This Row],[age]]&gt;=50,"OLD",))))</f>
        <v>OLD</v>
      </c>
      <c r="C1267" t="s">
        <v>10</v>
      </c>
      <c r="D1267" s="1">
        <v>23.76</v>
      </c>
      <c r="E1267" s="2">
        <v>0</v>
      </c>
      <c r="F1267" t="s">
        <v>8</v>
      </c>
      <c r="G1267">
        <f>IF(Table1[[#This Row],[smoker]]="yes",Table1[[#This Row],[charges]]," ")</f>
        <v>26926.5144</v>
      </c>
      <c r="H1267" t="str">
        <f>IF(Table1[[#This Row],[smoker]]="NO",Table1[[#This Row],[charges]]," ")</f>
        <v xml:space="preserve"> </v>
      </c>
      <c r="I1267" t="s">
        <v>12</v>
      </c>
      <c r="J1267" s="1">
        <v>26926.5144</v>
      </c>
    </row>
    <row r="1268" spans="1:10" ht="14.25" x14ac:dyDescent="0.2">
      <c r="A1268">
        <v>55</v>
      </c>
      <c r="B1268" t="str">
        <f>IF(Table1[[#This Row],[age]]&lt;30,"YOUNG ADULTS",IF(Table1[[#This Row],[age]]&lt;40,"EARLY MIDDLE AGE",IF(Table1[[#This Row],[age]]&lt;50,"Mid middle age",IF(Table1[[#This Row],[age]]&gt;=50,"OLD",))))</f>
        <v>OLD</v>
      </c>
      <c r="C1268" t="s">
        <v>7</v>
      </c>
      <c r="D1268" s="1">
        <v>30.5</v>
      </c>
      <c r="E1268" s="2">
        <v>0</v>
      </c>
      <c r="F1268" t="s">
        <v>11</v>
      </c>
      <c r="G1268" t="str">
        <f>IF(Table1[[#This Row],[smoker]]="yes",Table1[[#This Row],[charges]]," ")</f>
        <v xml:space="preserve"> </v>
      </c>
      <c r="H1268">
        <f>IF(Table1[[#This Row],[smoker]]="NO",Table1[[#This Row],[charges]]," ")</f>
        <v>10704.47</v>
      </c>
      <c r="I1268" t="s">
        <v>9</v>
      </c>
      <c r="J1268" s="1">
        <v>10704.47</v>
      </c>
    </row>
    <row r="1269" spans="1:10" ht="14.25" x14ac:dyDescent="0.2">
      <c r="A1269">
        <v>24</v>
      </c>
      <c r="B1269" t="str">
        <f>IF(Table1[[#This Row],[age]]&lt;30,"YOUNG ADULTS",IF(Table1[[#This Row],[age]]&lt;40,"EARLY MIDDLE AGE",IF(Table1[[#This Row],[age]]&lt;50,"Mid middle age",IF(Table1[[#This Row],[age]]&gt;=50,"OLD",))))</f>
        <v>YOUNG ADULTS</v>
      </c>
      <c r="C1269" t="s">
        <v>10</v>
      </c>
      <c r="D1269" s="1">
        <v>31.065000000000001</v>
      </c>
      <c r="E1269" s="2">
        <v>0</v>
      </c>
      <c r="F1269" t="s">
        <v>8</v>
      </c>
      <c r="G1269">
        <f>IF(Table1[[#This Row],[smoker]]="yes",Table1[[#This Row],[charges]]," ")</f>
        <v>34254.053350000002</v>
      </c>
      <c r="H1269" t="str">
        <f>IF(Table1[[#This Row],[smoker]]="NO",Table1[[#This Row],[charges]]," ")</f>
        <v xml:space="preserve"> </v>
      </c>
      <c r="I1269" t="s">
        <v>14</v>
      </c>
      <c r="J1269" s="1">
        <v>34254.053350000002</v>
      </c>
    </row>
    <row r="1270" spans="1:10" ht="14.25" x14ac:dyDescent="0.2">
      <c r="A1270">
        <v>20</v>
      </c>
      <c r="B1270" t="str">
        <f>IF(Table1[[#This Row],[age]]&lt;30,"YOUNG ADULTS",IF(Table1[[#This Row],[age]]&lt;40,"EARLY MIDDLE AGE",IF(Table1[[#This Row],[age]]&lt;50,"Mid middle age",IF(Table1[[#This Row],[age]]&gt;=50,"OLD",))))</f>
        <v>YOUNG ADULTS</v>
      </c>
      <c r="C1270" t="s">
        <v>7</v>
      </c>
      <c r="D1270" s="1">
        <v>33.299999999999997</v>
      </c>
      <c r="E1270" s="2">
        <v>0</v>
      </c>
      <c r="F1270" t="s">
        <v>11</v>
      </c>
      <c r="G1270" t="str">
        <f>IF(Table1[[#This Row],[smoker]]="yes",Table1[[#This Row],[charges]]," ")</f>
        <v xml:space="preserve"> </v>
      </c>
      <c r="H1270">
        <f>IF(Table1[[#This Row],[smoker]]="NO",Table1[[#This Row],[charges]]," ")</f>
        <v>1880.4870000000001</v>
      </c>
      <c r="I1270" t="s">
        <v>9</v>
      </c>
      <c r="J1270" s="1">
        <v>1880.4870000000001</v>
      </c>
    </row>
    <row r="1271" spans="1:10" ht="14.25" x14ac:dyDescent="0.2">
      <c r="A1271">
        <v>45</v>
      </c>
      <c r="B1271" t="str">
        <f>IF(Table1[[#This Row],[age]]&lt;30,"YOUNG ADULTS",IF(Table1[[#This Row],[age]]&lt;40,"EARLY MIDDLE AGE",IF(Table1[[#This Row],[age]]&lt;50,"Mid middle age",IF(Table1[[#This Row],[age]]&gt;=50,"OLD",))))</f>
        <v>Mid middle age</v>
      </c>
      <c r="C1271" t="s">
        <v>10</v>
      </c>
      <c r="D1271" s="1">
        <v>27.5</v>
      </c>
      <c r="E1271" s="2">
        <v>3</v>
      </c>
      <c r="F1271" t="s">
        <v>11</v>
      </c>
      <c r="G1271" t="str">
        <f>IF(Table1[[#This Row],[smoker]]="yes",Table1[[#This Row],[charges]]," ")</f>
        <v xml:space="preserve"> </v>
      </c>
      <c r="H1271">
        <f>IF(Table1[[#This Row],[smoker]]="NO",Table1[[#This Row],[charges]]," ")</f>
        <v>8615.2999999999993</v>
      </c>
      <c r="I1271" t="s">
        <v>9</v>
      </c>
      <c r="J1271" s="1">
        <v>8615.2999999999993</v>
      </c>
    </row>
    <row r="1272" spans="1:10" ht="14.25" x14ac:dyDescent="0.2">
      <c r="A1272">
        <v>26</v>
      </c>
      <c r="B1272" t="str">
        <f>IF(Table1[[#This Row],[age]]&lt;30,"YOUNG ADULTS",IF(Table1[[#This Row],[age]]&lt;40,"EARLY MIDDLE AGE",IF(Table1[[#This Row],[age]]&lt;50,"Mid middle age",IF(Table1[[#This Row],[age]]&gt;=50,"OLD",))))</f>
        <v>YOUNG ADULTS</v>
      </c>
      <c r="C1272" t="s">
        <v>10</v>
      </c>
      <c r="D1272" s="1">
        <v>33.914999999999999</v>
      </c>
      <c r="E1272" s="2">
        <v>1</v>
      </c>
      <c r="F1272" t="s">
        <v>11</v>
      </c>
      <c r="G1272" t="str">
        <f>IF(Table1[[#This Row],[smoker]]="yes",Table1[[#This Row],[charges]]," ")</f>
        <v xml:space="preserve"> </v>
      </c>
      <c r="H1272">
        <f>IF(Table1[[#This Row],[smoker]]="NO",Table1[[#This Row],[charges]]," ")</f>
        <v>3292.5298499999999</v>
      </c>
      <c r="I1272" t="s">
        <v>13</v>
      </c>
      <c r="J1272" s="1">
        <v>3292.5298499999999</v>
      </c>
    </row>
    <row r="1273" spans="1:10" ht="14.25" x14ac:dyDescent="0.2">
      <c r="A1273">
        <v>25</v>
      </c>
      <c r="B1273" t="str">
        <f>IF(Table1[[#This Row],[age]]&lt;30,"YOUNG ADULTS",IF(Table1[[#This Row],[age]]&lt;40,"EARLY MIDDLE AGE",IF(Table1[[#This Row],[age]]&lt;50,"Mid middle age",IF(Table1[[#This Row],[age]]&gt;=50,"OLD",))))</f>
        <v>YOUNG ADULTS</v>
      </c>
      <c r="C1273" t="s">
        <v>7</v>
      </c>
      <c r="D1273" s="1">
        <v>34.484999999999999</v>
      </c>
      <c r="E1273" s="2">
        <v>0</v>
      </c>
      <c r="F1273" t="s">
        <v>11</v>
      </c>
      <c r="G1273" t="str">
        <f>IF(Table1[[#This Row],[smoker]]="yes",Table1[[#This Row],[charges]]," ")</f>
        <v xml:space="preserve"> </v>
      </c>
      <c r="H1273">
        <f>IF(Table1[[#This Row],[smoker]]="NO",Table1[[#This Row],[charges]]," ")</f>
        <v>3021.80915</v>
      </c>
      <c r="I1273" t="s">
        <v>13</v>
      </c>
      <c r="J1273" s="1">
        <v>3021.80915</v>
      </c>
    </row>
    <row r="1274" spans="1:10" ht="14.25" x14ac:dyDescent="0.2">
      <c r="A1274">
        <v>43</v>
      </c>
      <c r="B1274" t="str">
        <f>IF(Table1[[#This Row],[age]]&lt;30,"YOUNG ADULTS",IF(Table1[[#This Row],[age]]&lt;40,"EARLY MIDDLE AGE",IF(Table1[[#This Row],[age]]&lt;50,"Mid middle age",IF(Table1[[#This Row],[age]]&gt;=50,"OLD",))))</f>
        <v>Mid middle age</v>
      </c>
      <c r="C1274" t="s">
        <v>10</v>
      </c>
      <c r="D1274" s="1">
        <v>25.52</v>
      </c>
      <c r="E1274" s="2">
        <v>5</v>
      </c>
      <c r="F1274" t="s">
        <v>11</v>
      </c>
      <c r="G1274" t="str">
        <f>IF(Table1[[#This Row],[smoker]]="yes",Table1[[#This Row],[charges]]," ")</f>
        <v xml:space="preserve"> </v>
      </c>
      <c r="H1274">
        <f>IF(Table1[[#This Row],[smoker]]="NO",Table1[[#This Row],[charges]]," ")</f>
        <v>14478.33015</v>
      </c>
      <c r="I1274" t="s">
        <v>12</v>
      </c>
      <c r="J1274" s="1">
        <v>14478.33015</v>
      </c>
    </row>
    <row r="1275" spans="1:10" ht="14.25" x14ac:dyDescent="0.2">
      <c r="A1275">
        <v>35</v>
      </c>
      <c r="B1275" t="str">
        <f>IF(Table1[[#This Row],[age]]&lt;30,"YOUNG ADULTS",IF(Table1[[#This Row],[age]]&lt;40,"EARLY MIDDLE AGE",IF(Table1[[#This Row],[age]]&lt;50,"Mid middle age",IF(Table1[[#This Row],[age]]&gt;=50,"OLD",))))</f>
        <v>EARLY MIDDLE AGE</v>
      </c>
      <c r="C1275" t="s">
        <v>10</v>
      </c>
      <c r="D1275" s="1">
        <v>27.61</v>
      </c>
      <c r="E1275" s="2">
        <v>1</v>
      </c>
      <c r="F1275" t="s">
        <v>11</v>
      </c>
      <c r="G1275" t="str">
        <f>IF(Table1[[#This Row],[smoker]]="yes",Table1[[#This Row],[charges]]," ")</f>
        <v xml:space="preserve"> </v>
      </c>
      <c r="H1275">
        <f>IF(Table1[[#This Row],[smoker]]="NO",Table1[[#This Row],[charges]]," ")</f>
        <v>4747.0528999999997</v>
      </c>
      <c r="I1275" t="s">
        <v>12</v>
      </c>
      <c r="J1275" s="1">
        <v>4747.0528999999997</v>
      </c>
    </row>
    <row r="1276" spans="1:10" ht="14.25" x14ac:dyDescent="0.2">
      <c r="A1276">
        <v>26</v>
      </c>
      <c r="B1276" t="str">
        <f>IF(Table1[[#This Row],[age]]&lt;30,"YOUNG ADULTS",IF(Table1[[#This Row],[age]]&lt;40,"EARLY MIDDLE AGE",IF(Table1[[#This Row],[age]]&lt;50,"Mid middle age",IF(Table1[[#This Row],[age]]&gt;=50,"OLD",))))</f>
        <v>YOUNG ADULTS</v>
      </c>
      <c r="C1276" t="s">
        <v>10</v>
      </c>
      <c r="D1276" s="1">
        <v>27.06</v>
      </c>
      <c r="E1276" s="2">
        <v>0</v>
      </c>
      <c r="F1276" t="s">
        <v>8</v>
      </c>
      <c r="G1276">
        <f>IF(Table1[[#This Row],[smoker]]="yes",Table1[[#This Row],[charges]]," ")</f>
        <v>17043.341400000001</v>
      </c>
      <c r="H1276" t="str">
        <f>IF(Table1[[#This Row],[smoker]]="NO",Table1[[#This Row],[charges]]," ")</f>
        <v xml:space="preserve"> </v>
      </c>
      <c r="I1276" t="s">
        <v>12</v>
      </c>
      <c r="J1276" s="1">
        <v>17043.341400000001</v>
      </c>
    </row>
    <row r="1277" spans="1:10" ht="14.25" x14ac:dyDescent="0.2">
      <c r="A1277">
        <v>57</v>
      </c>
      <c r="B1277" t="str">
        <f>IF(Table1[[#This Row],[age]]&lt;30,"YOUNG ADULTS",IF(Table1[[#This Row],[age]]&lt;40,"EARLY MIDDLE AGE",IF(Table1[[#This Row],[age]]&lt;50,"Mid middle age",IF(Table1[[#This Row],[age]]&gt;=50,"OLD",))))</f>
        <v>OLD</v>
      </c>
      <c r="C1277" t="s">
        <v>10</v>
      </c>
      <c r="D1277" s="1">
        <v>23.7</v>
      </c>
      <c r="E1277" s="2">
        <v>0</v>
      </c>
      <c r="F1277" t="s">
        <v>11</v>
      </c>
      <c r="G1277" t="str">
        <f>IF(Table1[[#This Row],[smoker]]="yes",Table1[[#This Row],[charges]]," ")</f>
        <v xml:space="preserve"> </v>
      </c>
      <c r="H1277">
        <f>IF(Table1[[#This Row],[smoker]]="NO",Table1[[#This Row],[charges]]," ")</f>
        <v>10959.33</v>
      </c>
      <c r="I1277" t="s">
        <v>9</v>
      </c>
      <c r="J1277" s="1">
        <v>10959.33</v>
      </c>
    </row>
    <row r="1278" spans="1:10" ht="14.25" x14ac:dyDescent="0.2">
      <c r="A1278">
        <v>22</v>
      </c>
      <c r="B1278" t="str">
        <f>IF(Table1[[#This Row],[age]]&lt;30,"YOUNG ADULTS",IF(Table1[[#This Row],[age]]&lt;40,"EARLY MIDDLE AGE",IF(Table1[[#This Row],[age]]&lt;50,"Mid middle age",IF(Table1[[#This Row],[age]]&gt;=50,"OLD",))))</f>
        <v>YOUNG ADULTS</v>
      </c>
      <c r="C1278" t="s">
        <v>7</v>
      </c>
      <c r="D1278" s="1">
        <v>30.4</v>
      </c>
      <c r="E1278" s="2">
        <v>0</v>
      </c>
      <c r="F1278" t="s">
        <v>11</v>
      </c>
      <c r="G1278" t="str">
        <f>IF(Table1[[#This Row],[smoker]]="yes",Table1[[#This Row],[charges]]," ")</f>
        <v xml:space="preserve"> </v>
      </c>
      <c r="H1278">
        <f>IF(Table1[[#This Row],[smoker]]="NO",Table1[[#This Row],[charges]]," ")</f>
        <v>2741.9479999999999</v>
      </c>
      <c r="I1278" t="s">
        <v>14</v>
      </c>
      <c r="J1278" s="1">
        <v>2741.9479999999999</v>
      </c>
    </row>
    <row r="1279" spans="1:10" ht="14.25" x14ac:dyDescent="0.2">
      <c r="A1279">
        <v>32</v>
      </c>
      <c r="B1279" t="str">
        <f>IF(Table1[[#This Row],[age]]&lt;30,"YOUNG ADULTS",IF(Table1[[#This Row],[age]]&lt;40,"EARLY MIDDLE AGE",IF(Table1[[#This Row],[age]]&lt;50,"Mid middle age",IF(Table1[[#This Row],[age]]&gt;=50,"OLD",))))</f>
        <v>EARLY MIDDLE AGE</v>
      </c>
      <c r="C1279" t="s">
        <v>7</v>
      </c>
      <c r="D1279" s="1">
        <v>29.734999999999999</v>
      </c>
      <c r="E1279" s="2">
        <v>0</v>
      </c>
      <c r="F1279" t="s">
        <v>11</v>
      </c>
      <c r="G1279" t="str">
        <f>IF(Table1[[#This Row],[smoker]]="yes",Table1[[#This Row],[charges]]," ")</f>
        <v xml:space="preserve"> </v>
      </c>
      <c r="H1279">
        <f>IF(Table1[[#This Row],[smoker]]="NO",Table1[[#This Row],[charges]]," ")</f>
        <v>4357.0436499999996</v>
      </c>
      <c r="I1279" t="s">
        <v>13</v>
      </c>
      <c r="J1279" s="1">
        <v>4357.0436499999996</v>
      </c>
    </row>
    <row r="1280" spans="1:10" ht="14.25" x14ac:dyDescent="0.2">
      <c r="A1280">
        <v>39</v>
      </c>
      <c r="B1280" t="str">
        <f>IF(Table1[[#This Row],[age]]&lt;30,"YOUNG ADULTS",IF(Table1[[#This Row],[age]]&lt;40,"EARLY MIDDLE AGE",IF(Table1[[#This Row],[age]]&lt;50,"Mid middle age",IF(Table1[[#This Row],[age]]&gt;=50,"OLD",))))</f>
        <v>EARLY MIDDLE AGE</v>
      </c>
      <c r="C1280" t="s">
        <v>10</v>
      </c>
      <c r="D1280" s="1">
        <v>29.925000000000001</v>
      </c>
      <c r="E1280" s="2">
        <v>1</v>
      </c>
      <c r="F1280" t="s">
        <v>8</v>
      </c>
      <c r="G1280">
        <f>IF(Table1[[#This Row],[smoker]]="yes",Table1[[#This Row],[charges]]," ")</f>
        <v>22462.043750000001</v>
      </c>
      <c r="H1280" t="str">
        <f>IF(Table1[[#This Row],[smoker]]="NO",Table1[[#This Row],[charges]]," ")</f>
        <v xml:space="preserve"> </v>
      </c>
      <c r="I1280" t="s">
        <v>14</v>
      </c>
      <c r="J1280" s="1">
        <v>22462.043750000001</v>
      </c>
    </row>
    <row r="1281" spans="1:10" ht="14.25" x14ac:dyDescent="0.2">
      <c r="A1281">
        <v>25</v>
      </c>
      <c r="B1281" t="str">
        <f>IF(Table1[[#This Row],[age]]&lt;30,"YOUNG ADULTS",IF(Table1[[#This Row],[age]]&lt;40,"EARLY MIDDLE AGE",IF(Table1[[#This Row],[age]]&lt;50,"Mid middle age",IF(Table1[[#This Row],[age]]&gt;=50,"OLD",))))</f>
        <v>YOUNG ADULTS</v>
      </c>
      <c r="C1281" t="s">
        <v>7</v>
      </c>
      <c r="D1281" s="1">
        <v>26.79</v>
      </c>
      <c r="E1281" s="2">
        <v>2</v>
      </c>
      <c r="F1281" t="s">
        <v>11</v>
      </c>
      <c r="G1281" t="str">
        <f>IF(Table1[[#This Row],[smoker]]="yes",Table1[[#This Row],[charges]]," ")</f>
        <v xml:space="preserve"> </v>
      </c>
      <c r="H1281">
        <f>IF(Table1[[#This Row],[smoker]]="NO",Table1[[#This Row],[charges]]," ")</f>
        <v>4189.1130999999996</v>
      </c>
      <c r="I1281" t="s">
        <v>13</v>
      </c>
      <c r="J1281" s="1">
        <v>4189.1130999999996</v>
      </c>
    </row>
    <row r="1282" spans="1:10" ht="14.25" x14ac:dyDescent="0.2">
      <c r="A1282">
        <v>48</v>
      </c>
      <c r="B1282" t="str">
        <f>IF(Table1[[#This Row],[age]]&lt;30,"YOUNG ADULTS",IF(Table1[[#This Row],[age]]&lt;40,"EARLY MIDDLE AGE",IF(Table1[[#This Row],[age]]&lt;50,"Mid middle age",IF(Table1[[#This Row],[age]]&gt;=50,"OLD",))))</f>
        <v>Mid middle age</v>
      </c>
      <c r="C1282" t="s">
        <v>7</v>
      </c>
      <c r="D1282" s="1">
        <v>33.33</v>
      </c>
      <c r="E1282" s="2">
        <v>0</v>
      </c>
      <c r="F1282" t="s">
        <v>11</v>
      </c>
      <c r="G1282" t="str">
        <f>IF(Table1[[#This Row],[smoker]]="yes",Table1[[#This Row],[charges]]," ")</f>
        <v xml:space="preserve"> </v>
      </c>
      <c r="H1282">
        <f>IF(Table1[[#This Row],[smoker]]="NO",Table1[[#This Row],[charges]]," ")</f>
        <v>8283.6807000000008</v>
      </c>
      <c r="I1282" t="s">
        <v>12</v>
      </c>
      <c r="J1282" s="1">
        <v>8283.6807000000008</v>
      </c>
    </row>
    <row r="1283" spans="1:10" ht="14.25" x14ac:dyDescent="0.2">
      <c r="A1283">
        <v>47</v>
      </c>
      <c r="B1283" t="str">
        <f>IF(Table1[[#This Row],[age]]&lt;30,"YOUNG ADULTS",IF(Table1[[#This Row],[age]]&lt;40,"EARLY MIDDLE AGE",IF(Table1[[#This Row],[age]]&lt;50,"Mid middle age",IF(Table1[[#This Row],[age]]&gt;=50,"OLD",))))</f>
        <v>Mid middle age</v>
      </c>
      <c r="C1283" t="s">
        <v>7</v>
      </c>
      <c r="D1283" s="1">
        <v>27.645</v>
      </c>
      <c r="E1283" s="2">
        <v>2</v>
      </c>
      <c r="F1283" t="s">
        <v>8</v>
      </c>
      <c r="G1283">
        <f>IF(Table1[[#This Row],[smoker]]="yes",Table1[[#This Row],[charges]]," ")</f>
        <v>24535.698550000001</v>
      </c>
      <c r="H1283" t="str">
        <f>IF(Table1[[#This Row],[smoker]]="NO",Table1[[#This Row],[charges]]," ")</f>
        <v xml:space="preserve"> </v>
      </c>
      <c r="I1283" t="s">
        <v>13</v>
      </c>
      <c r="J1283" s="1">
        <v>24535.698550000001</v>
      </c>
    </row>
    <row r="1284" spans="1:10" ht="14.25" x14ac:dyDescent="0.2">
      <c r="A1284">
        <v>18</v>
      </c>
      <c r="B1284" t="str">
        <f>IF(Table1[[#This Row],[age]]&lt;30,"YOUNG ADULTS",IF(Table1[[#This Row],[age]]&lt;40,"EARLY MIDDLE AGE",IF(Table1[[#This Row],[age]]&lt;50,"Mid middle age",IF(Table1[[#This Row],[age]]&gt;=50,"OLD",))))</f>
        <v>YOUNG ADULTS</v>
      </c>
      <c r="C1284" t="s">
        <v>7</v>
      </c>
      <c r="D1284" s="1">
        <v>21.66</v>
      </c>
      <c r="E1284" s="2">
        <v>0</v>
      </c>
      <c r="F1284" t="s">
        <v>8</v>
      </c>
      <c r="G1284">
        <f>IF(Table1[[#This Row],[smoker]]="yes",Table1[[#This Row],[charges]]," ")</f>
        <v>14283.4594</v>
      </c>
      <c r="H1284" t="str">
        <f>IF(Table1[[#This Row],[smoker]]="NO",Table1[[#This Row],[charges]]," ")</f>
        <v xml:space="preserve"> </v>
      </c>
      <c r="I1284" t="s">
        <v>14</v>
      </c>
      <c r="J1284" s="1">
        <v>14283.4594</v>
      </c>
    </row>
    <row r="1285" spans="1:10" ht="14.25" x14ac:dyDescent="0.2">
      <c r="A1285">
        <v>18</v>
      </c>
      <c r="B1285" t="str">
        <f>IF(Table1[[#This Row],[age]]&lt;30,"YOUNG ADULTS",IF(Table1[[#This Row],[age]]&lt;40,"EARLY MIDDLE AGE",IF(Table1[[#This Row],[age]]&lt;50,"Mid middle age",IF(Table1[[#This Row],[age]]&gt;=50,"OLD",))))</f>
        <v>YOUNG ADULTS</v>
      </c>
      <c r="C1285" t="s">
        <v>10</v>
      </c>
      <c r="D1285" s="1">
        <v>30.03</v>
      </c>
      <c r="E1285" s="2">
        <v>1</v>
      </c>
      <c r="F1285" t="s">
        <v>11</v>
      </c>
      <c r="G1285" t="str">
        <f>IF(Table1[[#This Row],[smoker]]="yes",Table1[[#This Row],[charges]]," ")</f>
        <v xml:space="preserve"> </v>
      </c>
      <c r="H1285">
        <f>IF(Table1[[#This Row],[smoker]]="NO",Table1[[#This Row],[charges]]," ")</f>
        <v>1720.3536999999999</v>
      </c>
      <c r="I1285" t="s">
        <v>12</v>
      </c>
      <c r="J1285" s="1">
        <v>1720.3536999999999</v>
      </c>
    </row>
    <row r="1286" spans="1:10" ht="14.25" x14ac:dyDescent="0.2">
      <c r="A1286">
        <v>61</v>
      </c>
      <c r="B1286" t="str">
        <f>IF(Table1[[#This Row],[age]]&lt;30,"YOUNG ADULTS",IF(Table1[[#This Row],[age]]&lt;40,"EARLY MIDDLE AGE",IF(Table1[[#This Row],[age]]&lt;50,"Mid middle age",IF(Table1[[#This Row],[age]]&gt;=50,"OLD",))))</f>
        <v>OLD</v>
      </c>
      <c r="C1286" t="s">
        <v>10</v>
      </c>
      <c r="D1286" s="1">
        <v>36.299999999999997</v>
      </c>
      <c r="E1286" s="2">
        <v>1</v>
      </c>
      <c r="F1286" t="s">
        <v>8</v>
      </c>
      <c r="G1286">
        <f>IF(Table1[[#This Row],[smoker]]="yes",Table1[[#This Row],[charges]]," ")</f>
        <v>47403.88</v>
      </c>
      <c r="H1286" t="str">
        <f>IF(Table1[[#This Row],[smoker]]="NO",Table1[[#This Row],[charges]]," ")</f>
        <v xml:space="preserve"> </v>
      </c>
      <c r="I1286" t="s">
        <v>9</v>
      </c>
      <c r="J1286" s="1">
        <v>47403.88</v>
      </c>
    </row>
    <row r="1287" spans="1:10" ht="14.25" x14ac:dyDescent="0.2">
      <c r="A1287">
        <v>47</v>
      </c>
      <c r="B1287" t="str">
        <f>IF(Table1[[#This Row],[age]]&lt;30,"YOUNG ADULTS",IF(Table1[[#This Row],[age]]&lt;40,"EARLY MIDDLE AGE",IF(Table1[[#This Row],[age]]&lt;50,"Mid middle age",IF(Table1[[#This Row],[age]]&gt;=50,"OLD",))))</f>
        <v>Mid middle age</v>
      </c>
      <c r="C1287" t="s">
        <v>7</v>
      </c>
      <c r="D1287" s="1">
        <v>24.32</v>
      </c>
      <c r="E1287" s="2">
        <v>0</v>
      </c>
      <c r="F1287" t="s">
        <v>11</v>
      </c>
      <c r="G1287" t="str">
        <f>IF(Table1[[#This Row],[smoker]]="yes",Table1[[#This Row],[charges]]," ")</f>
        <v xml:space="preserve"> </v>
      </c>
      <c r="H1287">
        <f>IF(Table1[[#This Row],[smoker]]="NO",Table1[[#This Row],[charges]]," ")</f>
        <v>8534.6718000000001</v>
      </c>
      <c r="I1287" t="s">
        <v>14</v>
      </c>
      <c r="J1287" s="1">
        <v>8534.6718000000001</v>
      </c>
    </row>
    <row r="1288" spans="1:10" ht="14.25" x14ac:dyDescent="0.2">
      <c r="A1288">
        <v>28</v>
      </c>
      <c r="B1288" t="str">
        <f>IF(Table1[[#This Row],[age]]&lt;30,"YOUNG ADULTS",IF(Table1[[#This Row],[age]]&lt;40,"EARLY MIDDLE AGE",IF(Table1[[#This Row],[age]]&lt;50,"Mid middle age",IF(Table1[[#This Row],[age]]&gt;=50,"OLD",))))</f>
        <v>YOUNG ADULTS</v>
      </c>
      <c r="C1288" t="s">
        <v>7</v>
      </c>
      <c r="D1288" s="1">
        <v>17.29</v>
      </c>
      <c r="E1288" s="2">
        <v>0</v>
      </c>
      <c r="F1288" t="s">
        <v>11</v>
      </c>
      <c r="G1288" t="str">
        <f>IF(Table1[[#This Row],[smoker]]="yes",Table1[[#This Row],[charges]]," ")</f>
        <v xml:space="preserve"> </v>
      </c>
      <c r="H1288">
        <f>IF(Table1[[#This Row],[smoker]]="NO",Table1[[#This Row],[charges]]," ")</f>
        <v>3732.6251000000002</v>
      </c>
      <c r="I1288" t="s">
        <v>14</v>
      </c>
      <c r="J1288" s="1">
        <v>3732.6251000000002</v>
      </c>
    </row>
    <row r="1289" spans="1:10" ht="14.25" x14ac:dyDescent="0.2">
      <c r="A1289">
        <v>36</v>
      </c>
      <c r="B1289" t="str">
        <f>IF(Table1[[#This Row],[age]]&lt;30,"YOUNG ADULTS",IF(Table1[[#This Row],[age]]&lt;40,"EARLY MIDDLE AGE",IF(Table1[[#This Row],[age]]&lt;50,"Mid middle age",IF(Table1[[#This Row],[age]]&gt;=50,"OLD",))))</f>
        <v>EARLY MIDDLE AGE</v>
      </c>
      <c r="C1289" t="s">
        <v>7</v>
      </c>
      <c r="D1289" s="1">
        <v>25.9</v>
      </c>
      <c r="E1289" s="2">
        <v>1</v>
      </c>
      <c r="F1289" t="s">
        <v>11</v>
      </c>
      <c r="G1289" t="str">
        <f>IF(Table1[[#This Row],[smoker]]="yes",Table1[[#This Row],[charges]]," ")</f>
        <v xml:space="preserve"> </v>
      </c>
      <c r="H1289">
        <f>IF(Table1[[#This Row],[smoker]]="NO",Table1[[#This Row],[charges]]," ")</f>
        <v>5472.4489999999996</v>
      </c>
      <c r="I1289" t="s">
        <v>9</v>
      </c>
      <c r="J1289" s="1">
        <v>5472.4489999999996</v>
      </c>
    </row>
    <row r="1290" spans="1:10" ht="14.25" x14ac:dyDescent="0.2">
      <c r="A1290">
        <v>20</v>
      </c>
      <c r="B1290" t="str">
        <f>IF(Table1[[#This Row],[age]]&lt;30,"YOUNG ADULTS",IF(Table1[[#This Row],[age]]&lt;40,"EARLY MIDDLE AGE",IF(Table1[[#This Row],[age]]&lt;50,"Mid middle age",IF(Table1[[#This Row],[age]]&gt;=50,"OLD",))))</f>
        <v>YOUNG ADULTS</v>
      </c>
      <c r="C1290" t="s">
        <v>10</v>
      </c>
      <c r="D1290" s="1">
        <v>39.4</v>
      </c>
      <c r="E1290" s="2">
        <v>2</v>
      </c>
      <c r="F1290" t="s">
        <v>8</v>
      </c>
      <c r="G1290">
        <f>IF(Table1[[#This Row],[smoker]]="yes",Table1[[#This Row],[charges]]," ")</f>
        <v>38344.565999999999</v>
      </c>
      <c r="H1290" t="str">
        <f>IF(Table1[[#This Row],[smoker]]="NO",Table1[[#This Row],[charges]]," ")</f>
        <v xml:space="preserve"> </v>
      </c>
      <c r="I1290" t="s">
        <v>9</v>
      </c>
      <c r="J1290" s="1">
        <v>38344.565999999999</v>
      </c>
    </row>
    <row r="1291" spans="1:10" ht="14.25" x14ac:dyDescent="0.2">
      <c r="A1291">
        <v>44</v>
      </c>
      <c r="B1291" t="str">
        <f>IF(Table1[[#This Row],[age]]&lt;30,"YOUNG ADULTS",IF(Table1[[#This Row],[age]]&lt;40,"EARLY MIDDLE AGE",IF(Table1[[#This Row],[age]]&lt;50,"Mid middle age",IF(Table1[[#This Row],[age]]&gt;=50,"OLD",))))</f>
        <v>Mid middle age</v>
      </c>
      <c r="C1291" t="s">
        <v>10</v>
      </c>
      <c r="D1291" s="1">
        <v>34.32</v>
      </c>
      <c r="E1291" s="2">
        <v>1</v>
      </c>
      <c r="F1291" t="s">
        <v>11</v>
      </c>
      <c r="G1291" t="str">
        <f>IF(Table1[[#This Row],[smoker]]="yes",Table1[[#This Row],[charges]]," ")</f>
        <v xml:space="preserve"> </v>
      </c>
      <c r="H1291">
        <f>IF(Table1[[#This Row],[smoker]]="NO",Table1[[#This Row],[charges]]," ")</f>
        <v>7147.4727999999996</v>
      </c>
      <c r="I1291" t="s">
        <v>12</v>
      </c>
      <c r="J1291" s="1">
        <v>7147.4727999999996</v>
      </c>
    </row>
    <row r="1292" spans="1:10" ht="14.25" x14ac:dyDescent="0.2">
      <c r="A1292">
        <v>38</v>
      </c>
      <c r="B1292" t="str">
        <f>IF(Table1[[#This Row],[age]]&lt;30,"YOUNG ADULTS",IF(Table1[[#This Row],[age]]&lt;40,"EARLY MIDDLE AGE",IF(Table1[[#This Row],[age]]&lt;50,"Mid middle age",IF(Table1[[#This Row],[age]]&gt;=50,"OLD",))))</f>
        <v>EARLY MIDDLE AGE</v>
      </c>
      <c r="C1292" t="s">
        <v>7</v>
      </c>
      <c r="D1292" s="1">
        <v>19.95</v>
      </c>
      <c r="E1292" s="2">
        <v>2</v>
      </c>
      <c r="F1292" t="s">
        <v>11</v>
      </c>
      <c r="G1292" t="str">
        <f>IF(Table1[[#This Row],[smoker]]="yes",Table1[[#This Row],[charges]]," ")</f>
        <v xml:space="preserve"> </v>
      </c>
      <c r="H1292">
        <f>IF(Table1[[#This Row],[smoker]]="NO",Table1[[#This Row],[charges]]," ")</f>
        <v>7133.9025000000001</v>
      </c>
      <c r="I1292" t="s">
        <v>14</v>
      </c>
      <c r="J1292" s="1">
        <v>7133.9025000000001</v>
      </c>
    </row>
    <row r="1293" spans="1:10" ht="14.25" x14ac:dyDescent="0.2">
      <c r="A1293">
        <v>19</v>
      </c>
      <c r="B1293" t="str">
        <f>IF(Table1[[#This Row],[age]]&lt;30,"YOUNG ADULTS",IF(Table1[[#This Row],[age]]&lt;40,"EARLY MIDDLE AGE",IF(Table1[[#This Row],[age]]&lt;50,"Mid middle age",IF(Table1[[#This Row],[age]]&gt;=50,"OLD",))))</f>
        <v>YOUNG ADULTS</v>
      </c>
      <c r="C1293" t="s">
        <v>10</v>
      </c>
      <c r="D1293" s="1">
        <v>34.9</v>
      </c>
      <c r="E1293" s="2">
        <v>0</v>
      </c>
      <c r="F1293" t="s">
        <v>8</v>
      </c>
      <c r="G1293">
        <f>IF(Table1[[#This Row],[smoker]]="yes",Table1[[#This Row],[charges]]," ")</f>
        <v>34828.654000000002</v>
      </c>
      <c r="H1293" t="str">
        <f>IF(Table1[[#This Row],[smoker]]="NO",Table1[[#This Row],[charges]]," ")</f>
        <v xml:space="preserve"> </v>
      </c>
      <c r="I1293" t="s">
        <v>9</v>
      </c>
      <c r="J1293" s="1">
        <v>34828.654000000002</v>
      </c>
    </row>
    <row r="1294" spans="1:10" ht="14.25" x14ac:dyDescent="0.2">
      <c r="A1294">
        <v>21</v>
      </c>
      <c r="B1294" t="str">
        <f>IF(Table1[[#This Row],[age]]&lt;30,"YOUNG ADULTS",IF(Table1[[#This Row],[age]]&lt;40,"EARLY MIDDLE AGE",IF(Table1[[#This Row],[age]]&lt;50,"Mid middle age",IF(Table1[[#This Row],[age]]&gt;=50,"OLD",))))</f>
        <v>YOUNG ADULTS</v>
      </c>
      <c r="C1294" t="s">
        <v>10</v>
      </c>
      <c r="D1294" s="1">
        <v>23.21</v>
      </c>
      <c r="E1294" s="2">
        <v>0</v>
      </c>
      <c r="F1294" t="s">
        <v>11</v>
      </c>
      <c r="G1294" t="str">
        <f>IF(Table1[[#This Row],[smoker]]="yes",Table1[[#This Row],[charges]]," ")</f>
        <v xml:space="preserve"> </v>
      </c>
      <c r="H1294">
        <f>IF(Table1[[#This Row],[smoker]]="NO",Table1[[#This Row],[charges]]," ")</f>
        <v>1515.3449000000001</v>
      </c>
      <c r="I1294" t="s">
        <v>12</v>
      </c>
      <c r="J1294" s="1">
        <v>1515.3449000000001</v>
      </c>
    </row>
    <row r="1295" spans="1:10" ht="14.25" x14ac:dyDescent="0.2">
      <c r="A1295">
        <v>46</v>
      </c>
      <c r="B1295" t="str">
        <f>IF(Table1[[#This Row],[age]]&lt;30,"YOUNG ADULTS",IF(Table1[[#This Row],[age]]&lt;40,"EARLY MIDDLE AGE",IF(Table1[[#This Row],[age]]&lt;50,"Mid middle age",IF(Table1[[#This Row],[age]]&gt;=50,"OLD",))))</f>
        <v>Mid middle age</v>
      </c>
      <c r="C1295" t="s">
        <v>10</v>
      </c>
      <c r="D1295" s="1">
        <v>25.745000000000001</v>
      </c>
      <c r="E1295" s="2">
        <v>3</v>
      </c>
      <c r="F1295" t="s">
        <v>11</v>
      </c>
      <c r="G1295" t="str">
        <f>IF(Table1[[#This Row],[smoker]]="yes",Table1[[#This Row],[charges]]," ")</f>
        <v xml:space="preserve"> </v>
      </c>
      <c r="H1295">
        <f>IF(Table1[[#This Row],[smoker]]="NO",Table1[[#This Row],[charges]]," ")</f>
        <v>9301.8935500000007</v>
      </c>
      <c r="I1295" t="s">
        <v>13</v>
      </c>
      <c r="J1295" s="1">
        <v>9301.8935500000007</v>
      </c>
    </row>
    <row r="1296" spans="1:10" ht="14.25" x14ac:dyDescent="0.2">
      <c r="A1296">
        <v>58</v>
      </c>
      <c r="B1296" t="str">
        <f>IF(Table1[[#This Row],[age]]&lt;30,"YOUNG ADULTS",IF(Table1[[#This Row],[age]]&lt;40,"EARLY MIDDLE AGE",IF(Table1[[#This Row],[age]]&lt;50,"Mid middle age",IF(Table1[[#This Row],[age]]&gt;=50,"OLD",))))</f>
        <v>OLD</v>
      </c>
      <c r="C1296" t="s">
        <v>10</v>
      </c>
      <c r="D1296" s="1">
        <v>25.175000000000001</v>
      </c>
      <c r="E1296" s="2">
        <v>0</v>
      </c>
      <c r="F1296" t="s">
        <v>11</v>
      </c>
      <c r="G1296" t="str">
        <f>IF(Table1[[#This Row],[smoker]]="yes",Table1[[#This Row],[charges]]," ")</f>
        <v xml:space="preserve"> </v>
      </c>
      <c r="H1296">
        <f>IF(Table1[[#This Row],[smoker]]="NO",Table1[[#This Row],[charges]]," ")</f>
        <v>11931.125249999999</v>
      </c>
      <c r="I1296" t="s">
        <v>14</v>
      </c>
      <c r="J1296" s="1">
        <v>11931.125249999999</v>
      </c>
    </row>
    <row r="1297" spans="1:10" ht="14.25" x14ac:dyDescent="0.2">
      <c r="A1297">
        <v>20</v>
      </c>
      <c r="B1297" t="str">
        <f>IF(Table1[[#This Row],[age]]&lt;30,"YOUNG ADULTS",IF(Table1[[#This Row],[age]]&lt;40,"EARLY MIDDLE AGE",IF(Table1[[#This Row],[age]]&lt;50,"Mid middle age",IF(Table1[[#This Row],[age]]&gt;=50,"OLD",))))</f>
        <v>YOUNG ADULTS</v>
      </c>
      <c r="C1297" t="s">
        <v>10</v>
      </c>
      <c r="D1297" s="1">
        <v>22</v>
      </c>
      <c r="E1297" s="2">
        <v>1</v>
      </c>
      <c r="F1297" t="s">
        <v>11</v>
      </c>
      <c r="G1297" t="str">
        <f>IF(Table1[[#This Row],[smoker]]="yes",Table1[[#This Row],[charges]]," ")</f>
        <v xml:space="preserve"> </v>
      </c>
      <c r="H1297">
        <f>IF(Table1[[#This Row],[smoker]]="NO",Table1[[#This Row],[charges]]," ")</f>
        <v>1964.78</v>
      </c>
      <c r="I1297" t="s">
        <v>9</v>
      </c>
      <c r="J1297" s="1">
        <v>1964.78</v>
      </c>
    </row>
    <row r="1298" spans="1:10" ht="14.25" x14ac:dyDescent="0.2">
      <c r="A1298">
        <v>18</v>
      </c>
      <c r="B1298" t="str">
        <f>IF(Table1[[#This Row],[age]]&lt;30,"YOUNG ADULTS",IF(Table1[[#This Row],[age]]&lt;40,"EARLY MIDDLE AGE",IF(Table1[[#This Row],[age]]&lt;50,"Mid middle age",IF(Table1[[#This Row],[age]]&gt;=50,"OLD",))))</f>
        <v>YOUNG ADULTS</v>
      </c>
      <c r="C1298" t="s">
        <v>10</v>
      </c>
      <c r="D1298" s="1">
        <v>26.125</v>
      </c>
      <c r="E1298" s="2">
        <v>0</v>
      </c>
      <c r="F1298" t="s">
        <v>11</v>
      </c>
      <c r="G1298" t="str">
        <f>IF(Table1[[#This Row],[smoker]]="yes",Table1[[#This Row],[charges]]," ")</f>
        <v xml:space="preserve"> </v>
      </c>
      <c r="H1298">
        <f>IF(Table1[[#This Row],[smoker]]="NO",Table1[[#This Row],[charges]]," ")</f>
        <v>1708.9257500000001</v>
      </c>
      <c r="I1298" t="s">
        <v>14</v>
      </c>
      <c r="J1298" s="1">
        <v>1708.9257500000001</v>
      </c>
    </row>
    <row r="1299" spans="1:10" ht="14.25" x14ac:dyDescent="0.2">
      <c r="A1299">
        <v>28</v>
      </c>
      <c r="B1299" t="str">
        <f>IF(Table1[[#This Row],[age]]&lt;30,"YOUNG ADULTS",IF(Table1[[#This Row],[age]]&lt;40,"EARLY MIDDLE AGE",IF(Table1[[#This Row],[age]]&lt;50,"Mid middle age",IF(Table1[[#This Row],[age]]&gt;=50,"OLD",))))</f>
        <v>YOUNG ADULTS</v>
      </c>
      <c r="C1299" t="s">
        <v>7</v>
      </c>
      <c r="D1299" s="1">
        <v>26.51</v>
      </c>
      <c r="E1299" s="2">
        <v>2</v>
      </c>
      <c r="F1299" t="s">
        <v>11</v>
      </c>
      <c r="G1299" t="str">
        <f>IF(Table1[[#This Row],[smoker]]="yes",Table1[[#This Row],[charges]]," ")</f>
        <v xml:space="preserve"> </v>
      </c>
      <c r="H1299">
        <f>IF(Table1[[#This Row],[smoker]]="NO",Table1[[#This Row],[charges]]," ")</f>
        <v>4340.4408999999996</v>
      </c>
      <c r="I1299" t="s">
        <v>12</v>
      </c>
      <c r="J1299" s="1">
        <v>4340.4408999999996</v>
      </c>
    </row>
    <row r="1300" spans="1:10" ht="14.25" x14ac:dyDescent="0.2">
      <c r="A1300">
        <v>33</v>
      </c>
      <c r="B1300" t="str">
        <f>IF(Table1[[#This Row],[age]]&lt;30,"YOUNG ADULTS",IF(Table1[[#This Row],[age]]&lt;40,"EARLY MIDDLE AGE",IF(Table1[[#This Row],[age]]&lt;50,"Mid middle age",IF(Table1[[#This Row],[age]]&gt;=50,"OLD",))))</f>
        <v>EARLY MIDDLE AGE</v>
      </c>
      <c r="C1300" t="s">
        <v>10</v>
      </c>
      <c r="D1300" s="1">
        <v>27.454999999999998</v>
      </c>
      <c r="E1300" s="2">
        <v>2</v>
      </c>
      <c r="F1300" t="s">
        <v>11</v>
      </c>
      <c r="G1300" t="str">
        <f>IF(Table1[[#This Row],[smoker]]="yes",Table1[[#This Row],[charges]]," ")</f>
        <v xml:space="preserve"> </v>
      </c>
      <c r="H1300">
        <f>IF(Table1[[#This Row],[smoker]]="NO",Table1[[#This Row],[charges]]," ")</f>
        <v>5261.4694499999996</v>
      </c>
      <c r="I1300" t="s">
        <v>13</v>
      </c>
      <c r="J1300" s="1">
        <v>5261.4694499999996</v>
      </c>
    </row>
    <row r="1301" spans="1:10" ht="14.25" x14ac:dyDescent="0.2">
      <c r="A1301">
        <v>19</v>
      </c>
      <c r="B1301" t="str">
        <f>IF(Table1[[#This Row],[age]]&lt;30,"YOUNG ADULTS",IF(Table1[[#This Row],[age]]&lt;40,"EARLY MIDDLE AGE",IF(Table1[[#This Row],[age]]&lt;50,"Mid middle age",IF(Table1[[#This Row],[age]]&gt;=50,"OLD",))))</f>
        <v>YOUNG ADULTS</v>
      </c>
      <c r="C1301" t="s">
        <v>7</v>
      </c>
      <c r="D1301" s="1">
        <v>25.745000000000001</v>
      </c>
      <c r="E1301" s="2">
        <v>1</v>
      </c>
      <c r="F1301" t="s">
        <v>11</v>
      </c>
      <c r="G1301" t="str">
        <f>IF(Table1[[#This Row],[smoker]]="yes",Table1[[#This Row],[charges]]," ")</f>
        <v xml:space="preserve"> </v>
      </c>
      <c r="H1301">
        <f>IF(Table1[[#This Row],[smoker]]="NO",Table1[[#This Row],[charges]]," ")</f>
        <v>2710.8285500000002</v>
      </c>
      <c r="I1301" t="s">
        <v>13</v>
      </c>
      <c r="J1301" s="1">
        <v>2710.8285500000002</v>
      </c>
    </row>
    <row r="1302" spans="1:10" ht="14.25" x14ac:dyDescent="0.2">
      <c r="A1302">
        <v>45</v>
      </c>
      <c r="B1302" t="str">
        <f>IF(Table1[[#This Row],[age]]&lt;30,"YOUNG ADULTS",IF(Table1[[#This Row],[age]]&lt;40,"EARLY MIDDLE AGE",IF(Table1[[#This Row],[age]]&lt;50,"Mid middle age",IF(Table1[[#This Row],[age]]&gt;=50,"OLD",))))</f>
        <v>Mid middle age</v>
      </c>
      <c r="C1302" t="s">
        <v>10</v>
      </c>
      <c r="D1302" s="1">
        <v>30.36</v>
      </c>
      <c r="E1302" s="2">
        <v>0</v>
      </c>
      <c r="F1302" t="s">
        <v>8</v>
      </c>
      <c r="G1302">
        <f>IF(Table1[[#This Row],[smoker]]="yes",Table1[[#This Row],[charges]]," ")</f>
        <v>62592.873090000001</v>
      </c>
      <c r="H1302" t="str">
        <f>IF(Table1[[#This Row],[smoker]]="NO",Table1[[#This Row],[charges]]," ")</f>
        <v xml:space="preserve"> </v>
      </c>
      <c r="I1302" t="s">
        <v>12</v>
      </c>
      <c r="J1302" s="1">
        <v>62592.873090000001</v>
      </c>
    </row>
    <row r="1303" spans="1:10" ht="14.25" x14ac:dyDescent="0.2">
      <c r="A1303">
        <v>62</v>
      </c>
      <c r="B1303" t="str">
        <f>IF(Table1[[#This Row],[age]]&lt;30,"YOUNG ADULTS",IF(Table1[[#This Row],[age]]&lt;40,"EARLY MIDDLE AGE",IF(Table1[[#This Row],[age]]&lt;50,"Mid middle age",IF(Table1[[#This Row],[age]]&gt;=50,"OLD",))))</f>
        <v>OLD</v>
      </c>
      <c r="C1303" t="s">
        <v>10</v>
      </c>
      <c r="D1303" s="1">
        <v>30.875</v>
      </c>
      <c r="E1303" s="2">
        <v>3</v>
      </c>
      <c r="F1303" t="s">
        <v>8</v>
      </c>
      <c r="G1303">
        <f>IF(Table1[[#This Row],[smoker]]="yes",Table1[[#This Row],[charges]]," ")</f>
        <v>46718.163249999998</v>
      </c>
      <c r="H1303" t="str">
        <f>IF(Table1[[#This Row],[smoker]]="NO",Table1[[#This Row],[charges]]," ")</f>
        <v xml:space="preserve"> </v>
      </c>
      <c r="I1303" t="s">
        <v>13</v>
      </c>
      <c r="J1303" s="1">
        <v>46718.163249999998</v>
      </c>
    </row>
    <row r="1304" spans="1:10" ht="14.25" x14ac:dyDescent="0.2">
      <c r="A1304">
        <v>25</v>
      </c>
      <c r="B1304" t="str">
        <f>IF(Table1[[#This Row],[age]]&lt;30,"YOUNG ADULTS",IF(Table1[[#This Row],[age]]&lt;40,"EARLY MIDDLE AGE",IF(Table1[[#This Row],[age]]&lt;50,"Mid middle age",IF(Table1[[#This Row],[age]]&gt;=50,"OLD",))))</f>
        <v>YOUNG ADULTS</v>
      </c>
      <c r="C1304" t="s">
        <v>7</v>
      </c>
      <c r="D1304" s="1">
        <v>20.8</v>
      </c>
      <c r="E1304" s="2">
        <v>1</v>
      </c>
      <c r="F1304" t="s">
        <v>11</v>
      </c>
      <c r="G1304" t="str">
        <f>IF(Table1[[#This Row],[smoker]]="yes",Table1[[#This Row],[charges]]," ")</f>
        <v xml:space="preserve"> </v>
      </c>
      <c r="H1304">
        <f>IF(Table1[[#This Row],[smoker]]="NO",Table1[[#This Row],[charges]]," ")</f>
        <v>3208.7869999999998</v>
      </c>
      <c r="I1304" t="s">
        <v>9</v>
      </c>
      <c r="J1304" s="1">
        <v>3208.7869999999998</v>
      </c>
    </row>
    <row r="1305" spans="1:10" ht="14.25" x14ac:dyDescent="0.2">
      <c r="A1305">
        <v>43</v>
      </c>
      <c r="B1305" t="str">
        <f>IF(Table1[[#This Row],[age]]&lt;30,"YOUNG ADULTS",IF(Table1[[#This Row],[age]]&lt;40,"EARLY MIDDLE AGE",IF(Table1[[#This Row],[age]]&lt;50,"Mid middle age",IF(Table1[[#This Row],[age]]&gt;=50,"OLD",))))</f>
        <v>Mid middle age</v>
      </c>
      <c r="C1305" t="s">
        <v>10</v>
      </c>
      <c r="D1305" s="1">
        <v>27.8</v>
      </c>
      <c r="E1305" s="2">
        <v>0</v>
      </c>
      <c r="F1305" t="s">
        <v>8</v>
      </c>
      <c r="G1305">
        <f>IF(Table1[[#This Row],[smoker]]="yes",Table1[[#This Row],[charges]]," ")</f>
        <v>37829.724199999997</v>
      </c>
      <c r="H1305" t="str">
        <f>IF(Table1[[#This Row],[smoker]]="NO",Table1[[#This Row],[charges]]," ")</f>
        <v xml:space="preserve"> </v>
      </c>
      <c r="I1305" t="s">
        <v>9</v>
      </c>
      <c r="J1305" s="1">
        <v>37829.724199999997</v>
      </c>
    </row>
    <row r="1306" spans="1:10" ht="14.25" x14ac:dyDescent="0.2">
      <c r="A1306">
        <v>42</v>
      </c>
      <c r="B1306" t="str">
        <f>IF(Table1[[#This Row],[age]]&lt;30,"YOUNG ADULTS",IF(Table1[[#This Row],[age]]&lt;40,"EARLY MIDDLE AGE",IF(Table1[[#This Row],[age]]&lt;50,"Mid middle age",IF(Table1[[#This Row],[age]]&gt;=50,"OLD",))))</f>
        <v>Mid middle age</v>
      </c>
      <c r="C1306" t="s">
        <v>10</v>
      </c>
      <c r="D1306" s="1">
        <v>24.605</v>
      </c>
      <c r="E1306" s="2">
        <v>2</v>
      </c>
      <c r="F1306" t="s">
        <v>8</v>
      </c>
      <c r="G1306">
        <f>IF(Table1[[#This Row],[smoker]]="yes",Table1[[#This Row],[charges]]," ")</f>
        <v>21259.377949999998</v>
      </c>
      <c r="H1306" t="str">
        <f>IF(Table1[[#This Row],[smoker]]="NO",Table1[[#This Row],[charges]]," ")</f>
        <v xml:space="preserve"> </v>
      </c>
      <c r="I1306" t="s">
        <v>14</v>
      </c>
      <c r="J1306" s="1">
        <v>21259.377949999998</v>
      </c>
    </row>
    <row r="1307" spans="1:10" ht="14.25" x14ac:dyDescent="0.2">
      <c r="A1307">
        <v>24</v>
      </c>
      <c r="B1307" t="str">
        <f>IF(Table1[[#This Row],[age]]&lt;30,"YOUNG ADULTS",IF(Table1[[#This Row],[age]]&lt;40,"EARLY MIDDLE AGE",IF(Table1[[#This Row],[age]]&lt;50,"Mid middle age",IF(Table1[[#This Row],[age]]&gt;=50,"OLD",))))</f>
        <v>YOUNG ADULTS</v>
      </c>
      <c r="C1307" t="s">
        <v>7</v>
      </c>
      <c r="D1307" s="1">
        <v>27.72</v>
      </c>
      <c r="E1307" s="2">
        <v>0</v>
      </c>
      <c r="F1307" t="s">
        <v>11</v>
      </c>
      <c r="G1307" t="str">
        <f>IF(Table1[[#This Row],[smoker]]="yes",Table1[[#This Row],[charges]]," ")</f>
        <v xml:space="preserve"> </v>
      </c>
      <c r="H1307">
        <f>IF(Table1[[#This Row],[smoker]]="NO",Table1[[#This Row],[charges]]," ")</f>
        <v>2464.6188000000002</v>
      </c>
      <c r="I1307" t="s">
        <v>12</v>
      </c>
      <c r="J1307" s="1">
        <v>2464.6188000000002</v>
      </c>
    </row>
    <row r="1308" spans="1:10" ht="14.25" x14ac:dyDescent="0.2">
      <c r="A1308">
        <v>29</v>
      </c>
      <c r="B1308" t="str">
        <f>IF(Table1[[#This Row],[age]]&lt;30,"YOUNG ADULTS",IF(Table1[[#This Row],[age]]&lt;40,"EARLY MIDDLE AGE",IF(Table1[[#This Row],[age]]&lt;50,"Mid middle age",IF(Table1[[#This Row],[age]]&gt;=50,"OLD",))))</f>
        <v>YOUNG ADULTS</v>
      </c>
      <c r="C1308" t="s">
        <v>7</v>
      </c>
      <c r="D1308" s="1">
        <v>21.85</v>
      </c>
      <c r="E1308" s="2">
        <v>0</v>
      </c>
      <c r="F1308" t="s">
        <v>8</v>
      </c>
      <c r="G1308">
        <f>IF(Table1[[#This Row],[smoker]]="yes",Table1[[#This Row],[charges]]," ")</f>
        <v>16115.3045</v>
      </c>
      <c r="H1308" t="str">
        <f>IF(Table1[[#This Row],[smoker]]="NO",Table1[[#This Row],[charges]]," ")</f>
        <v xml:space="preserve"> </v>
      </c>
      <c r="I1308" t="s">
        <v>14</v>
      </c>
      <c r="J1308" s="1">
        <v>16115.3045</v>
      </c>
    </row>
    <row r="1309" spans="1:10" ht="14.25" x14ac:dyDescent="0.2">
      <c r="A1309">
        <v>32</v>
      </c>
      <c r="B1309" t="str">
        <f>IF(Table1[[#This Row],[age]]&lt;30,"YOUNG ADULTS",IF(Table1[[#This Row],[age]]&lt;40,"EARLY MIDDLE AGE",IF(Table1[[#This Row],[age]]&lt;50,"Mid middle age",IF(Table1[[#This Row],[age]]&gt;=50,"OLD",))))</f>
        <v>EARLY MIDDLE AGE</v>
      </c>
      <c r="C1309" t="s">
        <v>10</v>
      </c>
      <c r="D1309" s="1">
        <v>28.12</v>
      </c>
      <c r="E1309" s="2">
        <v>4</v>
      </c>
      <c r="F1309" t="s">
        <v>8</v>
      </c>
      <c r="G1309">
        <f>IF(Table1[[#This Row],[smoker]]="yes",Table1[[#This Row],[charges]]," ")</f>
        <v>21472.478800000001</v>
      </c>
      <c r="H1309" t="str">
        <f>IF(Table1[[#This Row],[smoker]]="NO",Table1[[#This Row],[charges]]," ")</f>
        <v xml:space="preserve"> </v>
      </c>
      <c r="I1309" t="s">
        <v>13</v>
      </c>
      <c r="J1309" s="1">
        <v>21472.478800000001</v>
      </c>
    </row>
    <row r="1310" spans="1:10" ht="14.25" x14ac:dyDescent="0.2">
      <c r="A1310">
        <v>25</v>
      </c>
      <c r="B1310" t="str">
        <f>IF(Table1[[#This Row],[age]]&lt;30,"YOUNG ADULTS",IF(Table1[[#This Row],[age]]&lt;40,"EARLY MIDDLE AGE",IF(Table1[[#This Row],[age]]&lt;50,"Mid middle age",IF(Table1[[#This Row],[age]]&gt;=50,"OLD",))))</f>
        <v>YOUNG ADULTS</v>
      </c>
      <c r="C1310" t="s">
        <v>7</v>
      </c>
      <c r="D1310" s="1">
        <v>30.2</v>
      </c>
      <c r="E1310" s="2">
        <v>0</v>
      </c>
      <c r="F1310" t="s">
        <v>8</v>
      </c>
      <c r="G1310">
        <f>IF(Table1[[#This Row],[smoker]]="yes",Table1[[#This Row],[charges]]," ")</f>
        <v>33900.652999999998</v>
      </c>
      <c r="H1310" t="str">
        <f>IF(Table1[[#This Row],[smoker]]="NO",Table1[[#This Row],[charges]]," ")</f>
        <v xml:space="preserve"> </v>
      </c>
      <c r="I1310" t="s">
        <v>9</v>
      </c>
      <c r="J1310" s="1">
        <v>33900.652999999998</v>
      </c>
    </row>
    <row r="1311" spans="1:10" ht="14.25" x14ac:dyDescent="0.2">
      <c r="A1311">
        <v>41</v>
      </c>
      <c r="B1311" t="str">
        <f>IF(Table1[[#This Row],[age]]&lt;30,"YOUNG ADULTS",IF(Table1[[#This Row],[age]]&lt;40,"EARLY MIDDLE AGE",IF(Table1[[#This Row],[age]]&lt;50,"Mid middle age",IF(Table1[[#This Row],[age]]&gt;=50,"OLD",))))</f>
        <v>Mid middle age</v>
      </c>
      <c r="C1311" t="s">
        <v>10</v>
      </c>
      <c r="D1311" s="1">
        <v>32.200000000000003</v>
      </c>
      <c r="E1311" s="2">
        <v>2</v>
      </c>
      <c r="F1311" t="s">
        <v>11</v>
      </c>
      <c r="G1311" t="str">
        <f>IF(Table1[[#This Row],[smoker]]="yes",Table1[[#This Row],[charges]]," ")</f>
        <v xml:space="preserve"> </v>
      </c>
      <c r="H1311">
        <f>IF(Table1[[#This Row],[smoker]]="NO",Table1[[#This Row],[charges]]," ")</f>
        <v>6875.9610000000002</v>
      </c>
      <c r="I1311" t="s">
        <v>9</v>
      </c>
      <c r="J1311" s="1">
        <v>6875.9610000000002</v>
      </c>
    </row>
    <row r="1312" spans="1:10" ht="14.25" x14ac:dyDescent="0.2">
      <c r="A1312">
        <v>42</v>
      </c>
      <c r="B1312" t="str">
        <f>IF(Table1[[#This Row],[age]]&lt;30,"YOUNG ADULTS",IF(Table1[[#This Row],[age]]&lt;40,"EARLY MIDDLE AGE",IF(Table1[[#This Row],[age]]&lt;50,"Mid middle age",IF(Table1[[#This Row],[age]]&gt;=50,"OLD",))))</f>
        <v>Mid middle age</v>
      </c>
      <c r="C1312" t="s">
        <v>10</v>
      </c>
      <c r="D1312" s="1">
        <v>26.315000000000001</v>
      </c>
      <c r="E1312" s="2">
        <v>1</v>
      </c>
      <c r="F1312" t="s">
        <v>11</v>
      </c>
      <c r="G1312" t="str">
        <f>IF(Table1[[#This Row],[smoker]]="yes",Table1[[#This Row],[charges]]," ")</f>
        <v xml:space="preserve"> </v>
      </c>
      <c r="H1312">
        <f>IF(Table1[[#This Row],[smoker]]="NO",Table1[[#This Row],[charges]]," ")</f>
        <v>6940.90985</v>
      </c>
      <c r="I1312" t="s">
        <v>13</v>
      </c>
      <c r="J1312" s="1">
        <v>6940.90985</v>
      </c>
    </row>
    <row r="1313" spans="1:10" ht="14.25" x14ac:dyDescent="0.2">
      <c r="A1313">
        <v>33</v>
      </c>
      <c r="B1313" t="str">
        <f>IF(Table1[[#This Row],[age]]&lt;30,"YOUNG ADULTS",IF(Table1[[#This Row],[age]]&lt;40,"EARLY MIDDLE AGE",IF(Table1[[#This Row],[age]]&lt;50,"Mid middle age",IF(Table1[[#This Row],[age]]&gt;=50,"OLD",))))</f>
        <v>EARLY MIDDLE AGE</v>
      </c>
      <c r="C1313" t="s">
        <v>7</v>
      </c>
      <c r="D1313" s="1">
        <v>26.695</v>
      </c>
      <c r="E1313" s="2">
        <v>0</v>
      </c>
      <c r="F1313" t="s">
        <v>11</v>
      </c>
      <c r="G1313" t="str">
        <f>IF(Table1[[#This Row],[smoker]]="yes",Table1[[#This Row],[charges]]," ")</f>
        <v xml:space="preserve"> </v>
      </c>
      <c r="H1313">
        <f>IF(Table1[[#This Row],[smoker]]="NO",Table1[[#This Row],[charges]]," ")</f>
        <v>4571.4130500000001</v>
      </c>
      <c r="I1313" t="s">
        <v>13</v>
      </c>
      <c r="J1313" s="1">
        <v>4571.4130500000001</v>
      </c>
    </row>
    <row r="1314" spans="1:10" ht="14.25" x14ac:dyDescent="0.2">
      <c r="A1314">
        <v>34</v>
      </c>
      <c r="B1314" t="str">
        <f>IF(Table1[[#This Row],[age]]&lt;30,"YOUNG ADULTS",IF(Table1[[#This Row],[age]]&lt;40,"EARLY MIDDLE AGE",IF(Table1[[#This Row],[age]]&lt;50,"Mid middle age",IF(Table1[[#This Row],[age]]&gt;=50,"OLD",))))</f>
        <v>EARLY MIDDLE AGE</v>
      </c>
      <c r="C1314" t="s">
        <v>10</v>
      </c>
      <c r="D1314" s="1">
        <v>42.9</v>
      </c>
      <c r="E1314" s="2">
        <v>1</v>
      </c>
      <c r="F1314" t="s">
        <v>11</v>
      </c>
      <c r="G1314" t="str">
        <f>IF(Table1[[#This Row],[smoker]]="yes",Table1[[#This Row],[charges]]," ")</f>
        <v xml:space="preserve"> </v>
      </c>
      <c r="H1314">
        <f>IF(Table1[[#This Row],[smoker]]="NO",Table1[[#This Row],[charges]]," ")</f>
        <v>4536.259</v>
      </c>
      <c r="I1314" t="s">
        <v>9</v>
      </c>
      <c r="J1314" s="1">
        <v>4536.259</v>
      </c>
    </row>
    <row r="1315" spans="1:10" ht="14.25" x14ac:dyDescent="0.2">
      <c r="A1315">
        <v>19</v>
      </c>
      <c r="B1315" t="str">
        <f>IF(Table1[[#This Row],[age]]&lt;30,"YOUNG ADULTS",IF(Table1[[#This Row],[age]]&lt;40,"EARLY MIDDLE AGE",IF(Table1[[#This Row],[age]]&lt;50,"Mid middle age",IF(Table1[[#This Row],[age]]&gt;=50,"OLD",))))</f>
        <v>YOUNG ADULTS</v>
      </c>
      <c r="C1315" t="s">
        <v>7</v>
      </c>
      <c r="D1315" s="1">
        <v>34.700000000000003</v>
      </c>
      <c r="E1315" s="2">
        <v>2</v>
      </c>
      <c r="F1315" t="s">
        <v>8</v>
      </c>
      <c r="G1315">
        <f>IF(Table1[[#This Row],[smoker]]="yes",Table1[[#This Row],[charges]]," ")</f>
        <v>36397.576000000001</v>
      </c>
      <c r="H1315" t="str">
        <f>IF(Table1[[#This Row],[smoker]]="NO",Table1[[#This Row],[charges]]," ")</f>
        <v xml:space="preserve"> </v>
      </c>
      <c r="I1315" t="s">
        <v>9</v>
      </c>
      <c r="J1315" s="1">
        <v>36397.576000000001</v>
      </c>
    </row>
    <row r="1316" spans="1:10" ht="14.25" x14ac:dyDescent="0.2">
      <c r="A1316">
        <v>30</v>
      </c>
      <c r="B1316" t="str">
        <f>IF(Table1[[#This Row],[age]]&lt;30,"YOUNG ADULTS",IF(Table1[[#This Row],[age]]&lt;40,"EARLY MIDDLE AGE",IF(Table1[[#This Row],[age]]&lt;50,"Mid middle age",IF(Table1[[#This Row],[age]]&gt;=50,"OLD",))))</f>
        <v>EARLY MIDDLE AGE</v>
      </c>
      <c r="C1316" t="s">
        <v>7</v>
      </c>
      <c r="D1316" s="1">
        <v>23.655000000000001</v>
      </c>
      <c r="E1316" s="2">
        <v>3</v>
      </c>
      <c r="F1316" t="s">
        <v>8</v>
      </c>
      <c r="G1316">
        <f>IF(Table1[[#This Row],[smoker]]="yes",Table1[[#This Row],[charges]]," ")</f>
        <v>18765.87545</v>
      </c>
      <c r="H1316" t="str">
        <f>IF(Table1[[#This Row],[smoker]]="NO",Table1[[#This Row],[charges]]," ")</f>
        <v xml:space="preserve"> </v>
      </c>
      <c r="I1316" t="s">
        <v>13</v>
      </c>
      <c r="J1316" s="1">
        <v>18765.87545</v>
      </c>
    </row>
    <row r="1317" spans="1:10" ht="14.25" x14ac:dyDescent="0.2">
      <c r="A1317">
        <v>18</v>
      </c>
      <c r="B1317" t="str">
        <f>IF(Table1[[#This Row],[age]]&lt;30,"YOUNG ADULTS",IF(Table1[[#This Row],[age]]&lt;40,"EARLY MIDDLE AGE",IF(Table1[[#This Row],[age]]&lt;50,"Mid middle age",IF(Table1[[#This Row],[age]]&gt;=50,"OLD",))))</f>
        <v>YOUNG ADULTS</v>
      </c>
      <c r="C1317" t="s">
        <v>10</v>
      </c>
      <c r="D1317" s="1">
        <v>28.31</v>
      </c>
      <c r="E1317" s="2">
        <v>1</v>
      </c>
      <c r="F1317" t="s">
        <v>11</v>
      </c>
      <c r="G1317" t="str">
        <f>IF(Table1[[#This Row],[smoker]]="yes",Table1[[#This Row],[charges]]," ")</f>
        <v xml:space="preserve"> </v>
      </c>
      <c r="H1317">
        <f>IF(Table1[[#This Row],[smoker]]="NO",Table1[[#This Row],[charges]]," ")</f>
        <v>11272.331389999999</v>
      </c>
      <c r="I1317" t="s">
        <v>14</v>
      </c>
      <c r="J1317" s="1">
        <v>11272.331389999999</v>
      </c>
    </row>
    <row r="1318" spans="1:10" ht="14.25" x14ac:dyDescent="0.2">
      <c r="A1318">
        <v>19</v>
      </c>
      <c r="B1318" t="str">
        <f>IF(Table1[[#This Row],[age]]&lt;30,"YOUNG ADULTS",IF(Table1[[#This Row],[age]]&lt;40,"EARLY MIDDLE AGE",IF(Table1[[#This Row],[age]]&lt;50,"Mid middle age",IF(Table1[[#This Row],[age]]&gt;=50,"OLD",))))</f>
        <v>YOUNG ADULTS</v>
      </c>
      <c r="C1318" t="s">
        <v>7</v>
      </c>
      <c r="D1318" s="1">
        <v>20.6</v>
      </c>
      <c r="E1318" s="2">
        <v>0</v>
      </c>
      <c r="F1318" t="s">
        <v>11</v>
      </c>
      <c r="G1318" t="str">
        <f>IF(Table1[[#This Row],[smoker]]="yes",Table1[[#This Row],[charges]]," ")</f>
        <v xml:space="preserve"> </v>
      </c>
      <c r="H1318">
        <f>IF(Table1[[#This Row],[smoker]]="NO",Table1[[#This Row],[charges]]," ")</f>
        <v>1731.6769999999999</v>
      </c>
      <c r="I1318" t="s">
        <v>9</v>
      </c>
      <c r="J1318" s="1">
        <v>1731.6769999999999</v>
      </c>
    </row>
    <row r="1319" spans="1:10" ht="14.25" x14ac:dyDescent="0.2">
      <c r="A1319">
        <v>18</v>
      </c>
      <c r="B1319" t="str">
        <f>IF(Table1[[#This Row],[age]]&lt;30,"YOUNG ADULTS",IF(Table1[[#This Row],[age]]&lt;40,"EARLY MIDDLE AGE",IF(Table1[[#This Row],[age]]&lt;50,"Mid middle age",IF(Table1[[#This Row],[age]]&gt;=50,"OLD",))))</f>
        <v>YOUNG ADULTS</v>
      </c>
      <c r="C1319" t="s">
        <v>10</v>
      </c>
      <c r="D1319" s="1">
        <v>53.13</v>
      </c>
      <c r="E1319" s="2">
        <v>0</v>
      </c>
      <c r="F1319" t="s">
        <v>11</v>
      </c>
      <c r="G1319" t="str">
        <f>IF(Table1[[#This Row],[smoker]]="yes",Table1[[#This Row],[charges]]," ")</f>
        <v xml:space="preserve"> </v>
      </c>
      <c r="H1319">
        <f>IF(Table1[[#This Row],[smoker]]="NO",Table1[[#This Row],[charges]]," ")</f>
        <v>1163.4627</v>
      </c>
      <c r="I1319" t="s">
        <v>12</v>
      </c>
      <c r="J1319" s="1">
        <v>1163.4627</v>
      </c>
    </row>
    <row r="1320" spans="1:10" ht="14.25" x14ac:dyDescent="0.2">
      <c r="A1320">
        <v>35</v>
      </c>
      <c r="B1320" t="str">
        <f>IF(Table1[[#This Row],[age]]&lt;30,"YOUNG ADULTS",IF(Table1[[#This Row],[age]]&lt;40,"EARLY MIDDLE AGE",IF(Table1[[#This Row],[age]]&lt;50,"Mid middle age",IF(Table1[[#This Row],[age]]&gt;=50,"OLD",))))</f>
        <v>EARLY MIDDLE AGE</v>
      </c>
      <c r="C1320" t="s">
        <v>10</v>
      </c>
      <c r="D1320" s="1">
        <v>39.71</v>
      </c>
      <c r="E1320" s="2">
        <v>4</v>
      </c>
      <c r="F1320" t="s">
        <v>11</v>
      </c>
      <c r="G1320" t="str">
        <f>IF(Table1[[#This Row],[smoker]]="yes",Table1[[#This Row],[charges]]," ")</f>
        <v xml:space="preserve"> </v>
      </c>
      <c r="H1320">
        <f>IF(Table1[[#This Row],[smoker]]="NO",Table1[[#This Row],[charges]]," ")</f>
        <v>19496.71917</v>
      </c>
      <c r="I1320" t="s">
        <v>14</v>
      </c>
      <c r="J1320" s="1">
        <v>19496.71917</v>
      </c>
    </row>
    <row r="1321" spans="1:10" ht="14.25" x14ac:dyDescent="0.2">
      <c r="A1321">
        <v>39</v>
      </c>
      <c r="B1321" t="str">
        <f>IF(Table1[[#This Row],[age]]&lt;30,"YOUNG ADULTS",IF(Table1[[#This Row],[age]]&lt;40,"EARLY MIDDLE AGE",IF(Table1[[#This Row],[age]]&lt;50,"Mid middle age",IF(Table1[[#This Row],[age]]&gt;=50,"OLD",))))</f>
        <v>EARLY MIDDLE AGE</v>
      </c>
      <c r="C1321" t="s">
        <v>7</v>
      </c>
      <c r="D1321" s="1">
        <v>26.315000000000001</v>
      </c>
      <c r="E1321" s="2">
        <v>2</v>
      </c>
      <c r="F1321" t="s">
        <v>11</v>
      </c>
      <c r="G1321" t="str">
        <f>IF(Table1[[#This Row],[smoker]]="yes",Table1[[#This Row],[charges]]," ")</f>
        <v xml:space="preserve"> </v>
      </c>
      <c r="H1321">
        <f>IF(Table1[[#This Row],[smoker]]="NO",Table1[[#This Row],[charges]]," ")</f>
        <v>7201.7008500000002</v>
      </c>
      <c r="I1321" t="s">
        <v>13</v>
      </c>
      <c r="J1321" s="1">
        <v>7201.7008500000002</v>
      </c>
    </row>
    <row r="1322" spans="1:10" ht="14.25" x14ac:dyDescent="0.2">
      <c r="A1322">
        <v>31</v>
      </c>
      <c r="B1322" t="str">
        <f>IF(Table1[[#This Row],[age]]&lt;30,"YOUNG ADULTS",IF(Table1[[#This Row],[age]]&lt;40,"EARLY MIDDLE AGE",IF(Table1[[#This Row],[age]]&lt;50,"Mid middle age",IF(Table1[[#This Row],[age]]&gt;=50,"OLD",))))</f>
        <v>EARLY MIDDLE AGE</v>
      </c>
      <c r="C1322" t="s">
        <v>10</v>
      </c>
      <c r="D1322" s="1">
        <v>31.065000000000001</v>
      </c>
      <c r="E1322" s="2">
        <v>3</v>
      </c>
      <c r="F1322" t="s">
        <v>11</v>
      </c>
      <c r="G1322" t="str">
        <f>IF(Table1[[#This Row],[smoker]]="yes",Table1[[#This Row],[charges]]," ")</f>
        <v xml:space="preserve"> </v>
      </c>
      <c r="H1322">
        <f>IF(Table1[[#This Row],[smoker]]="NO",Table1[[#This Row],[charges]]," ")</f>
        <v>5425.0233500000004</v>
      </c>
      <c r="I1322" t="s">
        <v>13</v>
      </c>
      <c r="J1322" s="1">
        <v>5425.0233500000004</v>
      </c>
    </row>
    <row r="1323" spans="1:10" ht="14.25" x14ac:dyDescent="0.2">
      <c r="A1323">
        <v>62</v>
      </c>
      <c r="B1323" t="str">
        <f>IF(Table1[[#This Row],[age]]&lt;30,"YOUNG ADULTS",IF(Table1[[#This Row],[age]]&lt;40,"EARLY MIDDLE AGE",IF(Table1[[#This Row],[age]]&lt;50,"Mid middle age",IF(Table1[[#This Row],[age]]&gt;=50,"OLD",))))</f>
        <v>OLD</v>
      </c>
      <c r="C1323" t="s">
        <v>10</v>
      </c>
      <c r="D1323" s="1">
        <v>26.695</v>
      </c>
      <c r="E1323" s="2">
        <v>0</v>
      </c>
      <c r="F1323" t="s">
        <v>8</v>
      </c>
      <c r="G1323">
        <f>IF(Table1[[#This Row],[smoker]]="yes",Table1[[#This Row],[charges]]," ")</f>
        <v>28101.333050000001</v>
      </c>
      <c r="H1323" t="str">
        <f>IF(Table1[[#This Row],[smoker]]="NO",Table1[[#This Row],[charges]]," ")</f>
        <v xml:space="preserve"> </v>
      </c>
      <c r="I1323" t="s">
        <v>14</v>
      </c>
      <c r="J1323" s="1">
        <v>28101.333050000001</v>
      </c>
    </row>
    <row r="1324" spans="1:10" ht="14.25" x14ac:dyDescent="0.2">
      <c r="A1324">
        <v>62</v>
      </c>
      <c r="B1324" t="str">
        <f>IF(Table1[[#This Row],[age]]&lt;30,"YOUNG ADULTS",IF(Table1[[#This Row],[age]]&lt;40,"EARLY MIDDLE AGE",IF(Table1[[#This Row],[age]]&lt;50,"Mid middle age",IF(Table1[[#This Row],[age]]&gt;=50,"OLD",))))</f>
        <v>OLD</v>
      </c>
      <c r="C1324" t="s">
        <v>10</v>
      </c>
      <c r="D1324" s="1">
        <v>38.83</v>
      </c>
      <c r="E1324" s="2">
        <v>0</v>
      </c>
      <c r="F1324" t="s">
        <v>11</v>
      </c>
      <c r="G1324" t="str">
        <f>IF(Table1[[#This Row],[smoker]]="yes",Table1[[#This Row],[charges]]," ")</f>
        <v xml:space="preserve"> </v>
      </c>
      <c r="H1324">
        <f>IF(Table1[[#This Row],[smoker]]="NO",Table1[[#This Row],[charges]]," ")</f>
        <v>12981.3457</v>
      </c>
      <c r="I1324" t="s">
        <v>12</v>
      </c>
      <c r="J1324" s="1">
        <v>12981.3457</v>
      </c>
    </row>
    <row r="1325" spans="1:10" ht="14.25" x14ac:dyDescent="0.2">
      <c r="A1325">
        <v>42</v>
      </c>
      <c r="B1325" t="str">
        <f>IF(Table1[[#This Row],[age]]&lt;30,"YOUNG ADULTS",IF(Table1[[#This Row],[age]]&lt;40,"EARLY MIDDLE AGE",IF(Table1[[#This Row],[age]]&lt;50,"Mid middle age",IF(Table1[[#This Row],[age]]&gt;=50,"OLD",))))</f>
        <v>Mid middle age</v>
      </c>
      <c r="C1325" t="s">
        <v>7</v>
      </c>
      <c r="D1325" s="1">
        <v>40.369999999999997</v>
      </c>
      <c r="E1325" s="2">
        <v>2</v>
      </c>
      <c r="F1325" t="s">
        <v>8</v>
      </c>
      <c r="G1325">
        <f>IF(Table1[[#This Row],[smoker]]="yes",Table1[[#This Row],[charges]]," ")</f>
        <v>43896.376300000004</v>
      </c>
      <c r="H1325" t="str">
        <f>IF(Table1[[#This Row],[smoker]]="NO",Table1[[#This Row],[charges]]," ")</f>
        <v xml:space="preserve"> </v>
      </c>
      <c r="I1325" t="s">
        <v>12</v>
      </c>
      <c r="J1325" s="1">
        <v>43896.376300000004</v>
      </c>
    </row>
    <row r="1326" spans="1:10" ht="14.25" x14ac:dyDescent="0.2">
      <c r="A1326">
        <v>31</v>
      </c>
      <c r="B1326" t="str">
        <f>IF(Table1[[#This Row],[age]]&lt;30,"YOUNG ADULTS",IF(Table1[[#This Row],[age]]&lt;40,"EARLY MIDDLE AGE",IF(Table1[[#This Row],[age]]&lt;50,"Mid middle age",IF(Table1[[#This Row],[age]]&gt;=50,"OLD",))))</f>
        <v>EARLY MIDDLE AGE</v>
      </c>
      <c r="C1326" t="s">
        <v>10</v>
      </c>
      <c r="D1326" s="1">
        <v>25.934999999999999</v>
      </c>
      <c r="E1326" s="2">
        <v>1</v>
      </c>
      <c r="F1326" t="s">
        <v>11</v>
      </c>
      <c r="G1326" t="str">
        <f>IF(Table1[[#This Row],[smoker]]="yes",Table1[[#This Row],[charges]]," ")</f>
        <v xml:space="preserve"> </v>
      </c>
      <c r="H1326">
        <f>IF(Table1[[#This Row],[smoker]]="NO",Table1[[#This Row],[charges]]," ")</f>
        <v>4239.8926499999998</v>
      </c>
      <c r="I1326" t="s">
        <v>13</v>
      </c>
      <c r="J1326" s="1">
        <v>4239.8926499999998</v>
      </c>
    </row>
    <row r="1327" spans="1:10" ht="14.25" x14ac:dyDescent="0.2">
      <c r="A1327">
        <v>61</v>
      </c>
      <c r="B1327" t="str">
        <f>IF(Table1[[#This Row],[age]]&lt;30,"YOUNG ADULTS",IF(Table1[[#This Row],[age]]&lt;40,"EARLY MIDDLE AGE",IF(Table1[[#This Row],[age]]&lt;50,"Mid middle age",IF(Table1[[#This Row],[age]]&gt;=50,"OLD",))))</f>
        <v>OLD</v>
      </c>
      <c r="C1327" t="s">
        <v>10</v>
      </c>
      <c r="D1327" s="1">
        <v>33.534999999999997</v>
      </c>
      <c r="E1327" s="2">
        <v>0</v>
      </c>
      <c r="F1327" t="s">
        <v>11</v>
      </c>
      <c r="G1327" t="str">
        <f>IF(Table1[[#This Row],[smoker]]="yes",Table1[[#This Row],[charges]]," ")</f>
        <v xml:space="preserve"> </v>
      </c>
      <c r="H1327">
        <f>IF(Table1[[#This Row],[smoker]]="NO",Table1[[#This Row],[charges]]," ")</f>
        <v>13143.336649999999</v>
      </c>
      <c r="I1327" t="s">
        <v>14</v>
      </c>
      <c r="J1327" s="1">
        <v>13143.336649999999</v>
      </c>
    </row>
    <row r="1328" spans="1:10" ht="14.25" x14ac:dyDescent="0.2">
      <c r="A1328">
        <v>42</v>
      </c>
      <c r="B1328" t="str">
        <f>IF(Table1[[#This Row],[age]]&lt;30,"YOUNG ADULTS",IF(Table1[[#This Row],[age]]&lt;40,"EARLY MIDDLE AGE",IF(Table1[[#This Row],[age]]&lt;50,"Mid middle age",IF(Table1[[#This Row],[age]]&gt;=50,"OLD",))))</f>
        <v>Mid middle age</v>
      </c>
      <c r="C1328" t="s">
        <v>7</v>
      </c>
      <c r="D1328" s="1">
        <v>32.869999999999997</v>
      </c>
      <c r="E1328" s="2">
        <v>0</v>
      </c>
      <c r="F1328" t="s">
        <v>11</v>
      </c>
      <c r="G1328" t="str">
        <f>IF(Table1[[#This Row],[smoker]]="yes",Table1[[#This Row],[charges]]," ")</f>
        <v xml:space="preserve"> </v>
      </c>
      <c r="H1328">
        <f>IF(Table1[[#This Row],[smoker]]="NO",Table1[[#This Row],[charges]]," ")</f>
        <v>7050.0213000000003</v>
      </c>
      <c r="I1328" t="s">
        <v>14</v>
      </c>
      <c r="J1328" s="1">
        <v>7050.0213000000003</v>
      </c>
    </row>
    <row r="1329" spans="1:10" ht="14.25" x14ac:dyDescent="0.2">
      <c r="A1329">
        <v>51</v>
      </c>
      <c r="B1329" t="str">
        <f>IF(Table1[[#This Row],[age]]&lt;30,"YOUNG ADULTS",IF(Table1[[#This Row],[age]]&lt;40,"EARLY MIDDLE AGE",IF(Table1[[#This Row],[age]]&lt;50,"Mid middle age",IF(Table1[[#This Row],[age]]&gt;=50,"OLD",))))</f>
        <v>OLD</v>
      </c>
      <c r="C1329" t="s">
        <v>10</v>
      </c>
      <c r="D1329" s="1">
        <v>30.03</v>
      </c>
      <c r="E1329" s="2">
        <v>1</v>
      </c>
      <c r="F1329" t="s">
        <v>11</v>
      </c>
      <c r="G1329" t="str">
        <f>IF(Table1[[#This Row],[smoker]]="yes",Table1[[#This Row],[charges]]," ")</f>
        <v xml:space="preserve"> </v>
      </c>
      <c r="H1329">
        <f>IF(Table1[[#This Row],[smoker]]="NO",Table1[[#This Row],[charges]]," ")</f>
        <v>9377.9046999999991</v>
      </c>
      <c r="I1329" t="s">
        <v>12</v>
      </c>
      <c r="J1329" s="1">
        <v>9377.9046999999991</v>
      </c>
    </row>
    <row r="1330" spans="1:10" ht="14.25" x14ac:dyDescent="0.2">
      <c r="A1330">
        <v>23</v>
      </c>
      <c r="B1330" t="str">
        <f>IF(Table1[[#This Row],[age]]&lt;30,"YOUNG ADULTS",IF(Table1[[#This Row],[age]]&lt;40,"EARLY MIDDLE AGE",IF(Table1[[#This Row],[age]]&lt;50,"Mid middle age",IF(Table1[[#This Row],[age]]&gt;=50,"OLD",))))</f>
        <v>YOUNG ADULTS</v>
      </c>
      <c r="C1330" t="s">
        <v>7</v>
      </c>
      <c r="D1330" s="1">
        <v>24.225000000000001</v>
      </c>
      <c r="E1330" s="2">
        <v>2</v>
      </c>
      <c r="F1330" t="s">
        <v>11</v>
      </c>
      <c r="G1330" t="str">
        <f>IF(Table1[[#This Row],[smoker]]="yes",Table1[[#This Row],[charges]]," ")</f>
        <v xml:space="preserve"> </v>
      </c>
      <c r="H1330">
        <f>IF(Table1[[#This Row],[smoker]]="NO",Table1[[#This Row],[charges]]," ")</f>
        <v>22395.74424</v>
      </c>
      <c r="I1330" t="s">
        <v>14</v>
      </c>
      <c r="J1330" s="1">
        <v>22395.74424</v>
      </c>
    </row>
    <row r="1331" spans="1:10" ht="14.25" x14ac:dyDescent="0.2">
      <c r="A1331">
        <v>52</v>
      </c>
      <c r="B1331" t="str">
        <f>IF(Table1[[#This Row],[age]]&lt;30,"YOUNG ADULTS",IF(Table1[[#This Row],[age]]&lt;40,"EARLY MIDDLE AGE",IF(Table1[[#This Row],[age]]&lt;50,"Mid middle age",IF(Table1[[#This Row],[age]]&gt;=50,"OLD",))))</f>
        <v>OLD</v>
      </c>
      <c r="C1331" t="s">
        <v>10</v>
      </c>
      <c r="D1331" s="1">
        <v>38.6</v>
      </c>
      <c r="E1331" s="2">
        <v>2</v>
      </c>
      <c r="F1331" t="s">
        <v>11</v>
      </c>
      <c r="G1331" t="str">
        <f>IF(Table1[[#This Row],[smoker]]="yes",Table1[[#This Row],[charges]]," ")</f>
        <v xml:space="preserve"> </v>
      </c>
      <c r="H1331">
        <f>IF(Table1[[#This Row],[smoker]]="NO",Table1[[#This Row],[charges]]," ")</f>
        <v>10325.206</v>
      </c>
      <c r="I1331" t="s">
        <v>9</v>
      </c>
      <c r="J1331" s="1">
        <v>10325.206</v>
      </c>
    </row>
    <row r="1332" spans="1:10" ht="14.25" x14ac:dyDescent="0.2">
      <c r="A1332">
        <v>57</v>
      </c>
      <c r="B1332" t="str">
        <f>IF(Table1[[#This Row],[age]]&lt;30,"YOUNG ADULTS",IF(Table1[[#This Row],[age]]&lt;40,"EARLY MIDDLE AGE",IF(Table1[[#This Row],[age]]&lt;50,"Mid middle age",IF(Table1[[#This Row],[age]]&gt;=50,"OLD",))))</f>
        <v>OLD</v>
      </c>
      <c r="C1332" t="s">
        <v>7</v>
      </c>
      <c r="D1332" s="1">
        <v>25.74</v>
      </c>
      <c r="E1332" s="2">
        <v>2</v>
      </c>
      <c r="F1332" t="s">
        <v>11</v>
      </c>
      <c r="G1332" t="str">
        <f>IF(Table1[[#This Row],[smoker]]="yes",Table1[[#This Row],[charges]]," ")</f>
        <v xml:space="preserve"> </v>
      </c>
      <c r="H1332">
        <f>IF(Table1[[#This Row],[smoker]]="NO",Table1[[#This Row],[charges]]," ")</f>
        <v>12629.1656</v>
      </c>
      <c r="I1332" t="s">
        <v>12</v>
      </c>
      <c r="J1332" s="1">
        <v>12629.1656</v>
      </c>
    </row>
    <row r="1333" spans="1:10" ht="14.25" x14ac:dyDescent="0.2">
      <c r="A1333">
        <v>23</v>
      </c>
      <c r="B1333" t="str">
        <f>IF(Table1[[#This Row],[age]]&lt;30,"YOUNG ADULTS",IF(Table1[[#This Row],[age]]&lt;40,"EARLY MIDDLE AGE",IF(Table1[[#This Row],[age]]&lt;50,"Mid middle age",IF(Table1[[#This Row],[age]]&gt;=50,"OLD",))))</f>
        <v>YOUNG ADULTS</v>
      </c>
      <c r="C1333" t="s">
        <v>7</v>
      </c>
      <c r="D1333" s="1">
        <v>33.4</v>
      </c>
      <c r="E1333" s="2">
        <v>0</v>
      </c>
      <c r="F1333" t="s">
        <v>11</v>
      </c>
      <c r="G1333" t="str">
        <f>IF(Table1[[#This Row],[smoker]]="yes",Table1[[#This Row],[charges]]," ")</f>
        <v xml:space="preserve"> </v>
      </c>
      <c r="H1333">
        <f>IF(Table1[[#This Row],[smoker]]="NO",Table1[[#This Row],[charges]]," ")</f>
        <v>10795.937330000001</v>
      </c>
      <c r="I1333" t="s">
        <v>9</v>
      </c>
      <c r="J1333" s="1">
        <v>10795.937330000001</v>
      </c>
    </row>
    <row r="1334" spans="1:10" ht="14.25" x14ac:dyDescent="0.2">
      <c r="A1334">
        <v>52</v>
      </c>
      <c r="B1334" t="str">
        <f>IF(Table1[[#This Row],[age]]&lt;30,"YOUNG ADULTS",IF(Table1[[#This Row],[age]]&lt;40,"EARLY MIDDLE AGE",IF(Table1[[#This Row],[age]]&lt;50,"Mid middle age",IF(Table1[[#This Row],[age]]&gt;=50,"OLD",))))</f>
        <v>OLD</v>
      </c>
      <c r="C1334" t="s">
        <v>7</v>
      </c>
      <c r="D1334" s="1">
        <v>44.7</v>
      </c>
      <c r="E1334" s="2">
        <v>3</v>
      </c>
      <c r="F1334" t="s">
        <v>11</v>
      </c>
      <c r="G1334" t="str">
        <f>IF(Table1[[#This Row],[smoker]]="yes",Table1[[#This Row],[charges]]," ")</f>
        <v xml:space="preserve"> </v>
      </c>
      <c r="H1334">
        <f>IF(Table1[[#This Row],[smoker]]="NO",Table1[[#This Row],[charges]]," ")</f>
        <v>11411.684999999999</v>
      </c>
      <c r="I1334" t="s">
        <v>9</v>
      </c>
      <c r="J1334" s="1">
        <v>11411.684999999999</v>
      </c>
    </row>
    <row r="1335" spans="1:10" ht="14.25" x14ac:dyDescent="0.2">
      <c r="A1335">
        <v>50</v>
      </c>
      <c r="B1335" t="str">
        <f>IF(Table1[[#This Row],[age]]&lt;30,"YOUNG ADULTS",IF(Table1[[#This Row],[age]]&lt;40,"EARLY MIDDLE AGE",IF(Table1[[#This Row],[age]]&lt;50,"Mid middle age",IF(Table1[[#This Row],[age]]&gt;=50,"OLD",))))</f>
        <v>OLD</v>
      </c>
      <c r="C1335" t="s">
        <v>10</v>
      </c>
      <c r="D1335" s="1">
        <v>30.97</v>
      </c>
      <c r="E1335" s="2">
        <v>3</v>
      </c>
      <c r="F1335" t="s">
        <v>11</v>
      </c>
      <c r="G1335" t="str">
        <f>IF(Table1[[#This Row],[smoker]]="yes",Table1[[#This Row],[charges]]," ")</f>
        <v xml:space="preserve"> </v>
      </c>
      <c r="H1335">
        <f>IF(Table1[[#This Row],[smoker]]="NO",Table1[[#This Row],[charges]]," ")</f>
        <v>10600.5483</v>
      </c>
      <c r="I1335" t="s">
        <v>13</v>
      </c>
      <c r="J1335" s="1">
        <v>10600.5483</v>
      </c>
    </row>
    <row r="1336" spans="1:10" ht="14.25" x14ac:dyDescent="0.2">
      <c r="A1336">
        <v>18</v>
      </c>
      <c r="B1336" t="str">
        <f>IF(Table1[[#This Row],[age]]&lt;30,"YOUNG ADULTS",IF(Table1[[#This Row],[age]]&lt;40,"EARLY MIDDLE AGE",IF(Table1[[#This Row],[age]]&lt;50,"Mid middle age",IF(Table1[[#This Row],[age]]&gt;=50,"OLD",))))</f>
        <v>YOUNG ADULTS</v>
      </c>
      <c r="C1336" t="s">
        <v>7</v>
      </c>
      <c r="D1336" s="1">
        <v>31.92</v>
      </c>
      <c r="E1336" s="2">
        <v>0</v>
      </c>
      <c r="F1336" t="s">
        <v>11</v>
      </c>
      <c r="G1336" t="str">
        <f>IF(Table1[[#This Row],[smoker]]="yes",Table1[[#This Row],[charges]]," ")</f>
        <v xml:space="preserve"> </v>
      </c>
      <c r="H1336">
        <f>IF(Table1[[#This Row],[smoker]]="NO",Table1[[#This Row],[charges]]," ")</f>
        <v>2205.9807999999998</v>
      </c>
      <c r="I1336" t="s">
        <v>14</v>
      </c>
      <c r="J1336" s="1">
        <v>2205.9807999999998</v>
      </c>
    </row>
    <row r="1337" spans="1:10" ht="14.25" x14ac:dyDescent="0.2">
      <c r="A1337">
        <v>18</v>
      </c>
      <c r="B1337" t="str">
        <f>IF(Table1[[#This Row],[age]]&lt;30,"YOUNG ADULTS",IF(Table1[[#This Row],[age]]&lt;40,"EARLY MIDDLE AGE",IF(Table1[[#This Row],[age]]&lt;50,"Mid middle age",IF(Table1[[#This Row],[age]]&gt;=50,"OLD",))))</f>
        <v>YOUNG ADULTS</v>
      </c>
      <c r="C1337" t="s">
        <v>7</v>
      </c>
      <c r="D1337" s="1">
        <v>36.85</v>
      </c>
      <c r="E1337" s="2">
        <v>0</v>
      </c>
      <c r="F1337" t="s">
        <v>11</v>
      </c>
      <c r="G1337" t="str">
        <f>IF(Table1[[#This Row],[smoker]]="yes",Table1[[#This Row],[charges]]," ")</f>
        <v xml:space="preserve"> </v>
      </c>
      <c r="H1337">
        <f>IF(Table1[[#This Row],[smoker]]="NO",Table1[[#This Row],[charges]]," ")</f>
        <v>1629.8335</v>
      </c>
      <c r="I1337" t="s">
        <v>12</v>
      </c>
      <c r="J1337" s="1">
        <v>1629.8335</v>
      </c>
    </row>
    <row r="1338" spans="1:10" ht="14.25" x14ac:dyDescent="0.2">
      <c r="A1338">
        <v>21</v>
      </c>
      <c r="B1338" t="str">
        <f>IF(Table1[[#This Row],[age]]&lt;30,"YOUNG ADULTS",IF(Table1[[#This Row],[age]]&lt;40,"EARLY MIDDLE AGE",IF(Table1[[#This Row],[age]]&lt;50,"Mid middle age",IF(Table1[[#This Row],[age]]&gt;=50,"OLD",))))</f>
        <v>YOUNG ADULTS</v>
      </c>
      <c r="C1338" t="s">
        <v>7</v>
      </c>
      <c r="D1338" s="1">
        <v>25.8</v>
      </c>
      <c r="E1338" s="2">
        <v>0</v>
      </c>
      <c r="F1338" t="s">
        <v>11</v>
      </c>
      <c r="G1338" t="str">
        <f>IF(Table1[[#This Row],[smoker]]="yes",Table1[[#This Row],[charges]]," ")</f>
        <v xml:space="preserve"> </v>
      </c>
      <c r="H1338">
        <f>IF(Table1[[#This Row],[smoker]]="NO",Table1[[#This Row],[charges]]," ")</f>
        <v>2007.9449999999999</v>
      </c>
      <c r="I1338" t="s">
        <v>9</v>
      </c>
      <c r="J1338" s="1">
        <v>2007.9449999999999</v>
      </c>
    </row>
    <row r="1339" spans="1:10" ht="14.25" x14ac:dyDescent="0.2">
      <c r="A1339">
        <v>61</v>
      </c>
      <c r="B1339" t="str">
        <f>IF(Table1[[#This Row],[age]]&lt;30,"YOUNG ADULTS",IF(Table1[[#This Row],[age]]&lt;40,"EARLY MIDDLE AGE",IF(Table1[[#This Row],[age]]&lt;50,"Mid middle age",IF(Table1[[#This Row],[age]]&gt;=50,"OLD",))))</f>
        <v>OLD</v>
      </c>
      <c r="C1339" t="s">
        <v>7</v>
      </c>
      <c r="D1339" s="1">
        <v>29.07</v>
      </c>
      <c r="E1339" s="2">
        <v>0</v>
      </c>
      <c r="F1339" t="s">
        <v>8</v>
      </c>
      <c r="G1339">
        <f>IF(Table1[[#This Row],[smoker]]="yes",Table1[[#This Row],[charges]]," ")</f>
        <v>29141.3603</v>
      </c>
      <c r="H1339" t="str">
        <f>IF(Table1[[#This Row],[smoker]]="NO",Table1[[#This Row],[charges]]," ")</f>
        <v xml:space="preserve"> </v>
      </c>
      <c r="I1339" t="s">
        <v>13</v>
      </c>
      <c r="J1339" s="1">
        <v>29141.3603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Personal Medical Cost on Insura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USER</dc:creator>
  <cp:lastModifiedBy>DELL USER</cp:lastModifiedBy>
  <dcterms:created xsi:type="dcterms:W3CDTF">2025-06-06T21:26:22Z</dcterms:created>
  <dcterms:modified xsi:type="dcterms:W3CDTF">2025-06-08T00:12:49Z</dcterms:modified>
</cp:coreProperties>
</file>