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taiga\Desktop\検証_摩擦係数アリ\"/>
    </mc:Choice>
  </mc:AlternateContent>
  <xr:revisionPtr revIDLastSave="0" documentId="13_ncr:1_{DAE6197B-C3DF-4C47-9208-527906D2E884}" xr6:coauthVersionLast="41" xr6:coauthVersionMax="41" xr10:uidLastSave="{00000000-0000-0000-0000-000000000000}"/>
  <bookViews>
    <workbookView xWindow="409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4" i="1" l="1"/>
  <c r="N3" i="1"/>
  <c r="N2" i="1"/>
  <c r="M10" i="1" a="1"/>
  <c r="M10" i="1" s="1"/>
  <c r="M9" i="1" a="1"/>
  <c r="M9" i="1" s="1"/>
  <c r="M8" i="1" a="1"/>
  <c r="M8" i="1" s="1"/>
  <c r="M7" i="1" a="1"/>
  <c r="M7" i="1" s="1"/>
  <c r="M6" i="1" a="1"/>
  <c r="M6" i="1" s="1"/>
  <c r="M5" i="1" a="1"/>
  <c r="M5" i="1" s="1"/>
  <c r="M4" i="1" a="1"/>
  <c r="M4" i="1" s="1"/>
  <c r="M3" i="1" a="1"/>
  <c r="M3" i="1" s="1"/>
  <c r="M2" i="1" a="1"/>
  <c r="M2" i="1" s="1"/>
  <c r="I3" i="1"/>
  <c r="I4" i="1" l="1"/>
  <c r="I5" i="1" l="1"/>
  <c r="I6" i="1" l="1"/>
  <c r="I7" i="1" l="1"/>
  <c r="I8" i="1" l="1"/>
  <c r="I9" i="1" l="1"/>
  <c r="I10" i="1" l="1"/>
  <c r="I11" i="1" l="1"/>
  <c r="I12" i="1" l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I290" i="1" s="1"/>
  <c r="I291" i="1" s="1"/>
  <c r="I292" i="1" s="1"/>
  <c r="I293" i="1" s="1"/>
  <c r="I294" i="1" s="1"/>
  <c r="I295" i="1" s="1"/>
  <c r="I296" i="1" s="1"/>
  <c r="I297" i="1" s="1"/>
  <c r="I298" i="1" s="1"/>
  <c r="I299" i="1" s="1"/>
  <c r="I300" i="1" s="1"/>
  <c r="I301" i="1" s="1"/>
  <c r="I302" i="1" s="1"/>
  <c r="I303" i="1" s="1"/>
  <c r="I304" i="1" s="1"/>
  <c r="I305" i="1" s="1"/>
  <c r="I306" i="1" s="1"/>
  <c r="I307" i="1" s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I322" i="1" s="1"/>
  <c r="I323" i="1" s="1"/>
  <c r="I324" i="1" s="1"/>
  <c r="I325" i="1" s="1"/>
  <c r="I326" i="1" s="1"/>
  <c r="I327" i="1" s="1"/>
  <c r="I328" i="1" s="1"/>
  <c r="I329" i="1" s="1"/>
  <c r="I330" i="1" s="1"/>
  <c r="I331" i="1" s="1"/>
  <c r="K10" i="1" s="1"/>
  <c r="L5" i="1" l="1"/>
  <c r="K2" i="1"/>
  <c r="K1" i="1"/>
  <c r="K7" i="1"/>
  <c r="L6" i="1"/>
  <c r="K9" i="1"/>
  <c r="K6" i="1"/>
  <c r="L8" i="1"/>
  <c r="K4" i="1"/>
  <c r="L7" i="1"/>
  <c r="K8" i="1"/>
  <c r="L3" i="1"/>
  <c r="L9" i="1"/>
  <c r="L4" i="1"/>
  <c r="L2" i="1"/>
  <c r="L10" i="1"/>
  <c r="K3" i="1"/>
  <c r="K5" i="1"/>
</calcChain>
</file>

<file path=xl/sharedStrings.xml><?xml version="1.0" encoding="utf-8"?>
<sst xmlns="http://schemas.openxmlformats.org/spreadsheetml/2006/main" count="350" uniqueCount="25">
  <si>
    <t>収集時刻</t>
  </si>
  <si>
    <t>経過時間</t>
  </si>
  <si>
    <t>fx</t>
  </si>
  <si>
    <t>fy</t>
  </si>
  <si>
    <t>fz</t>
  </si>
  <si>
    <t>fxy</t>
  </si>
  <si>
    <t>cof</t>
  </si>
  <si>
    <t>t_count</t>
  </si>
  <si>
    <t>0の個数</t>
  </si>
  <si>
    <t>平均値</t>
  </si>
  <si>
    <t>中央80%平均値</t>
  </si>
  <si>
    <t>2019/12/05 18:27:39</t>
  </si>
  <si>
    <t>1の個数</t>
  </si>
  <si>
    <t>2の個数</t>
  </si>
  <si>
    <t>3の個数</t>
  </si>
  <si>
    <t>4の個数</t>
  </si>
  <si>
    <t>5の個数</t>
  </si>
  <si>
    <t>6の個数</t>
  </si>
  <si>
    <t>7の個数</t>
  </si>
  <si>
    <t>8の個数</t>
  </si>
  <si>
    <t>9の個数</t>
  </si>
  <si>
    <t>2019/12/05 18:27:40</t>
  </si>
  <si>
    <t>2019/12/05 18:27:41</t>
  </si>
  <si>
    <t>2019/12/05 18:27:42</t>
  </si>
  <si>
    <t>2019/12/05 18:27:43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</si>
</sst>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摩擦係数及び摩擦力の時系列変化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Fx</c:v>
          </c:tx>
          <c:spPr>
            <a:ln>
              <a:solidFill>
                <a:srgbClr val="FF0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strRef>
              <c:f>Sheet1!$C$1:$C$990</c:f>
              <c:strCache>
                <c:ptCount val="331"/>
                <c:pt idx="0">
                  <c:v>経過時間</c:v>
                </c:pt>
                <c:pt idx="1">
                  <c:v>3310</c:v>
                </c:pt>
                <c:pt idx="2">
                  <c:v>3320</c:v>
                </c:pt>
                <c:pt idx="3">
                  <c:v>3330</c:v>
                </c:pt>
                <c:pt idx="4">
                  <c:v>3340</c:v>
                </c:pt>
                <c:pt idx="5">
                  <c:v>3350</c:v>
                </c:pt>
                <c:pt idx="6">
                  <c:v>3360</c:v>
                </c:pt>
                <c:pt idx="7">
                  <c:v>3370</c:v>
                </c:pt>
                <c:pt idx="8">
                  <c:v>3380</c:v>
                </c:pt>
                <c:pt idx="9">
                  <c:v>3390</c:v>
                </c:pt>
                <c:pt idx="10">
                  <c:v>3400</c:v>
                </c:pt>
                <c:pt idx="11">
                  <c:v>3410</c:v>
                </c:pt>
                <c:pt idx="12">
                  <c:v>3420</c:v>
                </c:pt>
                <c:pt idx="13">
                  <c:v>3430</c:v>
                </c:pt>
                <c:pt idx="14">
                  <c:v>3440</c:v>
                </c:pt>
                <c:pt idx="15">
                  <c:v>3450</c:v>
                </c:pt>
                <c:pt idx="16">
                  <c:v>3460</c:v>
                </c:pt>
                <c:pt idx="17">
                  <c:v>3470</c:v>
                </c:pt>
                <c:pt idx="18">
                  <c:v>3480</c:v>
                </c:pt>
                <c:pt idx="19">
                  <c:v>3490</c:v>
                </c:pt>
                <c:pt idx="20">
                  <c:v>3500</c:v>
                </c:pt>
                <c:pt idx="21">
                  <c:v>3510</c:v>
                </c:pt>
                <c:pt idx="22">
                  <c:v>3520</c:v>
                </c:pt>
                <c:pt idx="23">
                  <c:v>3530</c:v>
                </c:pt>
                <c:pt idx="24">
                  <c:v>3540</c:v>
                </c:pt>
                <c:pt idx="25">
                  <c:v>3550</c:v>
                </c:pt>
                <c:pt idx="26">
                  <c:v>3560</c:v>
                </c:pt>
                <c:pt idx="27">
                  <c:v>3570</c:v>
                </c:pt>
                <c:pt idx="28">
                  <c:v>3580</c:v>
                </c:pt>
                <c:pt idx="29">
                  <c:v>3590</c:v>
                </c:pt>
                <c:pt idx="30">
                  <c:v>3600</c:v>
                </c:pt>
                <c:pt idx="31">
                  <c:v>3610</c:v>
                </c:pt>
                <c:pt idx="32">
                  <c:v>3620</c:v>
                </c:pt>
                <c:pt idx="33">
                  <c:v>3630</c:v>
                </c:pt>
                <c:pt idx="34">
                  <c:v>3640</c:v>
                </c:pt>
                <c:pt idx="35">
                  <c:v>3650</c:v>
                </c:pt>
                <c:pt idx="36">
                  <c:v>3660</c:v>
                </c:pt>
                <c:pt idx="37">
                  <c:v>3670</c:v>
                </c:pt>
                <c:pt idx="38">
                  <c:v>3680</c:v>
                </c:pt>
                <c:pt idx="39">
                  <c:v>3690</c:v>
                </c:pt>
                <c:pt idx="40">
                  <c:v>3700</c:v>
                </c:pt>
                <c:pt idx="41">
                  <c:v>3710</c:v>
                </c:pt>
                <c:pt idx="42">
                  <c:v>3720</c:v>
                </c:pt>
                <c:pt idx="43">
                  <c:v>3730</c:v>
                </c:pt>
                <c:pt idx="44">
                  <c:v>3740</c:v>
                </c:pt>
                <c:pt idx="45">
                  <c:v>3750</c:v>
                </c:pt>
                <c:pt idx="46">
                  <c:v>3760</c:v>
                </c:pt>
                <c:pt idx="47">
                  <c:v>3770</c:v>
                </c:pt>
                <c:pt idx="48">
                  <c:v>3780</c:v>
                </c:pt>
                <c:pt idx="49">
                  <c:v>3790</c:v>
                </c:pt>
                <c:pt idx="50">
                  <c:v>3800</c:v>
                </c:pt>
                <c:pt idx="51">
                  <c:v>3810</c:v>
                </c:pt>
                <c:pt idx="52">
                  <c:v>3820</c:v>
                </c:pt>
                <c:pt idx="53">
                  <c:v>3830</c:v>
                </c:pt>
                <c:pt idx="54">
                  <c:v>3840</c:v>
                </c:pt>
                <c:pt idx="55">
                  <c:v>3850</c:v>
                </c:pt>
                <c:pt idx="56">
                  <c:v>3860</c:v>
                </c:pt>
                <c:pt idx="57">
                  <c:v>3870</c:v>
                </c:pt>
                <c:pt idx="58">
                  <c:v>3880</c:v>
                </c:pt>
                <c:pt idx="59">
                  <c:v>3890</c:v>
                </c:pt>
                <c:pt idx="60">
                  <c:v>3900</c:v>
                </c:pt>
                <c:pt idx="61">
                  <c:v>3910</c:v>
                </c:pt>
                <c:pt idx="62">
                  <c:v>3920</c:v>
                </c:pt>
                <c:pt idx="63">
                  <c:v>3930</c:v>
                </c:pt>
                <c:pt idx="64">
                  <c:v>3940</c:v>
                </c:pt>
                <c:pt idx="65">
                  <c:v>3950</c:v>
                </c:pt>
                <c:pt idx="66">
                  <c:v>3960</c:v>
                </c:pt>
                <c:pt idx="67">
                  <c:v>3970</c:v>
                </c:pt>
                <c:pt idx="68">
                  <c:v>3980</c:v>
                </c:pt>
                <c:pt idx="69">
                  <c:v>3990</c:v>
                </c:pt>
                <c:pt idx="70">
                  <c:v>4000</c:v>
                </c:pt>
                <c:pt idx="71">
                  <c:v>4010</c:v>
                </c:pt>
                <c:pt idx="72">
                  <c:v>4020</c:v>
                </c:pt>
                <c:pt idx="73">
                  <c:v>4030</c:v>
                </c:pt>
                <c:pt idx="74">
                  <c:v>4040</c:v>
                </c:pt>
                <c:pt idx="75">
                  <c:v>4050</c:v>
                </c:pt>
                <c:pt idx="76">
                  <c:v>4060</c:v>
                </c:pt>
                <c:pt idx="77">
                  <c:v>4070</c:v>
                </c:pt>
                <c:pt idx="78">
                  <c:v>4080</c:v>
                </c:pt>
                <c:pt idx="79">
                  <c:v>4090</c:v>
                </c:pt>
                <c:pt idx="80">
                  <c:v>4100</c:v>
                </c:pt>
                <c:pt idx="81">
                  <c:v>4110</c:v>
                </c:pt>
                <c:pt idx="82">
                  <c:v>4120</c:v>
                </c:pt>
                <c:pt idx="83">
                  <c:v>4130</c:v>
                </c:pt>
                <c:pt idx="84">
                  <c:v>4140</c:v>
                </c:pt>
                <c:pt idx="85">
                  <c:v>4150</c:v>
                </c:pt>
                <c:pt idx="86">
                  <c:v>4160</c:v>
                </c:pt>
                <c:pt idx="87">
                  <c:v>4170</c:v>
                </c:pt>
                <c:pt idx="88">
                  <c:v>4180</c:v>
                </c:pt>
                <c:pt idx="89">
                  <c:v>4590</c:v>
                </c:pt>
                <c:pt idx="90">
                  <c:v>4600</c:v>
                </c:pt>
                <c:pt idx="91">
                  <c:v>4610</c:v>
                </c:pt>
                <c:pt idx="92">
                  <c:v>4620</c:v>
                </c:pt>
                <c:pt idx="93">
                  <c:v>4630</c:v>
                </c:pt>
                <c:pt idx="94">
                  <c:v>4640</c:v>
                </c:pt>
                <c:pt idx="95">
                  <c:v>4650</c:v>
                </c:pt>
                <c:pt idx="96">
                  <c:v>4660</c:v>
                </c:pt>
                <c:pt idx="97">
                  <c:v>4670</c:v>
                </c:pt>
                <c:pt idx="98">
                  <c:v>4680</c:v>
                </c:pt>
                <c:pt idx="99">
                  <c:v>4690</c:v>
                </c:pt>
                <c:pt idx="100">
                  <c:v>4700</c:v>
                </c:pt>
                <c:pt idx="101">
                  <c:v>4710</c:v>
                </c:pt>
                <c:pt idx="102">
                  <c:v>4720</c:v>
                </c:pt>
                <c:pt idx="103">
                  <c:v>4730</c:v>
                </c:pt>
                <c:pt idx="104">
                  <c:v>4740</c:v>
                </c:pt>
                <c:pt idx="105">
                  <c:v>4750</c:v>
                </c:pt>
                <c:pt idx="106">
                  <c:v>4760</c:v>
                </c:pt>
                <c:pt idx="107">
                  <c:v>4770</c:v>
                </c:pt>
                <c:pt idx="108">
                  <c:v>4780</c:v>
                </c:pt>
                <c:pt idx="109">
                  <c:v>4790</c:v>
                </c:pt>
                <c:pt idx="110">
                  <c:v>4800</c:v>
                </c:pt>
                <c:pt idx="111">
                  <c:v>4810</c:v>
                </c:pt>
                <c:pt idx="112">
                  <c:v>4820</c:v>
                </c:pt>
                <c:pt idx="113">
                  <c:v>4830</c:v>
                </c:pt>
                <c:pt idx="114">
                  <c:v>4840</c:v>
                </c:pt>
                <c:pt idx="115">
                  <c:v>4850</c:v>
                </c:pt>
                <c:pt idx="116">
                  <c:v>4860</c:v>
                </c:pt>
                <c:pt idx="117">
                  <c:v>4870</c:v>
                </c:pt>
                <c:pt idx="118">
                  <c:v>4880</c:v>
                </c:pt>
                <c:pt idx="119">
                  <c:v>4890</c:v>
                </c:pt>
                <c:pt idx="120">
                  <c:v>4900</c:v>
                </c:pt>
                <c:pt idx="121">
                  <c:v>4910</c:v>
                </c:pt>
                <c:pt idx="122">
                  <c:v>4920</c:v>
                </c:pt>
                <c:pt idx="123">
                  <c:v>4930</c:v>
                </c:pt>
                <c:pt idx="124">
                  <c:v>4940</c:v>
                </c:pt>
                <c:pt idx="125">
                  <c:v>4950</c:v>
                </c:pt>
                <c:pt idx="126">
                  <c:v>4960</c:v>
                </c:pt>
                <c:pt idx="127">
                  <c:v>4970</c:v>
                </c:pt>
                <c:pt idx="128">
                  <c:v>4980</c:v>
                </c:pt>
                <c:pt idx="129">
                  <c:v>4990</c:v>
                </c:pt>
                <c:pt idx="130">
                  <c:v>5000</c:v>
                </c:pt>
                <c:pt idx="131">
                  <c:v>5010</c:v>
                </c:pt>
                <c:pt idx="132">
                  <c:v>5020</c:v>
                </c:pt>
                <c:pt idx="133">
                  <c:v>5030</c:v>
                </c:pt>
                <c:pt idx="134">
                  <c:v>5040</c:v>
                </c:pt>
                <c:pt idx="135">
                  <c:v>5050</c:v>
                </c:pt>
                <c:pt idx="136">
                  <c:v>5060</c:v>
                </c:pt>
                <c:pt idx="137">
                  <c:v>5070</c:v>
                </c:pt>
                <c:pt idx="138">
                  <c:v>5080</c:v>
                </c:pt>
                <c:pt idx="139">
                  <c:v>5090</c:v>
                </c:pt>
                <c:pt idx="140">
                  <c:v>5100</c:v>
                </c:pt>
                <c:pt idx="141">
                  <c:v>5110</c:v>
                </c:pt>
                <c:pt idx="142">
                  <c:v>5120</c:v>
                </c:pt>
                <c:pt idx="143">
                  <c:v>5130</c:v>
                </c:pt>
                <c:pt idx="144">
                  <c:v>5140</c:v>
                </c:pt>
                <c:pt idx="145">
                  <c:v>5150</c:v>
                </c:pt>
                <c:pt idx="146">
                  <c:v>5160</c:v>
                </c:pt>
                <c:pt idx="147">
                  <c:v>5170</c:v>
                </c:pt>
                <c:pt idx="148">
                  <c:v>5180</c:v>
                </c:pt>
                <c:pt idx="149">
                  <c:v>5190</c:v>
                </c:pt>
                <c:pt idx="150">
                  <c:v>5200</c:v>
                </c:pt>
                <c:pt idx="151">
                  <c:v>5210</c:v>
                </c:pt>
                <c:pt idx="152">
                  <c:v>5220</c:v>
                </c:pt>
                <c:pt idx="153">
                  <c:v>5230</c:v>
                </c:pt>
                <c:pt idx="154">
                  <c:v>5240</c:v>
                </c:pt>
                <c:pt idx="155">
                  <c:v>5250</c:v>
                </c:pt>
                <c:pt idx="156">
                  <c:v>5260</c:v>
                </c:pt>
                <c:pt idx="157">
                  <c:v>5270</c:v>
                </c:pt>
                <c:pt idx="158">
                  <c:v>5280</c:v>
                </c:pt>
                <c:pt idx="159">
                  <c:v>5290</c:v>
                </c:pt>
                <c:pt idx="160">
                  <c:v>5300</c:v>
                </c:pt>
                <c:pt idx="161">
                  <c:v>5310</c:v>
                </c:pt>
                <c:pt idx="162">
                  <c:v>5320</c:v>
                </c:pt>
                <c:pt idx="163">
                  <c:v>5330</c:v>
                </c:pt>
                <c:pt idx="164">
                  <c:v>5340</c:v>
                </c:pt>
                <c:pt idx="165">
                  <c:v>5350</c:v>
                </c:pt>
                <c:pt idx="166">
                  <c:v>5360</c:v>
                </c:pt>
                <c:pt idx="167">
                  <c:v>5370</c:v>
                </c:pt>
                <c:pt idx="168">
                  <c:v>5380</c:v>
                </c:pt>
                <c:pt idx="169">
                  <c:v>5810</c:v>
                </c:pt>
                <c:pt idx="170">
                  <c:v>5820</c:v>
                </c:pt>
                <c:pt idx="171">
                  <c:v>5830</c:v>
                </c:pt>
                <c:pt idx="172">
                  <c:v>5840</c:v>
                </c:pt>
                <c:pt idx="173">
                  <c:v>5850</c:v>
                </c:pt>
                <c:pt idx="174">
                  <c:v>5860</c:v>
                </c:pt>
                <c:pt idx="175">
                  <c:v>5870</c:v>
                </c:pt>
                <c:pt idx="176">
                  <c:v>5880</c:v>
                </c:pt>
                <c:pt idx="177">
                  <c:v>5890</c:v>
                </c:pt>
                <c:pt idx="178">
                  <c:v>5900</c:v>
                </c:pt>
                <c:pt idx="179">
                  <c:v>5910</c:v>
                </c:pt>
                <c:pt idx="180">
                  <c:v>5920</c:v>
                </c:pt>
                <c:pt idx="181">
                  <c:v>5930</c:v>
                </c:pt>
                <c:pt idx="182">
                  <c:v>5940</c:v>
                </c:pt>
                <c:pt idx="183">
                  <c:v>5950</c:v>
                </c:pt>
                <c:pt idx="184">
                  <c:v>5960</c:v>
                </c:pt>
                <c:pt idx="185">
                  <c:v>5970</c:v>
                </c:pt>
                <c:pt idx="186">
                  <c:v>5980</c:v>
                </c:pt>
                <c:pt idx="187">
                  <c:v>5990</c:v>
                </c:pt>
                <c:pt idx="188">
                  <c:v>6000</c:v>
                </c:pt>
                <c:pt idx="189">
                  <c:v>6010</c:v>
                </c:pt>
                <c:pt idx="190">
                  <c:v>6020</c:v>
                </c:pt>
                <c:pt idx="191">
                  <c:v>6030</c:v>
                </c:pt>
                <c:pt idx="192">
                  <c:v>6040</c:v>
                </c:pt>
                <c:pt idx="193">
                  <c:v>6050</c:v>
                </c:pt>
                <c:pt idx="194">
                  <c:v>6060</c:v>
                </c:pt>
                <c:pt idx="195">
                  <c:v>6070</c:v>
                </c:pt>
                <c:pt idx="196">
                  <c:v>6080</c:v>
                </c:pt>
                <c:pt idx="197">
                  <c:v>6090</c:v>
                </c:pt>
                <c:pt idx="198">
                  <c:v>6100</c:v>
                </c:pt>
                <c:pt idx="199">
                  <c:v>6110</c:v>
                </c:pt>
                <c:pt idx="200">
                  <c:v>6120</c:v>
                </c:pt>
                <c:pt idx="201">
                  <c:v>6130</c:v>
                </c:pt>
                <c:pt idx="202">
                  <c:v>6140</c:v>
                </c:pt>
                <c:pt idx="203">
                  <c:v>6150</c:v>
                </c:pt>
                <c:pt idx="204">
                  <c:v>6160</c:v>
                </c:pt>
                <c:pt idx="205">
                  <c:v>6170</c:v>
                </c:pt>
                <c:pt idx="206">
                  <c:v>6180</c:v>
                </c:pt>
                <c:pt idx="207">
                  <c:v>6190</c:v>
                </c:pt>
                <c:pt idx="208">
                  <c:v>6200</c:v>
                </c:pt>
                <c:pt idx="209">
                  <c:v>6210</c:v>
                </c:pt>
                <c:pt idx="210">
                  <c:v>6220</c:v>
                </c:pt>
                <c:pt idx="211">
                  <c:v>6230</c:v>
                </c:pt>
                <c:pt idx="212">
                  <c:v>6240</c:v>
                </c:pt>
                <c:pt idx="213">
                  <c:v>6250</c:v>
                </c:pt>
                <c:pt idx="214">
                  <c:v>6260</c:v>
                </c:pt>
                <c:pt idx="215">
                  <c:v>6270</c:v>
                </c:pt>
                <c:pt idx="216">
                  <c:v>6280</c:v>
                </c:pt>
                <c:pt idx="217">
                  <c:v>6290</c:v>
                </c:pt>
                <c:pt idx="218">
                  <c:v>6300</c:v>
                </c:pt>
                <c:pt idx="219">
                  <c:v>6310</c:v>
                </c:pt>
                <c:pt idx="220">
                  <c:v>6320</c:v>
                </c:pt>
                <c:pt idx="221">
                  <c:v>6330</c:v>
                </c:pt>
                <c:pt idx="222">
                  <c:v>6340</c:v>
                </c:pt>
                <c:pt idx="223">
                  <c:v>6350</c:v>
                </c:pt>
                <c:pt idx="224">
                  <c:v>6360</c:v>
                </c:pt>
                <c:pt idx="225">
                  <c:v>6370</c:v>
                </c:pt>
                <c:pt idx="226">
                  <c:v>6380</c:v>
                </c:pt>
                <c:pt idx="227">
                  <c:v>6390</c:v>
                </c:pt>
                <c:pt idx="228">
                  <c:v>6400</c:v>
                </c:pt>
                <c:pt idx="229">
                  <c:v>6410</c:v>
                </c:pt>
                <c:pt idx="230">
                  <c:v>6420</c:v>
                </c:pt>
                <c:pt idx="231">
                  <c:v>6430</c:v>
                </c:pt>
                <c:pt idx="232">
                  <c:v>6440</c:v>
                </c:pt>
                <c:pt idx="233">
                  <c:v>6450</c:v>
                </c:pt>
                <c:pt idx="234">
                  <c:v>6460</c:v>
                </c:pt>
                <c:pt idx="235">
                  <c:v>6470</c:v>
                </c:pt>
                <c:pt idx="236">
                  <c:v>6480</c:v>
                </c:pt>
                <c:pt idx="237">
                  <c:v>6490</c:v>
                </c:pt>
                <c:pt idx="238">
                  <c:v>6500</c:v>
                </c:pt>
                <c:pt idx="239">
                  <c:v>6510</c:v>
                </c:pt>
                <c:pt idx="240">
                  <c:v>6520</c:v>
                </c:pt>
                <c:pt idx="241">
                  <c:v>6530</c:v>
                </c:pt>
                <c:pt idx="242">
                  <c:v>6540</c:v>
                </c:pt>
                <c:pt idx="243">
                  <c:v>6550</c:v>
                </c:pt>
                <c:pt idx="244">
                  <c:v>6560</c:v>
                </c:pt>
                <c:pt idx="245">
                  <c:v>6570</c:v>
                </c:pt>
                <c:pt idx="246">
                  <c:v>6580</c:v>
                </c:pt>
                <c:pt idx="247">
                  <c:v>6590</c:v>
                </c:pt>
                <c:pt idx="248">
                  <c:v>6600</c:v>
                </c:pt>
                <c:pt idx="249">
                  <c:v>6610</c:v>
                </c:pt>
                <c:pt idx="250">
                  <c:v>6620</c:v>
                </c:pt>
                <c:pt idx="251">
                  <c:v>6630</c:v>
                </c:pt>
                <c:pt idx="252">
                  <c:v>6640</c:v>
                </c:pt>
                <c:pt idx="253">
                  <c:v>6650</c:v>
                </c:pt>
                <c:pt idx="254">
                  <c:v>6960</c:v>
                </c:pt>
                <c:pt idx="255">
                  <c:v>6970</c:v>
                </c:pt>
                <c:pt idx="256">
                  <c:v>6980</c:v>
                </c:pt>
                <c:pt idx="257">
                  <c:v>6990</c:v>
                </c:pt>
                <c:pt idx="258">
                  <c:v>7000</c:v>
                </c:pt>
                <c:pt idx="259">
                  <c:v>7010</c:v>
                </c:pt>
                <c:pt idx="260">
                  <c:v>7020</c:v>
                </c:pt>
                <c:pt idx="261">
                  <c:v>7030</c:v>
                </c:pt>
                <c:pt idx="262">
                  <c:v>7040</c:v>
                </c:pt>
                <c:pt idx="263">
                  <c:v>7050</c:v>
                </c:pt>
                <c:pt idx="264">
                  <c:v>7060</c:v>
                </c:pt>
                <c:pt idx="265">
                  <c:v>7070</c:v>
                </c:pt>
                <c:pt idx="266">
                  <c:v>7080</c:v>
                </c:pt>
                <c:pt idx="267">
                  <c:v>7090</c:v>
                </c:pt>
                <c:pt idx="268">
                  <c:v>7100</c:v>
                </c:pt>
                <c:pt idx="269">
                  <c:v>7110</c:v>
                </c:pt>
                <c:pt idx="270">
                  <c:v>7120</c:v>
                </c:pt>
                <c:pt idx="271">
                  <c:v>7130</c:v>
                </c:pt>
                <c:pt idx="272">
                  <c:v>7140</c:v>
                </c:pt>
                <c:pt idx="273">
                  <c:v>7150</c:v>
                </c:pt>
                <c:pt idx="274">
                  <c:v>7160</c:v>
                </c:pt>
                <c:pt idx="275">
                  <c:v>7170</c:v>
                </c:pt>
                <c:pt idx="276">
                  <c:v>7180</c:v>
                </c:pt>
                <c:pt idx="277">
                  <c:v>7190</c:v>
                </c:pt>
                <c:pt idx="278">
                  <c:v>7200</c:v>
                </c:pt>
                <c:pt idx="279">
                  <c:v>7210</c:v>
                </c:pt>
                <c:pt idx="280">
                  <c:v>7220</c:v>
                </c:pt>
                <c:pt idx="281">
                  <c:v>7230</c:v>
                </c:pt>
                <c:pt idx="282">
                  <c:v>7240</c:v>
                </c:pt>
                <c:pt idx="283">
                  <c:v>7250</c:v>
                </c:pt>
                <c:pt idx="284">
                  <c:v>7260</c:v>
                </c:pt>
                <c:pt idx="285">
                  <c:v>7270</c:v>
                </c:pt>
                <c:pt idx="286">
                  <c:v>7280</c:v>
                </c:pt>
                <c:pt idx="287">
                  <c:v>7290</c:v>
                </c:pt>
                <c:pt idx="288">
                  <c:v>7300</c:v>
                </c:pt>
                <c:pt idx="289">
                  <c:v>7310</c:v>
                </c:pt>
                <c:pt idx="290">
                  <c:v>7320</c:v>
                </c:pt>
                <c:pt idx="291">
                  <c:v>7330</c:v>
                </c:pt>
                <c:pt idx="292">
                  <c:v>7340</c:v>
                </c:pt>
                <c:pt idx="293">
                  <c:v>7350</c:v>
                </c:pt>
                <c:pt idx="294">
                  <c:v>7360</c:v>
                </c:pt>
                <c:pt idx="295">
                  <c:v>7370</c:v>
                </c:pt>
                <c:pt idx="296">
                  <c:v>7380</c:v>
                </c:pt>
                <c:pt idx="297">
                  <c:v>7390</c:v>
                </c:pt>
                <c:pt idx="298">
                  <c:v>7400</c:v>
                </c:pt>
                <c:pt idx="299">
                  <c:v>7410</c:v>
                </c:pt>
                <c:pt idx="300">
                  <c:v>7420</c:v>
                </c:pt>
                <c:pt idx="301">
                  <c:v>7430</c:v>
                </c:pt>
                <c:pt idx="302">
                  <c:v>7440</c:v>
                </c:pt>
                <c:pt idx="303">
                  <c:v>7450</c:v>
                </c:pt>
                <c:pt idx="304">
                  <c:v>7460</c:v>
                </c:pt>
                <c:pt idx="305">
                  <c:v>7470</c:v>
                </c:pt>
                <c:pt idx="306">
                  <c:v>7480</c:v>
                </c:pt>
                <c:pt idx="307">
                  <c:v>7490</c:v>
                </c:pt>
                <c:pt idx="308">
                  <c:v>7500</c:v>
                </c:pt>
                <c:pt idx="309">
                  <c:v>7510</c:v>
                </c:pt>
                <c:pt idx="310">
                  <c:v>7520</c:v>
                </c:pt>
                <c:pt idx="311">
                  <c:v>7530</c:v>
                </c:pt>
                <c:pt idx="312">
                  <c:v>7540</c:v>
                </c:pt>
                <c:pt idx="313">
                  <c:v>7550</c:v>
                </c:pt>
                <c:pt idx="314">
                  <c:v>7560</c:v>
                </c:pt>
                <c:pt idx="315">
                  <c:v>7570</c:v>
                </c:pt>
                <c:pt idx="316">
                  <c:v>7580</c:v>
                </c:pt>
                <c:pt idx="317">
                  <c:v>7590</c:v>
                </c:pt>
                <c:pt idx="318">
                  <c:v>7600</c:v>
                </c:pt>
                <c:pt idx="319">
                  <c:v>7610</c:v>
                </c:pt>
                <c:pt idx="320">
                  <c:v>7620</c:v>
                </c:pt>
                <c:pt idx="321">
                  <c:v>7630</c:v>
                </c:pt>
                <c:pt idx="322">
                  <c:v>7640</c:v>
                </c:pt>
                <c:pt idx="323">
                  <c:v>7650</c:v>
                </c:pt>
                <c:pt idx="324">
                  <c:v>7660</c:v>
                </c:pt>
                <c:pt idx="325">
                  <c:v>7670</c:v>
                </c:pt>
                <c:pt idx="326">
                  <c:v>7680</c:v>
                </c:pt>
                <c:pt idx="327">
                  <c:v>7690</c:v>
                </c:pt>
                <c:pt idx="328">
                  <c:v>7700</c:v>
                </c:pt>
                <c:pt idx="329">
                  <c:v>7710</c:v>
                </c:pt>
                <c:pt idx="330">
                  <c:v>7720</c:v>
                </c:pt>
              </c:strCache>
            </c:strRef>
          </c:xVal>
          <c:yVal>
            <c:numRef>
              <c:f>Sheet1!$D$1:$D$990</c:f>
              <c:numCache>
                <c:formatCode>General</c:formatCode>
                <c:ptCount val="990"/>
                <c:pt idx="0">
                  <c:v>0</c:v>
                </c:pt>
                <c:pt idx="1">
                  <c:v>-2.4279584176838398E-3</c:v>
                </c:pt>
                <c:pt idx="2">
                  <c:v>-9.7118336707353592E-3</c:v>
                </c:pt>
                <c:pt idx="3">
                  <c:v>-1.6388718038797379E-2</c:v>
                </c:pt>
                <c:pt idx="4">
                  <c:v>-2.4886572733521461E-2</c:v>
                </c:pt>
                <c:pt idx="5">
                  <c:v>-2.7314530685544011E-2</c:v>
                </c:pt>
                <c:pt idx="6">
                  <c:v>-2.3065604269504551E-2</c:v>
                </c:pt>
                <c:pt idx="7">
                  <c:v>-1.699570752680302E-2</c:v>
                </c:pt>
                <c:pt idx="8">
                  <c:v>1.2139792088419199E-3</c:v>
                </c:pt>
                <c:pt idx="9">
                  <c:v>1.7602698877453801E-2</c:v>
                </c:pt>
                <c:pt idx="10">
                  <c:v>1.881667785346508E-2</c:v>
                </c:pt>
                <c:pt idx="11">
                  <c:v>7.8908642753958702E-3</c:v>
                </c:pt>
                <c:pt idx="12">
                  <c:v>-4.2489268817007542E-3</c:v>
                </c:pt>
                <c:pt idx="13">
                  <c:v>-1.3960761018097401E-2</c:v>
                </c:pt>
                <c:pt idx="14">
                  <c:v>-2.4886572733521461E-2</c:v>
                </c:pt>
                <c:pt idx="15">
                  <c:v>-3.6419376730918877E-2</c:v>
                </c:pt>
                <c:pt idx="16">
                  <c:v>-4.6131208539009087E-2</c:v>
                </c:pt>
                <c:pt idx="17">
                  <c:v>-5.7057023048400879E-2</c:v>
                </c:pt>
                <c:pt idx="18">
                  <c:v>-7.1624770760536194E-2</c:v>
                </c:pt>
                <c:pt idx="19">
                  <c:v>-8.3157576620578766E-2</c:v>
                </c:pt>
                <c:pt idx="20">
                  <c:v>-8.9834459125995636E-2</c:v>
                </c:pt>
                <c:pt idx="21">
                  <c:v>-9.8332308232784271E-2</c:v>
                </c:pt>
                <c:pt idx="22">
                  <c:v>-0.1141140460968018</c:v>
                </c:pt>
                <c:pt idx="23">
                  <c:v>-0.13414470851421359</c:v>
                </c:pt>
                <c:pt idx="24">
                  <c:v>-0.14810547232627869</c:v>
                </c:pt>
                <c:pt idx="25">
                  <c:v>-0.151747390627861</c:v>
                </c:pt>
                <c:pt idx="26">
                  <c:v>-0.15053342282772059</c:v>
                </c:pt>
                <c:pt idx="27">
                  <c:v>-0.1493194401264191</c:v>
                </c:pt>
                <c:pt idx="28">
                  <c:v>-0.14871244132518771</c:v>
                </c:pt>
                <c:pt idx="29">
                  <c:v>-0.14871244132518771</c:v>
                </c:pt>
                <c:pt idx="30">
                  <c:v>-0.151747390627861</c:v>
                </c:pt>
                <c:pt idx="31">
                  <c:v>-0.15478235483169561</c:v>
                </c:pt>
                <c:pt idx="32">
                  <c:v>-0.15721030533313751</c:v>
                </c:pt>
                <c:pt idx="33">
                  <c:v>-0.15842428803443909</c:v>
                </c:pt>
                <c:pt idx="34">
                  <c:v>-0.1596382558345795</c:v>
                </c:pt>
                <c:pt idx="35">
                  <c:v>-0.16328020393848419</c:v>
                </c:pt>
                <c:pt idx="36">
                  <c:v>-0.1681361198425293</c:v>
                </c:pt>
                <c:pt idx="37">
                  <c:v>-0.1729920357465744</c:v>
                </c:pt>
                <c:pt idx="38">
                  <c:v>-0.1796689182519913</c:v>
                </c:pt>
                <c:pt idx="39">
                  <c:v>-0.18573881685733801</c:v>
                </c:pt>
                <c:pt idx="40">
                  <c:v>-0.18998774886131289</c:v>
                </c:pt>
                <c:pt idx="41">
                  <c:v>-0.19241569936275479</c:v>
                </c:pt>
                <c:pt idx="42">
                  <c:v>-0.19666461646556849</c:v>
                </c:pt>
                <c:pt idx="43">
                  <c:v>-0.20273452997207639</c:v>
                </c:pt>
                <c:pt idx="44">
                  <c:v>-0.20819742977619171</c:v>
                </c:pt>
                <c:pt idx="45">
                  <c:v>-0.21548131108283999</c:v>
                </c:pt>
                <c:pt idx="46">
                  <c:v>-0.2251931428909302</c:v>
                </c:pt>
                <c:pt idx="47">
                  <c:v>-0.23976089060306549</c:v>
                </c:pt>
                <c:pt idx="48">
                  <c:v>-0.25432863831520081</c:v>
                </c:pt>
                <c:pt idx="49">
                  <c:v>-0.26343348622322083</c:v>
                </c:pt>
                <c:pt idx="50">
                  <c:v>-0.2695033848285675</c:v>
                </c:pt>
                <c:pt idx="51">
                  <c:v>-0.27557328343391418</c:v>
                </c:pt>
                <c:pt idx="52">
                  <c:v>-0.2804291844367981</c:v>
                </c:pt>
                <c:pt idx="53">
                  <c:v>-0.28346413373947138</c:v>
                </c:pt>
                <c:pt idx="54">
                  <c:v>-0.28649908304214478</c:v>
                </c:pt>
                <c:pt idx="55">
                  <c:v>-0.29074802994728088</c:v>
                </c:pt>
                <c:pt idx="56">
                  <c:v>-0.29378297924995422</c:v>
                </c:pt>
                <c:pt idx="57">
                  <c:v>-0.29863888025283808</c:v>
                </c:pt>
                <c:pt idx="58">
                  <c:v>-0.30713674426078802</c:v>
                </c:pt>
                <c:pt idx="59">
                  <c:v>-0.31684857606887817</c:v>
                </c:pt>
                <c:pt idx="60">
                  <c:v>-0.32413244247436518</c:v>
                </c:pt>
                <c:pt idx="61">
                  <c:v>-0.33323729038238531</c:v>
                </c:pt>
                <c:pt idx="62">
                  <c:v>-0.34234210848808289</c:v>
                </c:pt>
                <c:pt idx="63">
                  <c:v>-0.35144698619842529</c:v>
                </c:pt>
                <c:pt idx="64">
                  <c:v>-0.3611588180065155</c:v>
                </c:pt>
                <c:pt idx="65">
                  <c:v>-0.37026363611221308</c:v>
                </c:pt>
                <c:pt idx="66">
                  <c:v>-0.37876150012016302</c:v>
                </c:pt>
                <c:pt idx="67">
                  <c:v>-0.38604539632797241</c:v>
                </c:pt>
                <c:pt idx="68">
                  <c:v>-0.39332923293113708</c:v>
                </c:pt>
                <c:pt idx="69">
                  <c:v>-0.40304109454154968</c:v>
                </c:pt>
                <c:pt idx="70">
                  <c:v>-0.41396692395210272</c:v>
                </c:pt>
                <c:pt idx="71">
                  <c:v>-0.4224647581577301</c:v>
                </c:pt>
                <c:pt idx="72">
                  <c:v>-0.42610669136047358</c:v>
                </c:pt>
                <c:pt idx="73">
                  <c:v>-0.4273206889629364</c:v>
                </c:pt>
                <c:pt idx="74">
                  <c:v>-0.4273206889629364</c:v>
                </c:pt>
                <c:pt idx="75">
                  <c:v>-0.42307174205780029</c:v>
                </c:pt>
                <c:pt idx="76">
                  <c:v>-0.4127528965473175</c:v>
                </c:pt>
                <c:pt idx="77">
                  <c:v>-0.39818516373634338</c:v>
                </c:pt>
                <c:pt idx="78">
                  <c:v>-0.38058248162269592</c:v>
                </c:pt>
                <c:pt idx="79">
                  <c:v>-0.36176580190658569</c:v>
                </c:pt>
                <c:pt idx="80">
                  <c:v>-0.33870020508766169</c:v>
                </c:pt>
                <c:pt idx="81">
                  <c:v>-0.31138566136360168</c:v>
                </c:pt>
                <c:pt idx="82">
                  <c:v>-0.27314531803131098</c:v>
                </c:pt>
                <c:pt idx="83">
                  <c:v>-0.22640712559223181</c:v>
                </c:pt>
                <c:pt idx="84">
                  <c:v>-0.17784795165061951</c:v>
                </c:pt>
                <c:pt idx="85">
                  <c:v>-0.1274678111076355</c:v>
                </c:pt>
                <c:pt idx="86">
                  <c:v>-8.2550585269927979E-2</c:v>
                </c:pt>
                <c:pt idx="87">
                  <c:v>-4.2489271610975272E-2</c:v>
                </c:pt>
                <c:pt idx="88">
                  <c:v>-1.820968696847558E-3</c:v>
                </c:pt>
                <c:pt idx="89">
                  <c:v>-2.4279584176838398E-3</c:v>
                </c:pt>
                <c:pt idx="90">
                  <c:v>-1.8209688365459439E-2</c:v>
                </c:pt>
                <c:pt idx="91">
                  <c:v>-3.3991415053606033E-2</c:v>
                </c:pt>
                <c:pt idx="92">
                  <c:v>-4.4310241937637329E-2</c:v>
                </c:pt>
                <c:pt idx="93">
                  <c:v>-3.8847334682941437E-2</c:v>
                </c:pt>
                <c:pt idx="94">
                  <c:v>-4.1882283985614777E-2</c:v>
                </c:pt>
                <c:pt idx="95">
                  <c:v>-5.2201103419065482E-2</c:v>
                </c:pt>
                <c:pt idx="96">
                  <c:v>-5.0987128168344498E-2</c:v>
                </c:pt>
                <c:pt idx="97">
                  <c:v>-5.2808094769716263E-2</c:v>
                </c:pt>
                <c:pt idx="98">
                  <c:v>-6.6161863505840302E-2</c:v>
                </c:pt>
                <c:pt idx="99">
                  <c:v>-7.4659720063209534E-2</c:v>
                </c:pt>
                <c:pt idx="100">
                  <c:v>-7.6480686664581299E-2</c:v>
                </c:pt>
                <c:pt idx="101">
                  <c:v>-8.6192518472671509E-2</c:v>
                </c:pt>
                <c:pt idx="102">
                  <c:v>-0.10804414749145511</c:v>
                </c:pt>
                <c:pt idx="103">
                  <c:v>-0.12928879261016851</c:v>
                </c:pt>
                <c:pt idx="104">
                  <c:v>-0.14324954152107239</c:v>
                </c:pt>
                <c:pt idx="105">
                  <c:v>-0.1590312868356705</c:v>
                </c:pt>
                <c:pt idx="106">
                  <c:v>-0.1851318180561066</c:v>
                </c:pt>
                <c:pt idx="107">
                  <c:v>-0.21123237907886511</c:v>
                </c:pt>
                <c:pt idx="108">
                  <c:v>-0.23187002539634699</c:v>
                </c:pt>
                <c:pt idx="109">
                  <c:v>-0.25432863831520081</c:v>
                </c:pt>
                <c:pt idx="110">
                  <c:v>-0.27618026733398438</c:v>
                </c:pt>
                <c:pt idx="111">
                  <c:v>-0.29014101624488831</c:v>
                </c:pt>
                <c:pt idx="112">
                  <c:v>-0.29985284805297852</c:v>
                </c:pt>
                <c:pt idx="113">
                  <c:v>-0.31138566136360168</c:v>
                </c:pt>
                <c:pt idx="114">
                  <c:v>-0.32413244247436518</c:v>
                </c:pt>
                <c:pt idx="115">
                  <c:v>-0.33323729038238531</c:v>
                </c:pt>
                <c:pt idx="116">
                  <c:v>-0.34234210848808289</c:v>
                </c:pt>
                <c:pt idx="117">
                  <c:v>-0.3563028872013092</c:v>
                </c:pt>
                <c:pt idx="118">
                  <c:v>-0.3714776337146759</c:v>
                </c:pt>
                <c:pt idx="119">
                  <c:v>-0.38422441482543951</c:v>
                </c:pt>
                <c:pt idx="120">
                  <c:v>-0.39757817983627319</c:v>
                </c:pt>
                <c:pt idx="121">
                  <c:v>-0.40971797704696661</c:v>
                </c:pt>
                <c:pt idx="122">
                  <c:v>-0.41942980885505682</c:v>
                </c:pt>
                <c:pt idx="123">
                  <c:v>-0.42489272356033331</c:v>
                </c:pt>
                <c:pt idx="124">
                  <c:v>-0.43035563826560969</c:v>
                </c:pt>
                <c:pt idx="125">
                  <c:v>-0.43763947486877441</c:v>
                </c:pt>
                <c:pt idx="126">
                  <c:v>-0.44188842177391052</c:v>
                </c:pt>
                <c:pt idx="127">
                  <c:v>-0.44370937347412109</c:v>
                </c:pt>
                <c:pt idx="128">
                  <c:v>-0.44856530427932739</c:v>
                </c:pt>
                <c:pt idx="129">
                  <c:v>-0.45402821898460388</c:v>
                </c:pt>
                <c:pt idx="130">
                  <c:v>-0.45524221658706671</c:v>
                </c:pt>
                <c:pt idx="131">
                  <c:v>-0.45342123508453369</c:v>
                </c:pt>
                <c:pt idx="132">
                  <c:v>-0.44977930188179022</c:v>
                </c:pt>
                <c:pt idx="133">
                  <c:v>-0.44553035497665411</c:v>
                </c:pt>
                <c:pt idx="134">
                  <c:v>-0.44431638717651373</c:v>
                </c:pt>
                <c:pt idx="135">
                  <c:v>-0.4431023895740509</c:v>
                </c:pt>
                <c:pt idx="136">
                  <c:v>-0.44128143787384028</c:v>
                </c:pt>
                <c:pt idx="137">
                  <c:v>-0.43946045637130737</c:v>
                </c:pt>
                <c:pt idx="138">
                  <c:v>-0.43763947486877441</c:v>
                </c:pt>
                <c:pt idx="139">
                  <c:v>-0.43399757146835333</c:v>
                </c:pt>
                <c:pt idx="140">
                  <c:v>-0.42610669136047358</c:v>
                </c:pt>
                <c:pt idx="141">
                  <c:v>-0.41457387804985052</c:v>
                </c:pt>
                <c:pt idx="142">
                  <c:v>-0.40486207604408259</c:v>
                </c:pt>
                <c:pt idx="143">
                  <c:v>-0.39636421203613281</c:v>
                </c:pt>
                <c:pt idx="144">
                  <c:v>-0.38483139872550959</c:v>
                </c:pt>
                <c:pt idx="145">
                  <c:v>-0.3714776337146759</c:v>
                </c:pt>
                <c:pt idx="146">
                  <c:v>-0.35448193550109858</c:v>
                </c:pt>
                <c:pt idx="147">
                  <c:v>-0.33323729038238531</c:v>
                </c:pt>
                <c:pt idx="148">
                  <c:v>-0.3059227466583252</c:v>
                </c:pt>
                <c:pt idx="149">
                  <c:v>-0.27375230193138123</c:v>
                </c:pt>
                <c:pt idx="150">
                  <c:v>-0.25068670511245728</c:v>
                </c:pt>
                <c:pt idx="151">
                  <c:v>-0.2355119585990906</c:v>
                </c:pt>
                <c:pt idx="152">
                  <c:v>-0.2203372120857239</c:v>
                </c:pt>
                <c:pt idx="153">
                  <c:v>-0.2069834619760513</c:v>
                </c:pt>
                <c:pt idx="154">
                  <c:v>-0.19545066356658941</c:v>
                </c:pt>
                <c:pt idx="155">
                  <c:v>-0.18573881685733801</c:v>
                </c:pt>
                <c:pt idx="156">
                  <c:v>-0.17602698504924769</c:v>
                </c:pt>
                <c:pt idx="157">
                  <c:v>-0.16328020393848419</c:v>
                </c:pt>
                <c:pt idx="158">
                  <c:v>-0.15235438942909241</c:v>
                </c:pt>
                <c:pt idx="159">
                  <c:v>-0.1426425576210022</c:v>
                </c:pt>
                <c:pt idx="160">
                  <c:v>-0.13353770971298221</c:v>
                </c:pt>
                <c:pt idx="161">
                  <c:v>-0.1274678111076355</c:v>
                </c:pt>
                <c:pt idx="162">
                  <c:v>-0.123825877904892</c:v>
                </c:pt>
                <c:pt idx="163">
                  <c:v>-0.1183629706501961</c:v>
                </c:pt>
                <c:pt idx="164">
                  <c:v>-0.1074371561408043</c:v>
                </c:pt>
                <c:pt idx="165">
                  <c:v>-9.1048441827297211E-2</c:v>
                </c:pt>
                <c:pt idx="166">
                  <c:v>-7.2838753461837769E-2</c:v>
                </c:pt>
                <c:pt idx="167">
                  <c:v>-5.0987128168344498E-2</c:v>
                </c:pt>
                <c:pt idx="168">
                  <c:v>-2.4886572733521461E-2</c:v>
                </c:pt>
                <c:pt idx="169">
                  <c:v>1.820968696847558E-3</c:v>
                </c:pt>
                <c:pt idx="170">
                  <c:v>-2.4279584176838398E-3</c:v>
                </c:pt>
                <c:pt idx="171">
                  <c:v>-1.820968696847558E-3</c:v>
                </c:pt>
                <c:pt idx="172">
                  <c:v>-1.2139792088419199E-3</c:v>
                </c:pt>
                <c:pt idx="173">
                  <c:v>-7.8908642753958702E-3</c:v>
                </c:pt>
                <c:pt idx="174">
                  <c:v>-1.0925812646746641E-2</c:v>
                </c:pt>
                <c:pt idx="175">
                  <c:v>-1.153280213475227E-2</c:v>
                </c:pt>
                <c:pt idx="176">
                  <c:v>-1.4567749574780461E-2</c:v>
                </c:pt>
                <c:pt idx="177">
                  <c:v>-1.7602698877453801E-2</c:v>
                </c:pt>
                <c:pt idx="178">
                  <c:v>-1.578172855079174E-2</c:v>
                </c:pt>
                <c:pt idx="179">
                  <c:v>-1.3353771530091761E-2</c:v>
                </c:pt>
                <c:pt idx="180">
                  <c:v>-1.3353771530091761E-2</c:v>
                </c:pt>
                <c:pt idx="181">
                  <c:v>-1.4567749574780461E-2</c:v>
                </c:pt>
                <c:pt idx="182">
                  <c:v>-1.6388718038797379E-2</c:v>
                </c:pt>
                <c:pt idx="183">
                  <c:v>-1.881667785346508E-2</c:v>
                </c:pt>
                <c:pt idx="184">
                  <c:v>-2.2458614781498909E-2</c:v>
                </c:pt>
                <c:pt idx="185">
                  <c:v>-2.3065604269504551E-2</c:v>
                </c:pt>
                <c:pt idx="186">
                  <c:v>-2.3065604269504551E-2</c:v>
                </c:pt>
                <c:pt idx="187">
                  <c:v>-2.4886572733521461E-2</c:v>
                </c:pt>
                <c:pt idx="188">
                  <c:v>-2.8528511524200439E-2</c:v>
                </c:pt>
                <c:pt idx="189">
                  <c:v>-3.2170448452234268E-2</c:v>
                </c:pt>
                <c:pt idx="190">
                  <c:v>-3.5812385380268097E-2</c:v>
                </c:pt>
                <c:pt idx="191">
                  <c:v>-3.9454326033592217E-2</c:v>
                </c:pt>
                <c:pt idx="192">
                  <c:v>-4.4310241937637329E-2</c:v>
                </c:pt>
                <c:pt idx="193">
                  <c:v>-5.038013681769371E-2</c:v>
                </c:pt>
                <c:pt idx="194">
                  <c:v>-5.6450031697750092E-2</c:v>
                </c:pt>
                <c:pt idx="195">
                  <c:v>-5.9484981000423431E-2</c:v>
                </c:pt>
                <c:pt idx="196">
                  <c:v>-6.0698956251144409E-2</c:v>
                </c:pt>
                <c:pt idx="197">
                  <c:v>-6.1305947601795197E-2</c:v>
                </c:pt>
                <c:pt idx="198">
                  <c:v>-6.3733905553817749E-2</c:v>
                </c:pt>
                <c:pt idx="199">
                  <c:v>-6.7982830107212067E-2</c:v>
                </c:pt>
                <c:pt idx="200">
                  <c:v>-7.2838753461837769E-2</c:v>
                </c:pt>
                <c:pt idx="201">
                  <c:v>-7.6480686664581299E-2</c:v>
                </c:pt>
                <c:pt idx="202">
                  <c:v>-8.2550585269927979E-2</c:v>
                </c:pt>
                <c:pt idx="203">
                  <c:v>-8.9227467775344849E-2</c:v>
                </c:pt>
                <c:pt idx="204">
                  <c:v>-9.5297366380691528E-2</c:v>
                </c:pt>
                <c:pt idx="205">
                  <c:v>-9.8939299583435059E-2</c:v>
                </c:pt>
                <c:pt idx="206">
                  <c:v>-0.10136726498603819</c:v>
                </c:pt>
                <c:pt idx="207">
                  <c:v>-0.10440220683813101</c:v>
                </c:pt>
                <c:pt idx="208">
                  <c:v>-0.1104721054434776</c:v>
                </c:pt>
                <c:pt idx="209">
                  <c:v>-0.1177559792995453</c:v>
                </c:pt>
                <c:pt idx="210">
                  <c:v>-0.12928879261016851</c:v>
                </c:pt>
                <c:pt idx="211">
                  <c:v>-0.14446352422237399</c:v>
                </c:pt>
                <c:pt idx="212">
                  <c:v>-0.15721030533313751</c:v>
                </c:pt>
                <c:pt idx="213">
                  <c:v>-0.16328020393848419</c:v>
                </c:pt>
                <c:pt idx="214">
                  <c:v>-0.16692213714122769</c:v>
                </c:pt>
                <c:pt idx="215">
                  <c:v>-0.17117105424404139</c:v>
                </c:pt>
                <c:pt idx="216">
                  <c:v>-0.17359901964664459</c:v>
                </c:pt>
                <c:pt idx="217">
                  <c:v>-0.17784795165061951</c:v>
                </c:pt>
                <c:pt idx="218">
                  <c:v>-0.1851318180561066</c:v>
                </c:pt>
                <c:pt idx="219">
                  <c:v>-0.19484364986419681</c:v>
                </c:pt>
                <c:pt idx="220">
                  <c:v>-0.2069834619760513</c:v>
                </c:pt>
                <c:pt idx="221">
                  <c:v>-0.2203372120857239</c:v>
                </c:pt>
                <c:pt idx="222">
                  <c:v>-0.23490497469902041</c:v>
                </c:pt>
                <c:pt idx="223">
                  <c:v>-0.2458307892084122</c:v>
                </c:pt>
                <c:pt idx="224">
                  <c:v>-0.25372165441513062</c:v>
                </c:pt>
                <c:pt idx="225">
                  <c:v>-0.25857758522033691</c:v>
                </c:pt>
                <c:pt idx="226">
                  <c:v>-0.26282650232315058</c:v>
                </c:pt>
                <c:pt idx="227">
                  <c:v>-0.2701103687286377</c:v>
                </c:pt>
                <c:pt idx="228">
                  <c:v>-0.28103619813919067</c:v>
                </c:pt>
                <c:pt idx="229">
                  <c:v>-0.29196199774742132</c:v>
                </c:pt>
                <c:pt idx="230">
                  <c:v>-0.30349478125572199</c:v>
                </c:pt>
                <c:pt idx="231">
                  <c:v>-0.31320664286613459</c:v>
                </c:pt>
                <c:pt idx="232">
                  <c:v>-0.32049047946929932</c:v>
                </c:pt>
                <c:pt idx="233">
                  <c:v>-0.32534641027450562</c:v>
                </c:pt>
                <c:pt idx="234">
                  <c:v>-0.32898837327957148</c:v>
                </c:pt>
                <c:pt idx="235">
                  <c:v>-0.33020234107971191</c:v>
                </c:pt>
                <c:pt idx="236">
                  <c:v>-0.33020234107971191</c:v>
                </c:pt>
                <c:pt idx="237">
                  <c:v>-0.33141630887985229</c:v>
                </c:pt>
                <c:pt idx="238">
                  <c:v>-0.33263030648231512</c:v>
                </c:pt>
                <c:pt idx="239">
                  <c:v>-0.33141630887985229</c:v>
                </c:pt>
                <c:pt idx="240">
                  <c:v>-0.32959535717964172</c:v>
                </c:pt>
                <c:pt idx="241">
                  <c:v>-0.32898837327957148</c:v>
                </c:pt>
                <c:pt idx="242">
                  <c:v>-0.32898837327957148</c:v>
                </c:pt>
                <c:pt idx="243">
                  <c:v>-0.32473942637443542</c:v>
                </c:pt>
                <c:pt idx="244">
                  <c:v>-0.31381362676620478</c:v>
                </c:pt>
                <c:pt idx="245">
                  <c:v>-0.29924586415290833</c:v>
                </c:pt>
                <c:pt idx="246">
                  <c:v>-0.27921521663665771</c:v>
                </c:pt>
                <c:pt idx="247">
                  <c:v>-0.254935622215271</c:v>
                </c:pt>
                <c:pt idx="248">
                  <c:v>-0.21912325918674469</c:v>
                </c:pt>
                <c:pt idx="249">
                  <c:v>-0.17602698504924769</c:v>
                </c:pt>
                <c:pt idx="250">
                  <c:v>-0.13353770971298221</c:v>
                </c:pt>
                <c:pt idx="251">
                  <c:v>-9.1655433177947998E-2</c:v>
                </c:pt>
                <c:pt idx="252">
                  <c:v>-5.4022073745727539E-2</c:v>
                </c:pt>
                <c:pt idx="253">
                  <c:v>-2.1244635805487629E-2</c:v>
                </c:pt>
                <c:pt idx="254">
                  <c:v>2.6707543060183529E-2</c:v>
                </c:pt>
                <c:pt idx="255">
                  <c:v>1.3353771530091761E-2</c:v>
                </c:pt>
                <c:pt idx="256">
                  <c:v>0</c:v>
                </c:pt>
                <c:pt idx="257">
                  <c:v>-1.153280213475227E-2</c:v>
                </c:pt>
                <c:pt idx="258">
                  <c:v>-1.5174739062786101E-2</c:v>
                </c:pt>
                <c:pt idx="259">
                  <c:v>-1.3353771530091761E-2</c:v>
                </c:pt>
                <c:pt idx="260">
                  <c:v>-1.881667785346508E-2</c:v>
                </c:pt>
                <c:pt idx="261">
                  <c:v>-2.7314530685544011E-2</c:v>
                </c:pt>
                <c:pt idx="262">
                  <c:v>-3.3384427428245537E-2</c:v>
                </c:pt>
                <c:pt idx="263">
                  <c:v>-4.4310241937637329E-2</c:v>
                </c:pt>
                <c:pt idx="264">
                  <c:v>-5.9484981000423431E-2</c:v>
                </c:pt>
                <c:pt idx="265">
                  <c:v>-7.1624770760536194E-2</c:v>
                </c:pt>
                <c:pt idx="266">
                  <c:v>-8.1943593919277191E-2</c:v>
                </c:pt>
                <c:pt idx="267">
                  <c:v>-9.2869408428668976E-2</c:v>
                </c:pt>
                <c:pt idx="268">
                  <c:v>-0.10440220683813101</c:v>
                </c:pt>
                <c:pt idx="269">
                  <c:v>-0.1129000633955002</c:v>
                </c:pt>
                <c:pt idx="270">
                  <c:v>-0.12200490385293961</c:v>
                </c:pt>
                <c:pt idx="271">
                  <c:v>-0.13535867631435389</c:v>
                </c:pt>
                <c:pt idx="272">
                  <c:v>-0.1474984735250473</c:v>
                </c:pt>
                <c:pt idx="273">
                  <c:v>-0.151747390627861</c:v>
                </c:pt>
                <c:pt idx="274">
                  <c:v>-0.1529613733291626</c:v>
                </c:pt>
                <c:pt idx="275">
                  <c:v>-0.1578173041343689</c:v>
                </c:pt>
                <c:pt idx="276">
                  <c:v>-0.16510117053985601</c:v>
                </c:pt>
                <c:pt idx="277">
                  <c:v>-0.17541998624801641</c:v>
                </c:pt>
                <c:pt idx="278">
                  <c:v>-0.18816676735877991</c:v>
                </c:pt>
                <c:pt idx="279">
                  <c:v>-0.1996995806694031</c:v>
                </c:pt>
                <c:pt idx="280">
                  <c:v>-0.21123237907886511</c:v>
                </c:pt>
                <c:pt idx="281">
                  <c:v>-0.22155119478702551</c:v>
                </c:pt>
                <c:pt idx="282">
                  <c:v>-0.23187002539634699</c:v>
                </c:pt>
                <c:pt idx="283">
                  <c:v>-0.2391539067029953</c:v>
                </c:pt>
                <c:pt idx="284">
                  <c:v>-0.24765175580978391</c:v>
                </c:pt>
                <c:pt idx="285">
                  <c:v>-0.25857758522033691</c:v>
                </c:pt>
                <c:pt idx="286">
                  <c:v>-0.26889640092849731</c:v>
                </c:pt>
                <c:pt idx="287">
                  <c:v>-0.27557328343391418</c:v>
                </c:pt>
                <c:pt idx="288">
                  <c:v>-0.27921521663665771</c:v>
                </c:pt>
                <c:pt idx="289">
                  <c:v>-0.28103619813919067</c:v>
                </c:pt>
                <c:pt idx="290">
                  <c:v>-0.28285714983940119</c:v>
                </c:pt>
                <c:pt idx="291">
                  <c:v>-0.28467810153961182</c:v>
                </c:pt>
                <c:pt idx="292">
                  <c:v>-0.28710606694221502</c:v>
                </c:pt>
                <c:pt idx="293">
                  <c:v>-0.29014101624488831</c:v>
                </c:pt>
                <c:pt idx="294">
                  <c:v>-0.29621094465255737</c:v>
                </c:pt>
                <c:pt idx="295">
                  <c:v>-0.30349478125572199</c:v>
                </c:pt>
                <c:pt idx="296">
                  <c:v>-0.3101716935634613</c:v>
                </c:pt>
                <c:pt idx="297">
                  <c:v>-0.3150276243686676</c:v>
                </c:pt>
                <c:pt idx="298">
                  <c:v>-0.31927651166915888</c:v>
                </c:pt>
                <c:pt idx="299">
                  <c:v>-0.32231146097183228</c:v>
                </c:pt>
                <c:pt idx="300">
                  <c:v>-0.32534641027450562</c:v>
                </c:pt>
                <c:pt idx="301">
                  <c:v>-0.32716739177703857</c:v>
                </c:pt>
                <c:pt idx="302">
                  <c:v>-0.3308093249797821</c:v>
                </c:pt>
                <c:pt idx="303">
                  <c:v>-0.33505827188491821</c:v>
                </c:pt>
                <c:pt idx="304">
                  <c:v>-0.33870020508766169</c:v>
                </c:pt>
                <c:pt idx="305">
                  <c:v>-0.34355613589286799</c:v>
                </c:pt>
                <c:pt idx="306">
                  <c:v>-0.34962600469589228</c:v>
                </c:pt>
                <c:pt idx="307">
                  <c:v>-0.3563028872013092</c:v>
                </c:pt>
                <c:pt idx="308">
                  <c:v>-0.36358678340911871</c:v>
                </c:pt>
                <c:pt idx="309">
                  <c:v>-0.37026363611221308</c:v>
                </c:pt>
                <c:pt idx="310">
                  <c:v>-0.37572655081748962</c:v>
                </c:pt>
                <c:pt idx="311">
                  <c:v>-0.38058248162269592</c:v>
                </c:pt>
                <c:pt idx="312">
                  <c:v>-0.38543841242790222</c:v>
                </c:pt>
                <c:pt idx="313">
                  <c:v>-0.3921152651309967</c:v>
                </c:pt>
                <c:pt idx="314">
                  <c:v>-0.40122011303901672</c:v>
                </c:pt>
                <c:pt idx="315">
                  <c:v>-0.40911099314689642</c:v>
                </c:pt>
                <c:pt idx="316">
                  <c:v>-0.41578790545463562</c:v>
                </c:pt>
                <c:pt idx="317">
                  <c:v>-0.42003679275512701</c:v>
                </c:pt>
                <c:pt idx="318">
                  <c:v>-0.42003679275512701</c:v>
                </c:pt>
                <c:pt idx="319">
                  <c:v>-0.41578790545463562</c:v>
                </c:pt>
                <c:pt idx="320">
                  <c:v>-0.40304109454154968</c:v>
                </c:pt>
                <c:pt idx="321">
                  <c:v>-0.3866523802280426</c:v>
                </c:pt>
                <c:pt idx="322">
                  <c:v>-0.36722868680953979</c:v>
                </c:pt>
                <c:pt idx="323">
                  <c:v>-0.34355613589286799</c:v>
                </c:pt>
                <c:pt idx="324">
                  <c:v>-0.31563460826873779</c:v>
                </c:pt>
                <c:pt idx="325">
                  <c:v>-0.27435928583145142</c:v>
                </c:pt>
                <c:pt idx="326">
                  <c:v>-0.2203372120857239</c:v>
                </c:pt>
                <c:pt idx="327">
                  <c:v>-0.1596382558345795</c:v>
                </c:pt>
                <c:pt idx="328">
                  <c:v>-9.4083383679389954E-2</c:v>
                </c:pt>
                <c:pt idx="329">
                  <c:v>-4.734518751502037E-2</c:v>
                </c:pt>
                <c:pt idx="330">
                  <c:v>-1.213979255408049E-2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41-4222-9A5A-52FB0BC8E3EB}"/>
            </c:ext>
          </c:extLst>
        </c:ser>
        <c:ser>
          <c:idx val="1"/>
          <c:order val="1"/>
          <c:tx>
            <c:v>Fy</c:v>
          </c:tx>
          <c:spPr>
            <a:ln>
              <a:solidFill>
                <a:srgbClr val="79D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79DFFF"/>
              </a:solidFill>
              <a:ln>
                <a:solidFill>
                  <a:srgbClr val="79DFFF"/>
                </a:solidFill>
                <a:prstDash val="solid"/>
              </a:ln>
            </c:spPr>
          </c:marker>
          <c:xVal>
            <c:strRef>
              <c:f>Sheet1!$C$1:$C$990</c:f>
              <c:strCache>
                <c:ptCount val="331"/>
                <c:pt idx="0">
                  <c:v>経過時間</c:v>
                </c:pt>
                <c:pt idx="1">
                  <c:v>3310</c:v>
                </c:pt>
                <c:pt idx="2">
                  <c:v>3320</c:v>
                </c:pt>
                <c:pt idx="3">
                  <c:v>3330</c:v>
                </c:pt>
                <c:pt idx="4">
                  <c:v>3340</c:v>
                </c:pt>
                <c:pt idx="5">
                  <c:v>3350</c:v>
                </c:pt>
                <c:pt idx="6">
                  <c:v>3360</c:v>
                </c:pt>
                <c:pt idx="7">
                  <c:v>3370</c:v>
                </c:pt>
                <c:pt idx="8">
                  <c:v>3380</c:v>
                </c:pt>
                <c:pt idx="9">
                  <c:v>3390</c:v>
                </c:pt>
                <c:pt idx="10">
                  <c:v>3400</c:v>
                </c:pt>
                <c:pt idx="11">
                  <c:v>3410</c:v>
                </c:pt>
                <c:pt idx="12">
                  <c:v>3420</c:v>
                </c:pt>
                <c:pt idx="13">
                  <c:v>3430</c:v>
                </c:pt>
                <c:pt idx="14">
                  <c:v>3440</c:v>
                </c:pt>
                <c:pt idx="15">
                  <c:v>3450</c:v>
                </c:pt>
                <c:pt idx="16">
                  <c:v>3460</c:v>
                </c:pt>
                <c:pt idx="17">
                  <c:v>3470</c:v>
                </c:pt>
                <c:pt idx="18">
                  <c:v>3480</c:v>
                </c:pt>
                <c:pt idx="19">
                  <c:v>3490</c:v>
                </c:pt>
                <c:pt idx="20">
                  <c:v>3500</c:v>
                </c:pt>
                <c:pt idx="21">
                  <c:v>3510</c:v>
                </c:pt>
                <c:pt idx="22">
                  <c:v>3520</c:v>
                </c:pt>
                <c:pt idx="23">
                  <c:v>3530</c:v>
                </c:pt>
                <c:pt idx="24">
                  <c:v>3540</c:v>
                </c:pt>
                <c:pt idx="25">
                  <c:v>3550</c:v>
                </c:pt>
                <c:pt idx="26">
                  <c:v>3560</c:v>
                </c:pt>
                <c:pt idx="27">
                  <c:v>3570</c:v>
                </c:pt>
                <c:pt idx="28">
                  <c:v>3580</c:v>
                </c:pt>
                <c:pt idx="29">
                  <c:v>3590</c:v>
                </c:pt>
                <c:pt idx="30">
                  <c:v>3600</c:v>
                </c:pt>
                <c:pt idx="31">
                  <c:v>3610</c:v>
                </c:pt>
                <c:pt idx="32">
                  <c:v>3620</c:v>
                </c:pt>
                <c:pt idx="33">
                  <c:v>3630</c:v>
                </c:pt>
                <c:pt idx="34">
                  <c:v>3640</c:v>
                </c:pt>
                <c:pt idx="35">
                  <c:v>3650</c:v>
                </c:pt>
                <c:pt idx="36">
                  <c:v>3660</c:v>
                </c:pt>
                <c:pt idx="37">
                  <c:v>3670</c:v>
                </c:pt>
                <c:pt idx="38">
                  <c:v>3680</c:v>
                </c:pt>
                <c:pt idx="39">
                  <c:v>3690</c:v>
                </c:pt>
                <c:pt idx="40">
                  <c:v>3700</c:v>
                </c:pt>
                <c:pt idx="41">
                  <c:v>3710</c:v>
                </c:pt>
                <c:pt idx="42">
                  <c:v>3720</c:v>
                </c:pt>
                <c:pt idx="43">
                  <c:v>3730</c:v>
                </c:pt>
                <c:pt idx="44">
                  <c:v>3740</c:v>
                </c:pt>
                <c:pt idx="45">
                  <c:v>3750</c:v>
                </c:pt>
                <c:pt idx="46">
                  <c:v>3760</c:v>
                </c:pt>
                <c:pt idx="47">
                  <c:v>3770</c:v>
                </c:pt>
                <c:pt idx="48">
                  <c:v>3780</c:v>
                </c:pt>
                <c:pt idx="49">
                  <c:v>3790</c:v>
                </c:pt>
                <c:pt idx="50">
                  <c:v>3800</c:v>
                </c:pt>
                <c:pt idx="51">
                  <c:v>3810</c:v>
                </c:pt>
                <c:pt idx="52">
                  <c:v>3820</c:v>
                </c:pt>
                <c:pt idx="53">
                  <c:v>3830</c:v>
                </c:pt>
                <c:pt idx="54">
                  <c:v>3840</c:v>
                </c:pt>
                <c:pt idx="55">
                  <c:v>3850</c:v>
                </c:pt>
                <c:pt idx="56">
                  <c:v>3860</c:v>
                </c:pt>
                <c:pt idx="57">
                  <c:v>3870</c:v>
                </c:pt>
                <c:pt idx="58">
                  <c:v>3880</c:v>
                </c:pt>
                <c:pt idx="59">
                  <c:v>3890</c:v>
                </c:pt>
                <c:pt idx="60">
                  <c:v>3900</c:v>
                </c:pt>
                <c:pt idx="61">
                  <c:v>3910</c:v>
                </c:pt>
                <c:pt idx="62">
                  <c:v>3920</c:v>
                </c:pt>
                <c:pt idx="63">
                  <c:v>3930</c:v>
                </c:pt>
                <c:pt idx="64">
                  <c:v>3940</c:v>
                </c:pt>
                <c:pt idx="65">
                  <c:v>3950</c:v>
                </c:pt>
                <c:pt idx="66">
                  <c:v>3960</c:v>
                </c:pt>
                <c:pt idx="67">
                  <c:v>3970</c:v>
                </c:pt>
                <c:pt idx="68">
                  <c:v>3980</c:v>
                </c:pt>
                <c:pt idx="69">
                  <c:v>3990</c:v>
                </c:pt>
                <c:pt idx="70">
                  <c:v>4000</c:v>
                </c:pt>
                <c:pt idx="71">
                  <c:v>4010</c:v>
                </c:pt>
                <c:pt idx="72">
                  <c:v>4020</c:v>
                </c:pt>
                <c:pt idx="73">
                  <c:v>4030</c:v>
                </c:pt>
                <c:pt idx="74">
                  <c:v>4040</c:v>
                </c:pt>
                <c:pt idx="75">
                  <c:v>4050</c:v>
                </c:pt>
                <c:pt idx="76">
                  <c:v>4060</c:v>
                </c:pt>
                <c:pt idx="77">
                  <c:v>4070</c:v>
                </c:pt>
                <c:pt idx="78">
                  <c:v>4080</c:v>
                </c:pt>
                <c:pt idx="79">
                  <c:v>4090</c:v>
                </c:pt>
                <c:pt idx="80">
                  <c:v>4100</c:v>
                </c:pt>
                <c:pt idx="81">
                  <c:v>4110</c:v>
                </c:pt>
                <c:pt idx="82">
                  <c:v>4120</c:v>
                </c:pt>
                <c:pt idx="83">
                  <c:v>4130</c:v>
                </c:pt>
                <c:pt idx="84">
                  <c:v>4140</c:v>
                </c:pt>
                <c:pt idx="85">
                  <c:v>4150</c:v>
                </c:pt>
                <c:pt idx="86">
                  <c:v>4160</c:v>
                </c:pt>
                <c:pt idx="87">
                  <c:v>4170</c:v>
                </c:pt>
                <c:pt idx="88">
                  <c:v>4180</c:v>
                </c:pt>
                <c:pt idx="89">
                  <c:v>4590</c:v>
                </c:pt>
                <c:pt idx="90">
                  <c:v>4600</c:v>
                </c:pt>
                <c:pt idx="91">
                  <c:v>4610</c:v>
                </c:pt>
                <c:pt idx="92">
                  <c:v>4620</c:v>
                </c:pt>
                <c:pt idx="93">
                  <c:v>4630</c:v>
                </c:pt>
                <c:pt idx="94">
                  <c:v>4640</c:v>
                </c:pt>
                <c:pt idx="95">
                  <c:v>4650</c:v>
                </c:pt>
                <c:pt idx="96">
                  <c:v>4660</c:v>
                </c:pt>
                <c:pt idx="97">
                  <c:v>4670</c:v>
                </c:pt>
                <c:pt idx="98">
                  <c:v>4680</c:v>
                </c:pt>
                <c:pt idx="99">
                  <c:v>4690</c:v>
                </c:pt>
                <c:pt idx="100">
                  <c:v>4700</c:v>
                </c:pt>
                <c:pt idx="101">
                  <c:v>4710</c:v>
                </c:pt>
                <c:pt idx="102">
                  <c:v>4720</c:v>
                </c:pt>
                <c:pt idx="103">
                  <c:v>4730</c:v>
                </c:pt>
                <c:pt idx="104">
                  <c:v>4740</c:v>
                </c:pt>
                <c:pt idx="105">
                  <c:v>4750</c:v>
                </c:pt>
                <c:pt idx="106">
                  <c:v>4760</c:v>
                </c:pt>
                <c:pt idx="107">
                  <c:v>4770</c:v>
                </c:pt>
                <c:pt idx="108">
                  <c:v>4780</c:v>
                </c:pt>
                <c:pt idx="109">
                  <c:v>4790</c:v>
                </c:pt>
                <c:pt idx="110">
                  <c:v>4800</c:v>
                </c:pt>
                <c:pt idx="111">
                  <c:v>4810</c:v>
                </c:pt>
                <c:pt idx="112">
                  <c:v>4820</c:v>
                </c:pt>
                <c:pt idx="113">
                  <c:v>4830</c:v>
                </c:pt>
                <c:pt idx="114">
                  <c:v>4840</c:v>
                </c:pt>
                <c:pt idx="115">
                  <c:v>4850</c:v>
                </c:pt>
                <c:pt idx="116">
                  <c:v>4860</c:v>
                </c:pt>
                <c:pt idx="117">
                  <c:v>4870</c:v>
                </c:pt>
                <c:pt idx="118">
                  <c:v>4880</c:v>
                </c:pt>
                <c:pt idx="119">
                  <c:v>4890</c:v>
                </c:pt>
                <c:pt idx="120">
                  <c:v>4900</c:v>
                </c:pt>
                <c:pt idx="121">
                  <c:v>4910</c:v>
                </c:pt>
                <c:pt idx="122">
                  <c:v>4920</c:v>
                </c:pt>
                <c:pt idx="123">
                  <c:v>4930</c:v>
                </c:pt>
                <c:pt idx="124">
                  <c:v>4940</c:v>
                </c:pt>
                <c:pt idx="125">
                  <c:v>4950</c:v>
                </c:pt>
                <c:pt idx="126">
                  <c:v>4960</c:v>
                </c:pt>
                <c:pt idx="127">
                  <c:v>4970</c:v>
                </c:pt>
                <c:pt idx="128">
                  <c:v>4980</c:v>
                </c:pt>
                <c:pt idx="129">
                  <c:v>4990</c:v>
                </c:pt>
                <c:pt idx="130">
                  <c:v>5000</c:v>
                </c:pt>
                <c:pt idx="131">
                  <c:v>5010</c:v>
                </c:pt>
                <c:pt idx="132">
                  <c:v>5020</c:v>
                </c:pt>
                <c:pt idx="133">
                  <c:v>5030</c:v>
                </c:pt>
                <c:pt idx="134">
                  <c:v>5040</c:v>
                </c:pt>
                <c:pt idx="135">
                  <c:v>5050</c:v>
                </c:pt>
                <c:pt idx="136">
                  <c:v>5060</c:v>
                </c:pt>
                <c:pt idx="137">
                  <c:v>5070</c:v>
                </c:pt>
                <c:pt idx="138">
                  <c:v>5080</c:v>
                </c:pt>
                <c:pt idx="139">
                  <c:v>5090</c:v>
                </c:pt>
                <c:pt idx="140">
                  <c:v>5100</c:v>
                </c:pt>
                <c:pt idx="141">
                  <c:v>5110</c:v>
                </c:pt>
                <c:pt idx="142">
                  <c:v>5120</c:v>
                </c:pt>
                <c:pt idx="143">
                  <c:v>5130</c:v>
                </c:pt>
                <c:pt idx="144">
                  <c:v>5140</c:v>
                </c:pt>
                <c:pt idx="145">
                  <c:v>5150</c:v>
                </c:pt>
                <c:pt idx="146">
                  <c:v>5160</c:v>
                </c:pt>
                <c:pt idx="147">
                  <c:v>5170</c:v>
                </c:pt>
                <c:pt idx="148">
                  <c:v>5180</c:v>
                </c:pt>
                <c:pt idx="149">
                  <c:v>5190</c:v>
                </c:pt>
                <c:pt idx="150">
                  <c:v>5200</c:v>
                </c:pt>
                <c:pt idx="151">
                  <c:v>5210</c:v>
                </c:pt>
                <c:pt idx="152">
                  <c:v>5220</c:v>
                </c:pt>
                <c:pt idx="153">
                  <c:v>5230</c:v>
                </c:pt>
                <c:pt idx="154">
                  <c:v>5240</c:v>
                </c:pt>
                <c:pt idx="155">
                  <c:v>5250</c:v>
                </c:pt>
                <c:pt idx="156">
                  <c:v>5260</c:v>
                </c:pt>
                <c:pt idx="157">
                  <c:v>5270</c:v>
                </c:pt>
                <c:pt idx="158">
                  <c:v>5280</c:v>
                </c:pt>
                <c:pt idx="159">
                  <c:v>5290</c:v>
                </c:pt>
                <c:pt idx="160">
                  <c:v>5300</c:v>
                </c:pt>
                <c:pt idx="161">
                  <c:v>5310</c:v>
                </c:pt>
                <c:pt idx="162">
                  <c:v>5320</c:v>
                </c:pt>
                <c:pt idx="163">
                  <c:v>5330</c:v>
                </c:pt>
                <c:pt idx="164">
                  <c:v>5340</c:v>
                </c:pt>
                <c:pt idx="165">
                  <c:v>5350</c:v>
                </c:pt>
                <c:pt idx="166">
                  <c:v>5360</c:v>
                </c:pt>
                <c:pt idx="167">
                  <c:v>5370</c:v>
                </c:pt>
                <c:pt idx="168">
                  <c:v>5380</c:v>
                </c:pt>
                <c:pt idx="169">
                  <c:v>5810</c:v>
                </c:pt>
                <c:pt idx="170">
                  <c:v>5820</c:v>
                </c:pt>
                <c:pt idx="171">
                  <c:v>5830</c:v>
                </c:pt>
                <c:pt idx="172">
                  <c:v>5840</c:v>
                </c:pt>
                <c:pt idx="173">
                  <c:v>5850</c:v>
                </c:pt>
                <c:pt idx="174">
                  <c:v>5860</c:v>
                </c:pt>
                <c:pt idx="175">
                  <c:v>5870</c:v>
                </c:pt>
                <c:pt idx="176">
                  <c:v>5880</c:v>
                </c:pt>
                <c:pt idx="177">
                  <c:v>5890</c:v>
                </c:pt>
                <c:pt idx="178">
                  <c:v>5900</c:v>
                </c:pt>
                <c:pt idx="179">
                  <c:v>5910</c:v>
                </c:pt>
                <c:pt idx="180">
                  <c:v>5920</c:v>
                </c:pt>
                <c:pt idx="181">
                  <c:v>5930</c:v>
                </c:pt>
                <c:pt idx="182">
                  <c:v>5940</c:v>
                </c:pt>
                <c:pt idx="183">
                  <c:v>5950</c:v>
                </c:pt>
                <c:pt idx="184">
                  <c:v>5960</c:v>
                </c:pt>
                <c:pt idx="185">
                  <c:v>5970</c:v>
                </c:pt>
                <c:pt idx="186">
                  <c:v>5980</c:v>
                </c:pt>
                <c:pt idx="187">
                  <c:v>5990</c:v>
                </c:pt>
                <c:pt idx="188">
                  <c:v>6000</c:v>
                </c:pt>
                <c:pt idx="189">
                  <c:v>6010</c:v>
                </c:pt>
                <c:pt idx="190">
                  <c:v>6020</c:v>
                </c:pt>
                <c:pt idx="191">
                  <c:v>6030</c:v>
                </c:pt>
                <c:pt idx="192">
                  <c:v>6040</c:v>
                </c:pt>
                <c:pt idx="193">
                  <c:v>6050</c:v>
                </c:pt>
                <c:pt idx="194">
                  <c:v>6060</c:v>
                </c:pt>
                <c:pt idx="195">
                  <c:v>6070</c:v>
                </c:pt>
                <c:pt idx="196">
                  <c:v>6080</c:v>
                </c:pt>
                <c:pt idx="197">
                  <c:v>6090</c:v>
                </c:pt>
                <c:pt idx="198">
                  <c:v>6100</c:v>
                </c:pt>
                <c:pt idx="199">
                  <c:v>6110</c:v>
                </c:pt>
                <c:pt idx="200">
                  <c:v>6120</c:v>
                </c:pt>
                <c:pt idx="201">
                  <c:v>6130</c:v>
                </c:pt>
                <c:pt idx="202">
                  <c:v>6140</c:v>
                </c:pt>
                <c:pt idx="203">
                  <c:v>6150</c:v>
                </c:pt>
                <c:pt idx="204">
                  <c:v>6160</c:v>
                </c:pt>
                <c:pt idx="205">
                  <c:v>6170</c:v>
                </c:pt>
                <c:pt idx="206">
                  <c:v>6180</c:v>
                </c:pt>
                <c:pt idx="207">
                  <c:v>6190</c:v>
                </c:pt>
                <c:pt idx="208">
                  <c:v>6200</c:v>
                </c:pt>
                <c:pt idx="209">
                  <c:v>6210</c:v>
                </c:pt>
                <c:pt idx="210">
                  <c:v>6220</c:v>
                </c:pt>
                <c:pt idx="211">
                  <c:v>6230</c:v>
                </c:pt>
                <c:pt idx="212">
                  <c:v>6240</c:v>
                </c:pt>
                <c:pt idx="213">
                  <c:v>6250</c:v>
                </c:pt>
                <c:pt idx="214">
                  <c:v>6260</c:v>
                </c:pt>
                <c:pt idx="215">
                  <c:v>6270</c:v>
                </c:pt>
                <c:pt idx="216">
                  <c:v>6280</c:v>
                </c:pt>
                <c:pt idx="217">
                  <c:v>6290</c:v>
                </c:pt>
                <c:pt idx="218">
                  <c:v>6300</c:v>
                </c:pt>
                <c:pt idx="219">
                  <c:v>6310</c:v>
                </c:pt>
                <c:pt idx="220">
                  <c:v>6320</c:v>
                </c:pt>
                <c:pt idx="221">
                  <c:v>6330</c:v>
                </c:pt>
                <c:pt idx="222">
                  <c:v>6340</c:v>
                </c:pt>
                <c:pt idx="223">
                  <c:v>6350</c:v>
                </c:pt>
                <c:pt idx="224">
                  <c:v>6360</c:v>
                </c:pt>
                <c:pt idx="225">
                  <c:v>6370</c:v>
                </c:pt>
                <c:pt idx="226">
                  <c:v>6380</c:v>
                </c:pt>
                <c:pt idx="227">
                  <c:v>6390</c:v>
                </c:pt>
                <c:pt idx="228">
                  <c:v>6400</c:v>
                </c:pt>
                <c:pt idx="229">
                  <c:v>6410</c:v>
                </c:pt>
                <c:pt idx="230">
                  <c:v>6420</c:v>
                </c:pt>
                <c:pt idx="231">
                  <c:v>6430</c:v>
                </c:pt>
                <c:pt idx="232">
                  <c:v>6440</c:v>
                </c:pt>
                <c:pt idx="233">
                  <c:v>6450</c:v>
                </c:pt>
                <c:pt idx="234">
                  <c:v>6460</c:v>
                </c:pt>
                <c:pt idx="235">
                  <c:v>6470</c:v>
                </c:pt>
                <c:pt idx="236">
                  <c:v>6480</c:v>
                </c:pt>
                <c:pt idx="237">
                  <c:v>6490</c:v>
                </c:pt>
                <c:pt idx="238">
                  <c:v>6500</c:v>
                </c:pt>
                <c:pt idx="239">
                  <c:v>6510</c:v>
                </c:pt>
                <c:pt idx="240">
                  <c:v>6520</c:v>
                </c:pt>
                <c:pt idx="241">
                  <c:v>6530</c:v>
                </c:pt>
                <c:pt idx="242">
                  <c:v>6540</c:v>
                </c:pt>
                <c:pt idx="243">
                  <c:v>6550</c:v>
                </c:pt>
                <c:pt idx="244">
                  <c:v>6560</c:v>
                </c:pt>
                <c:pt idx="245">
                  <c:v>6570</c:v>
                </c:pt>
                <c:pt idx="246">
                  <c:v>6580</c:v>
                </c:pt>
                <c:pt idx="247">
                  <c:v>6590</c:v>
                </c:pt>
                <c:pt idx="248">
                  <c:v>6600</c:v>
                </c:pt>
                <c:pt idx="249">
                  <c:v>6610</c:v>
                </c:pt>
                <c:pt idx="250">
                  <c:v>6620</c:v>
                </c:pt>
                <c:pt idx="251">
                  <c:v>6630</c:v>
                </c:pt>
                <c:pt idx="252">
                  <c:v>6640</c:v>
                </c:pt>
                <c:pt idx="253">
                  <c:v>6650</c:v>
                </c:pt>
                <c:pt idx="254">
                  <c:v>6960</c:v>
                </c:pt>
                <c:pt idx="255">
                  <c:v>6970</c:v>
                </c:pt>
                <c:pt idx="256">
                  <c:v>6980</c:v>
                </c:pt>
                <c:pt idx="257">
                  <c:v>6990</c:v>
                </c:pt>
                <c:pt idx="258">
                  <c:v>7000</c:v>
                </c:pt>
                <c:pt idx="259">
                  <c:v>7010</c:v>
                </c:pt>
                <c:pt idx="260">
                  <c:v>7020</c:v>
                </c:pt>
                <c:pt idx="261">
                  <c:v>7030</c:v>
                </c:pt>
                <c:pt idx="262">
                  <c:v>7040</c:v>
                </c:pt>
                <c:pt idx="263">
                  <c:v>7050</c:v>
                </c:pt>
                <c:pt idx="264">
                  <c:v>7060</c:v>
                </c:pt>
                <c:pt idx="265">
                  <c:v>7070</c:v>
                </c:pt>
                <c:pt idx="266">
                  <c:v>7080</c:v>
                </c:pt>
                <c:pt idx="267">
                  <c:v>7090</c:v>
                </c:pt>
                <c:pt idx="268">
                  <c:v>7100</c:v>
                </c:pt>
                <c:pt idx="269">
                  <c:v>7110</c:v>
                </c:pt>
                <c:pt idx="270">
                  <c:v>7120</c:v>
                </c:pt>
                <c:pt idx="271">
                  <c:v>7130</c:v>
                </c:pt>
                <c:pt idx="272">
                  <c:v>7140</c:v>
                </c:pt>
                <c:pt idx="273">
                  <c:v>7150</c:v>
                </c:pt>
                <c:pt idx="274">
                  <c:v>7160</c:v>
                </c:pt>
                <c:pt idx="275">
                  <c:v>7170</c:v>
                </c:pt>
                <c:pt idx="276">
                  <c:v>7180</c:v>
                </c:pt>
                <c:pt idx="277">
                  <c:v>7190</c:v>
                </c:pt>
                <c:pt idx="278">
                  <c:v>7200</c:v>
                </c:pt>
                <c:pt idx="279">
                  <c:v>7210</c:v>
                </c:pt>
                <c:pt idx="280">
                  <c:v>7220</c:v>
                </c:pt>
                <c:pt idx="281">
                  <c:v>7230</c:v>
                </c:pt>
                <c:pt idx="282">
                  <c:v>7240</c:v>
                </c:pt>
                <c:pt idx="283">
                  <c:v>7250</c:v>
                </c:pt>
                <c:pt idx="284">
                  <c:v>7260</c:v>
                </c:pt>
                <c:pt idx="285">
                  <c:v>7270</c:v>
                </c:pt>
                <c:pt idx="286">
                  <c:v>7280</c:v>
                </c:pt>
                <c:pt idx="287">
                  <c:v>7290</c:v>
                </c:pt>
                <c:pt idx="288">
                  <c:v>7300</c:v>
                </c:pt>
                <c:pt idx="289">
                  <c:v>7310</c:v>
                </c:pt>
                <c:pt idx="290">
                  <c:v>7320</c:v>
                </c:pt>
                <c:pt idx="291">
                  <c:v>7330</c:v>
                </c:pt>
                <c:pt idx="292">
                  <c:v>7340</c:v>
                </c:pt>
                <c:pt idx="293">
                  <c:v>7350</c:v>
                </c:pt>
                <c:pt idx="294">
                  <c:v>7360</c:v>
                </c:pt>
                <c:pt idx="295">
                  <c:v>7370</c:v>
                </c:pt>
                <c:pt idx="296">
                  <c:v>7380</c:v>
                </c:pt>
                <c:pt idx="297">
                  <c:v>7390</c:v>
                </c:pt>
                <c:pt idx="298">
                  <c:v>7400</c:v>
                </c:pt>
                <c:pt idx="299">
                  <c:v>7410</c:v>
                </c:pt>
                <c:pt idx="300">
                  <c:v>7420</c:v>
                </c:pt>
                <c:pt idx="301">
                  <c:v>7430</c:v>
                </c:pt>
                <c:pt idx="302">
                  <c:v>7440</c:v>
                </c:pt>
                <c:pt idx="303">
                  <c:v>7450</c:v>
                </c:pt>
                <c:pt idx="304">
                  <c:v>7460</c:v>
                </c:pt>
                <c:pt idx="305">
                  <c:v>7470</c:v>
                </c:pt>
                <c:pt idx="306">
                  <c:v>7480</c:v>
                </c:pt>
                <c:pt idx="307">
                  <c:v>7490</c:v>
                </c:pt>
                <c:pt idx="308">
                  <c:v>7500</c:v>
                </c:pt>
                <c:pt idx="309">
                  <c:v>7510</c:v>
                </c:pt>
                <c:pt idx="310">
                  <c:v>7520</c:v>
                </c:pt>
                <c:pt idx="311">
                  <c:v>7530</c:v>
                </c:pt>
                <c:pt idx="312">
                  <c:v>7540</c:v>
                </c:pt>
                <c:pt idx="313">
                  <c:v>7550</c:v>
                </c:pt>
                <c:pt idx="314">
                  <c:v>7560</c:v>
                </c:pt>
                <c:pt idx="315">
                  <c:v>7570</c:v>
                </c:pt>
                <c:pt idx="316">
                  <c:v>7580</c:v>
                </c:pt>
                <c:pt idx="317">
                  <c:v>7590</c:v>
                </c:pt>
                <c:pt idx="318">
                  <c:v>7600</c:v>
                </c:pt>
                <c:pt idx="319">
                  <c:v>7610</c:v>
                </c:pt>
                <c:pt idx="320">
                  <c:v>7620</c:v>
                </c:pt>
                <c:pt idx="321">
                  <c:v>7630</c:v>
                </c:pt>
                <c:pt idx="322">
                  <c:v>7640</c:v>
                </c:pt>
                <c:pt idx="323">
                  <c:v>7650</c:v>
                </c:pt>
                <c:pt idx="324">
                  <c:v>7660</c:v>
                </c:pt>
                <c:pt idx="325">
                  <c:v>7670</c:v>
                </c:pt>
                <c:pt idx="326">
                  <c:v>7680</c:v>
                </c:pt>
                <c:pt idx="327">
                  <c:v>7690</c:v>
                </c:pt>
                <c:pt idx="328">
                  <c:v>7700</c:v>
                </c:pt>
                <c:pt idx="329">
                  <c:v>7710</c:v>
                </c:pt>
                <c:pt idx="330">
                  <c:v>7720</c:v>
                </c:pt>
              </c:strCache>
            </c:strRef>
          </c:xVal>
          <c:yVal>
            <c:numRef>
              <c:f>Sheet1!$E$1:$E$990</c:f>
              <c:numCache>
                <c:formatCode>General</c:formatCode>
                <c:ptCount val="990"/>
                <c:pt idx="0">
                  <c:v>0</c:v>
                </c:pt>
                <c:pt idx="1">
                  <c:v>-1.3477723114192489E-2</c:v>
                </c:pt>
                <c:pt idx="2">
                  <c:v>-4.4108912348747253E-2</c:v>
                </c:pt>
                <c:pt idx="3">
                  <c:v>-6.8613864481449127E-2</c:v>
                </c:pt>
                <c:pt idx="4">
                  <c:v>-6.4938120543956757E-2</c:v>
                </c:pt>
                <c:pt idx="5">
                  <c:v>-3.6757424473762512E-2</c:v>
                </c:pt>
                <c:pt idx="6">
                  <c:v>8.5767330601811409E-3</c:v>
                </c:pt>
                <c:pt idx="7">
                  <c:v>5.7586636394262307E-2</c:v>
                </c:pt>
                <c:pt idx="8">
                  <c:v>0.1090470254421234</c:v>
                </c:pt>
                <c:pt idx="9">
                  <c:v>0.15070544183254239</c:v>
                </c:pt>
                <c:pt idx="10">
                  <c:v>0.16785891354084009</c:v>
                </c:pt>
                <c:pt idx="11">
                  <c:v>0.16418316960334781</c:v>
                </c:pt>
                <c:pt idx="12">
                  <c:v>0.17398515343666079</c:v>
                </c:pt>
                <c:pt idx="13">
                  <c:v>0.1874628812074661</c:v>
                </c:pt>
                <c:pt idx="14">
                  <c:v>0.18133662641048429</c:v>
                </c:pt>
                <c:pt idx="15">
                  <c:v>0.17398515343666079</c:v>
                </c:pt>
                <c:pt idx="16">
                  <c:v>0.17275990545749659</c:v>
                </c:pt>
                <c:pt idx="17">
                  <c:v>0.1605074405670166</c:v>
                </c:pt>
                <c:pt idx="18">
                  <c:v>0.14212872087955469</c:v>
                </c:pt>
                <c:pt idx="19">
                  <c:v>0.13355198502540591</c:v>
                </c:pt>
                <c:pt idx="20">
                  <c:v>0.13110148906707761</c:v>
                </c:pt>
                <c:pt idx="21">
                  <c:v>0.13110148906707761</c:v>
                </c:pt>
                <c:pt idx="22">
                  <c:v>0.13355198502540591</c:v>
                </c:pt>
                <c:pt idx="23">
                  <c:v>0.13355198502540591</c:v>
                </c:pt>
                <c:pt idx="24">
                  <c:v>0.13110148906707761</c:v>
                </c:pt>
                <c:pt idx="25">
                  <c:v>0.12865099310874939</c:v>
                </c:pt>
                <c:pt idx="26">
                  <c:v>0.12865099310874939</c:v>
                </c:pt>
                <c:pt idx="27">
                  <c:v>0.12620049715042109</c:v>
                </c:pt>
                <c:pt idx="28">
                  <c:v>0.1237500011920929</c:v>
                </c:pt>
                <c:pt idx="29">
                  <c:v>0.1200742572546005</c:v>
                </c:pt>
                <c:pt idx="30">
                  <c:v>0.1114975288510323</c:v>
                </c:pt>
                <c:pt idx="31">
                  <c:v>0.1004702970385551</c:v>
                </c:pt>
                <c:pt idx="32">
                  <c:v>9.4344064593315125E-2</c:v>
                </c:pt>
                <c:pt idx="33">
                  <c:v>9.1893568634986877E-2</c:v>
                </c:pt>
                <c:pt idx="34">
                  <c:v>9.5569305121898651E-2</c:v>
                </c:pt>
                <c:pt idx="35">
                  <c:v>0.1041460409760475</c:v>
                </c:pt>
                <c:pt idx="36">
                  <c:v>0.1090470254421234</c:v>
                </c:pt>
                <c:pt idx="37">
                  <c:v>0.1065965369343758</c:v>
                </c:pt>
                <c:pt idx="38">
                  <c:v>0.1016955450177193</c:v>
                </c:pt>
                <c:pt idx="39">
                  <c:v>9.8019808530807495E-2</c:v>
                </c:pt>
                <c:pt idx="40">
                  <c:v>9.1893568634986877E-2</c:v>
                </c:pt>
                <c:pt idx="41">
                  <c:v>8.3316832780838013E-2</c:v>
                </c:pt>
                <c:pt idx="42">
                  <c:v>7.4740104377269745E-2</c:v>
                </c:pt>
                <c:pt idx="43">
                  <c:v>6.616336852312088E-2</c:v>
                </c:pt>
                <c:pt idx="44">
                  <c:v>5.8811880648136139E-2</c:v>
                </c:pt>
                <c:pt idx="45">
                  <c:v>5.1460400223731988E-2</c:v>
                </c:pt>
                <c:pt idx="46">
                  <c:v>4.4108912348747253E-2</c:v>
                </c:pt>
                <c:pt idx="47">
                  <c:v>4.0433168411254883E-2</c:v>
                </c:pt>
                <c:pt idx="48">
                  <c:v>4.0433168411254883E-2</c:v>
                </c:pt>
                <c:pt idx="49">
                  <c:v>3.9207920432090759E-2</c:v>
                </c:pt>
                <c:pt idx="50">
                  <c:v>3.7982672452926643E-2</c:v>
                </c:pt>
                <c:pt idx="51">
                  <c:v>3.7982672452926643E-2</c:v>
                </c:pt>
                <c:pt idx="52">
                  <c:v>3.6757424473762512E-2</c:v>
                </c:pt>
                <c:pt idx="53">
                  <c:v>3.4306932240724557E-2</c:v>
                </c:pt>
                <c:pt idx="54">
                  <c:v>2.8180694207549099E-2</c:v>
                </c:pt>
                <c:pt idx="55">
                  <c:v>2.327970415353775E-2</c:v>
                </c:pt>
                <c:pt idx="56">
                  <c:v>1.960396021604538E-2</c:v>
                </c:pt>
                <c:pt idx="57">
                  <c:v>1.3477723114192489E-2</c:v>
                </c:pt>
                <c:pt idx="58">
                  <c:v>8.5767330601811409E-3</c:v>
                </c:pt>
                <c:pt idx="59">
                  <c:v>7.3514850810170174E-3</c:v>
                </c:pt>
                <c:pt idx="60">
                  <c:v>6.1262380331754676E-3</c:v>
                </c:pt>
                <c:pt idx="61">
                  <c:v>6.1262380331754676E-3</c:v>
                </c:pt>
                <c:pt idx="62">
                  <c:v>6.1262380331754676E-3</c:v>
                </c:pt>
                <c:pt idx="63">
                  <c:v>6.1262380331754676E-3</c:v>
                </c:pt>
                <c:pt idx="64">
                  <c:v>7.3514850810170174E-3</c:v>
                </c:pt>
                <c:pt idx="65">
                  <c:v>8.5767330601811409E-3</c:v>
                </c:pt>
                <c:pt idx="66">
                  <c:v>8.5767330601811409E-3</c:v>
                </c:pt>
                <c:pt idx="67">
                  <c:v>3.6757425405085091E-3</c:v>
                </c:pt>
                <c:pt idx="68">
                  <c:v>-1.225247513502836E-3</c:v>
                </c:pt>
                <c:pt idx="69">
                  <c:v>-7.3514850810170174E-3</c:v>
                </c:pt>
                <c:pt idx="70">
                  <c:v>-1.3477723114192489E-2</c:v>
                </c:pt>
                <c:pt idx="71">
                  <c:v>-1.3477723114192489E-2</c:v>
                </c:pt>
                <c:pt idx="72">
                  <c:v>-9.8019801080226898E-3</c:v>
                </c:pt>
                <c:pt idx="73">
                  <c:v>-8.5767330601811409E-3</c:v>
                </c:pt>
                <c:pt idx="74">
                  <c:v>-8.5767330601811409E-3</c:v>
                </c:pt>
                <c:pt idx="75">
                  <c:v>-7.3514850810170174E-3</c:v>
                </c:pt>
                <c:pt idx="76">
                  <c:v>-6.1262380331754676E-3</c:v>
                </c:pt>
                <c:pt idx="77">
                  <c:v>-4.9009900540113449E-3</c:v>
                </c:pt>
                <c:pt idx="78">
                  <c:v>-4.9009900540113449E-3</c:v>
                </c:pt>
                <c:pt idx="79">
                  <c:v>-7.3514850810170174E-3</c:v>
                </c:pt>
                <c:pt idx="80">
                  <c:v>-8.5767330601811409E-3</c:v>
                </c:pt>
                <c:pt idx="81">
                  <c:v>-4.9009900540113449E-3</c:v>
                </c:pt>
                <c:pt idx="82">
                  <c:v>2.450495027005672E-3</c:v>
                </c:pt>
                <c:pt idx="83">
                  <c:v>9.8019801080226898E-3</c:v>
                </c:pt>
                <c:pt idx="84">
                  <c:v>2.08292081952095E-2</c:v>
                </c:pt>
                <c:pt idx="85">
                  <c:v>3.1856436282396323E-2</c:v>
                </c:pt>
                <c:pt idx="86">
                  <c:v>3.9207920432090759E-2</c:v>
                </c:pt>
                <c:pt idx="87">
                  <c:v>4.5334156602621078E-2</c:v>
                </c:pt>
                <c:pt idx="88">
                  <c:v>5.5136140435934067E-2</c:v>
                </c:pt>
                <c:pt idx="89">
                  <c:v>-2.6955446228384972E-2</c:v>
                </c:pt>
                <c:pt idx="90">
                  <c:v>-5.3910892456769943E-2</c:v>
                </c:pt>
                <c:pt idx="91">
                  <c:v>-4.9009904265403748E-2</c:v>
                </c:pt>
                <c:pt idx="92">
                  <c:v>-1.470297016203403E-2</c:v>
                </c:pt>
                <c:pt idx="93">
                  <c:v>2.5730200111866001E-2</c:v>
                </c:pt>
                <c:pt idx="94">
                  <c:v>3.9207920432090759E-2</c:v>
                </c:pt>
                <c:pt idx="95">
                  <c:v>4.1658416390419013E-2</c:v>
                </c:pt>
                <c:pt idx="96">
                  <c:v>6.7388616502285004E-2</c:v>
                </c:pt>
                <c:pt idx="97">
                  <c:v>8.6992576718330383E-2</c:v>
                </c:pt>
                <c:pt idx="98">
                  <c:v>8.0866336822509766E-2</c:v>
                </c:pt>
                <c:pt idx="99">
                  <c:v>8.4542080760002136E-2</c:v>
                </c:pt>
                <c:pt idx="100">
                  <c:v>0.1041460409760475</c:v>
                </c:pt>
                <c:pt idx="101">
                  <c:v>0.11272277683019639</c:v>
                </c:pt>
                <c:pt idx="102">
                  <c:v>0.1078217849135399</c:v>
                </c:pt>
                <c:pt idx="103">
                  <c:v>0.1090470254421234</c:v>
                </c:pt>
                <c:pt idx="104">
                  <c:v>0.11394801735877989</c:v>
                </c:pt>
                <c:pt idx="105">
                  <c:v>0.1090470254421234</c:v>
                </c:pt>
                <c:pt idx="106">
                  <c:v>0.1053712889552116</c:v>
                </c:pt>
                <c:pt idx="107">
                  <c:v>0.1065965369343758</c:v>
                </c:pt>
                <c:pt idx="108">
                  <c:v>0.1004702970385551</c:v>
                </c:pt>
                <c:pt idx="109">
                  <c:v>8.8217824697494507E-2</c:v>
                </c:pt>
                <c:pt idx="110">
                  <c:v>8.3316832780838013E-2</c:v>
                </c:pt>
                <c:pt idx="111">
                  <c:v>7.9641096293926239E-2</c:v>
                </c:pt>
                <c:pt idx="112">
                  <c:v>7.3514848947525024E-2</c:v>
                </c:pt>
                <c:pt idx="113">
                  <c:v>6.4938120543956757E-2</c:v>
                </c:pt>
                <c:pt idx="114">
                  <c:v>5.8811880648136139E-2</c:v>
                </c:pt>
                <c:pt idx="115">
                  <c:v>5.268564447760582E-2</c:v>
                </c:pt>
                <c:pt idx="116">
                  <c:v>4.65594083070755E-2</c:v>
                </c:pt>
                <c:pt idx="117">
                  <c:v>3.7982672452926643E-2</c:v>
                </c:pt>
                <c:pt idx="118">
                  <c:v>3.308168426156044E-2</c:v>
                </c:pt>
                <c:pt idx="119">
                  <c:v>2.9405940324068069E-2</c:v>
                </c:pt>
                <c:pt idx="120">
                  <c:v>2.6955446228384972E-2</c:v>
                </c:pt>
                <c:pt idx="121">
                  <c:v>2.327970415353775E-2</c:v>
                </c:pt>
                <c:pt idx="122">
                  <c:v>2.205445617437363E-2</c:v>
                </c:pt>
                <c:pt idx="123">
                  <c:v>2.450495213270187E-2</c:v>
                </c:pt>
                <c:pt idx="124">
                  <c:v>2.205445617437363E-2</c:v>
                </c:pt>
                <c:pt idx="125">
                  <c:v>2.450495213270187E-2</c:v>
                </c:pt>
                <c:pt idx="126">
                  <c:v>2.9405940324068069E-2</c:v>
                </c:pt>
                <c:pt idx="127">
                  <c:v>3.1856436282396323E-2</c:v>
                </c:pt>
                <c:pt idx="128">
                  <c:v>3.308168426156044E-2</c:v>
                </c:pt>
                <c:pt idx="129">
                  <c:v>3.4306932240724557E-2</c:v>
                </c:pt>
                <c:pt idx="130">
                  <c:v>3.4306932240724557E-2</c:v>
                </c:pt>
                <c:pt idx="131">
                  <c:v>3.7982672452926643E-2</c:v>
                </c:pt>
                <c:pt idx="132">
                  <c:v>4.65594083070755E-2</c:v>
                </c:pt>
                <c:pt idx="133">
                  <c:v>5.268564447760582E-2</c:v>
                </c:pt>
                <c:pt idx="134">
                  <c:v>4.9009904265403748E-2</c:v>
                </c:pt>
                <c:pt idx="135">
                  <c:v>4.65594083070755E-2</c:v>
                </c:pt>
                <c:pt idx="136">
                  <c:v>5.0235148519277573E-2</c:v>
                </c:pt>
                <c:pt idx="137">
                  <c:v>5.1460400223731988E-2</c:v>
                </c:pt>
                <c:pt idx="138">
                  <c:v>5.0235148519277573E-2</c:v>
                </c:pt>
                <c:pt idx="139">
                  <c:v>5.5136140435934067E-2</c:v>
                </c:pt>
                <c:pt idx="140">
                  <c:v>6.616336852312088E-2</c:v>
                </c:pt>
                <c:pt idx="141">
                  <c:v>7.7190592885017395E-2</c:v>
                </c:pt>
                <c:pt idx="142">
                  <c:v>8.3316832780838013E-2</c:v>
                </c:pt>
                <c:pt idx="143">
                  <c:v>8.3316832780838013E-2</c:v>
                </c:pt>
                <c:pt idx="144">
                  <c:v>7.9641096293926239E-2</c:v>
                </c:pt>
                <c:pt idx="145">
                  <c:v>7.5965344905853271E-2</c:v>
                </c:pt>
                <c:pt idx="146">
                  <c:v>7.1064360439777374E-2</c:v>
                </c:pt>
                <c:pt idx="147">
                  <c:v>6.8613864481449127E-2</c:v>
                </c:pt>
                <c:pt idx="148">
                  <c:v>6.7388616502285004E-2</c:v>
                </c:pt>
                <c:pt idx="149">
                  <c:v>6.616336852312088E-2</c:v>
                </c:pt>
                <c:pt idx="150">
                  <c:v>5.8811880648136139E-2</c:v>
                </c:pt>
                <c:pt idx="151">
                  <c:v>4.7784652560949333E-2</c:v>
                </c:pt>
                <c:pt idx="152">
                  <c:v>3.4306932240724557E-2</c:v>
                </c:pt>
                <c:pt idx="153">
                  <c:v>2.450495213270187E-2</c:v>
                </c:pt>
                <c:pt idx="154">
                  <c:v>1.7153466120362278E-2</c:v>
                </c:pt>
                <c:pt idx="155">
                  <c:v>1.3477723114192489E-2</c:v>
                </c:pt>
                <c:pt idx="156">
                  <c:v>1.3477723114192489E-2</c:v>
                </c:pt>
                <c:pt idx="157">
                  <c:v>1.225247606635094E-2</c:v>
                </c:pt>
                <c:pt idx="158">
                  <c:v>7.3514850810170174E-3</c:v>
                </c:pt>
                <c:pt idx="159">
                  <c:v>3.6757425405085091E-3</c:v>
                </c:pt>
                <c:pt idx="160">
                  <c:v>2.450495027005672E-3</c:v>
                </c:pt>
                <c:pt idx="161">
                  <c:v>1.225247513502836E-3</c:v>
                </c:pt>
                <c:pt idx="162">
                  <c:v>0</c:v>
                </c:pt>
                <c:pt idx="163">
                  <c:v>3.6757425405085091E-3</c:v>
                </c:pt>
                <c:pt idx="164">
                  <c:v>1.102722808718681E-2</c:v>
                </c:pt>
                <c:pt idx="165">
                  <c:v>1.960396021604538E-2</c:v>
                </c:pt>
                <c:pt idx="166">
                  <c:v>2.450495213270187E-2</c:v>
                </c:pt>
                <c:pt idx="167">
                  <c:v>2.327970415353775E-2</c:v>
                </c:pt>
                <c:pt idx="168">
                  <c:v>1.960396021604538E-2</c:v>
                </c:pt>
                <c:pt idx="169">
                  <c:v>-7.3514850810170174E-3</c:v>
                </c:pt>
                <c:pt idx="170">
                  <c:v>7.3514850810170174E-3</c:v>
                </c:pt>
                <c:pt idx="171">
                  <c:v>2.205445617437363E-2</c:v>
                </c:pt>
                <c:pt idx="172">
                  <c:v>2.450495213270187E-2</c:v>
                </c:pt>
                <c:pt idx="173">
                  <c:v>2.08292081952095E-2</c:v>
                </c:pt>
                <c:pt idx="174">
                  <c:v>2.9405940324068069E-2</c:v>
                </c:pt>
                <c:pt idx="175">
                  <c:v>4.5334156602621078E-2</c:v>
                </c:pt>
                <c:pt idx="176">
                  <c:v>5.268564447760582E-2</c:v>
                </c:pt>
                <c:pt idx="177">
                  <c:v>5.636138841509819E-2</c:v>
                </c:pt>
                <c:pt idx="178">
                  <c:v>6.8613864481449127E-2</c:v>
                </c:pt>
                <c:pt idx="179">
                  <c:v>8.3316832780838013E-2</c:v>
                </c:pt>
                <c:pt idx="180">
                  <c:v>8.6992576718330383E-2</c:v>
                </c:pt>
                <c:pt idx="181">
                  <c:v>8.944307267665863E-2</c:v>
                </c:pt>
                <c:pt idx="182">
                  <c:v>9.4344064593315125E-2</c:v>
                </c:pt>
                <c:pt idx="183">
                  <c:v>9.3118816614151001E-2</c:v>
                </c:pt>
                <c:pt idx="184">
                  <c:v>8.944307267665863E-2</c:v>
                </c:pt>
                <c:pt idx="185">
                  <c:v>9.3118816614151001E-2</c:v>
                </c:pt>
                <c:pt idx="186">
                  <c:v>9.9245049059391022E-2</c:v>
                </c:pt>
                <c:pt idx="187">
                  <c:v>0.102920800447464</c:v>
                </c:pt>
                <c:pt idx="188">
                  <c:v>0.102920800447464</c:v>
                </c:pt>
                <c:pt idx="189">
                  <c:v>0.1053712889552116</c:v>
                </c:pt>
                <c:pt idx="190">
                  <c:v>0.1078217849135399</c:v>
                </c:pt>
                <c:pt idx="191">
                  <c:v>0.1053712889552116</c:v>
                </c:pt>
                <c:pt idx="192">
                  <c:v>0.102920800447464</c:v>
                </c:pt>
                <c:pt idx="193">
                  <c:v>9.6794553101062775E-2</c:v>
                </c:pt>
                <c:pt idx="194">
                  <c:v>8.944307267665863E-2</c:v>
                </c:pt>
                <c:pt idx="195">
                  <c:v>8.6992576718330383E-2</c:v>
                </c:pt>
                <c:pt idx="196">
                  <c:v>8.8217824697494507E-2</c:v>
                </c:pt>
                <c:pt idx="197">
                  <c:v>9.1893568634986877E-2</c:v>
                </c:pt>
                <c:pt idx="198">
                  <c:v>9.6794553101062775E-2</c:v>
                </c:pt>
                <c:pt idx="199">
                  <c:v>9.4344064593315125E-2</c:v>
                </c:pt>
                <c:pt idx="200">
                  <c:v>9.4344064593315125E-2</c:v>
                </c:pt>
                <c:pt idx="201">
                  <c:v>9.6794553101062775E-2</c:v>
                </c:pt>
                <c:pt idx="202">
                  <c:v>9.3118816614151001E-2</c:v>
                </c:pt>
                <c:pt idx="203">
                  <c:v>8.6992576718330383E-2</c:v>
                </c:pt>
                <c:pt idx="204">
                  <c:v>7.9641096293926239E-2</c:v>
                </c:pt>
                <c:pt idx="205">
                  <c:v>7.5965344905853271E-2</c:v>
                </c:pt>
                <c:pt idx="206">
                  <c:v>7.5965344905853271E-2</c:v>
                </c:pt>
                <c:pt idx="207">
                  <c:v>7.4740104377269745E-2</c:v>
                </c:pt>
                <c:pt idx="208">
                  <c:v>7.2289608418941498E-2</c:v>
                </c:pt>
                <c:pt idx="209">
                  <c:v>6.7388616502285004E-2</c:v>
                </c:pt>
                <c:pt idx="210">
                  <c:v>6.1262376606464393E-2</c:v>
                </c:pt>
                <c:pt idx="211">
                  <c:v>5.8811880648136139E-2</c:v>
                </c:pt>
                <c:pt idx="212">
                  <c:v>5.7586636394262307E-2</c:v>
                </c:pt>
                <c:pt idx="213">
                  <c:v>5.5136140435934067E-2</c:v>
                </c:pt>
                <c:pt idx="214">
                  <c:v>5.5136140435934067E-2</c:v>
                </c:pt>
                <c:pt idx="215">
                  <c:v>5.7586636394262307E-2</c:v>
                </c:pt>
                <c:pt idx="216">
                  <c:v>6.1262376606464393E-2</c:v>
                </c:pt>
                <c:pt idx="217">
                  <c:v>6.7388616502285004E-2</c:v>
                </c:pt>
                <c:pt idx="218">
                  <c:v>7.2289608418941498E-2</c:v>
                </c:pt>
                <c:pt idx="219">
                  <c:v>7.4740104377269745E-2</c:v>
                </c:pt>
                <c:pt idx="220">
                  <c:v>7.8415840864181519E-2</c:v>
                </c:pt>
                <c:pt idx="221">
                  <c:v>7.8415840864181519E-2</c:v>
                </c:pt>
                <c:pt idx="222">
                  <c:v>7.3514848947525024E-2</c:v>
                </c:pt>
                <c:pt idx="223">
                  <c:v>6.8613864481449127E-2</c:v>
                </c:pt>
                <c:pt idx="224">
                  <c:v>6.616336852312088E-2</c:v>
                </c:pt>
                <c:pt idx="225">
                  <c:v>6.616336852312088E-2</c:v>
                </c:pt>
                <c:pt idx="226">
                  <c:v>6.4938120543956757E-2</c:v>
                </c:pt>
                <c:pt idx="227">
                  <c:v>6.616336852312088E-2</c:v>
                </c:pt>
                <c:pt idx="228">
                  <c:v>6.9839112460613251E-2</c:v>
                </c:pt>
                <c:pt idx="229">
                  <c:v>6.7388616502285004E-2</c:v>
                </c:pt>
                <c:pt idx="230">
                  <c:v>5.8811880648136139E-2</c:v>
                </c:pt>
                <c:pt idx="231">
                  <c:v>5.0235148519277573E-2</c:v>
                </c:pt>
                <c:pt idx="232">
                  <c:v>4.2883660644292831E-2</c:v>
                </c:pt>
                <c:pt idx="233">
                  <c:v>3.5532180219888687E-2</c:v>
                </c:pt>
                <c:pt idx="234">
                  <c:v>2.5730200111866001E-2</c:v>
                </c:pt>
                <c:pt idx="235">
                  <c:v>1.7153466120362278E-2</c:v>
                </c:pt>
                <c:pt idx="236">
                  <c:v>9.8019801080226898E-3</c:v>
                </c:pt>
                <c:pt idx="237">
                  <c:v>2.450495027005672E-3</c:v>
                </c:pt>
                <c:pt idx="238">
                  <c:v>-3.6757425405085091E-3</c:v>
                </c:pt>
                <c:pt idx="239">
                  <c:v>-7.3514850810170174E-3</c:v>
                </c:pt>
                <c:pt idx="240">
                  <c:v>-8.5767330601811409E-3</c:v>
                </c:pt>
                <c:pt idx="241">
                  <c:v>-1.102722808718681E-2</c:v>
                </c:pt>
                <c:pt idx="242">
                  <c:v>-1.3477723114192489E-2</c:v>
                </c:pt>
                <c:pt idx="243">
                  <c:v>-1.102722808718681E-2</c:v>
                </c:pt>
                <c:pt idx="244">
                  <c:v>-7.3514850810170174E-3</c:v>
                </c:pt>
                <c:pt idx="245">
                  <c:v>-2.450495027005672E-3</c:v>
                </c:pt>
                <c:pt idx="246">
                  <c:v>3.6757425405085091E-3</c:v>
                </c:pt>
                <c:pt idx="247">
                  <c:v>9.8019801080226898E-3</c:v>
                </c:pt>
                <c:pt idx="248">
                  <c:v>1.7153466120362278E-2</c:v>
                </c:pt>
                <c:pt idx="249">
                  <c:v>2.08292081952095E-2</c:v>
                </c:pt>
                <c:pt idx="250">
                  <c:v>1.960396021604538E-2</c:v>
                </c:pt>
                <c:pt idx="251">
                  <c:v>1.7153466120362278E-2</c:v>
                </c:pt>
                <c:pt idx="252">
                  <c:v>1.225247606635094E-2</c:v>
                </c:pt>
                <c:pt idx="253">
                  <c:v>6.1262380331754676E-3</c:v>
                </c:pt>
                <c:pt idx="254">
                  <c:v>-1.225247513502836E-3</c:v>
                </c:pt>
                <c:pt idx="255">
                  <c:v>-3.5532180219888687E-2</c:v>
                </c:pt>
                <c:pt idx="256">
                  <c:v>-7.1064360439777374E-2</c:v>
                </c:pt>
                <c:pt idx="257">
                  <c:v>-5.8811880648136139E-2</c:v>
                </c:pt>
                <c:pt idx="258">
                  <c:v>0</c:v>
                </c:pt>
                <c:pt idx="259">
                  <c:v>6.3712872564792633E-2</c:v>
                </c:pt>
                <c:pt idx="260">
                  <c:v>9.0668313205242157E-2</c:v>
                </c:pt>
                <c:pt idx="261">
                  <c:v>9.3118816614151001E-2</c:v>
                </c:pt>
                <c:pt idx="262">
                  <c:v>9.9245049059391022E-2</c:v>
                </c:pt>
                <c:pt idx="263">
                  <c:v>0.1004702970385551</c:v>
                </c:pt>
                <c:pt idx="264">
                  <c:v>8.6992576718330383E-2</c:v>
                </c:pt>
                <c:pt idx="265">
                  <c:v>7.5965344905853271E-2</c:v>
                </c:pt>
                <c:pt idx="266">
                  <c:v>6.8613864481449127E-2</c:v>
                </c:pt>
                <c:pt idx="267">
                  <c:v>5.636138841509819E-2</c:v>
                </c:pt>
                <c:pt idx="268">
                  <c:v>4.5334156602621078E-2</c:v>
                </c:pt>
                <c:pt idx="269">
                  <c:v>4.2883660644292831E-2</c:v>
                </c:pt>
                <c:pt idx="270">
                  <c:v>3.7982672452926643E-2</c:v>
                </c:pt>
                <c:pt idx="271">
                  <c:v>3.063118830323219E-2</c:v>
                </c:pt>
                <c:pt idx="272">
                  <c:v>2.327970415353775E-2</c:v>
                </c:pt>
                <c:pt idx="273">
                  <c:v>2.5730200111866001E-2</c:v>
                </c:pt>
                <c:pt idx="274">
                  <c:v>3.5532180219888687E-2</c:v>
                </c:pt>
                <c:pt idx="275">
                  <c:v>4.0433168411254883E-2</c:v>
                </c:pt>
                <c:pt idx="276">
                  <c:v>3.7982672452926643E-2</c:v>
                </c:pt>
                <c:pt idx="277">
                  <c:v>3.1856436282396323E-2</c:v>
                </c:pt>
                <c:pt idx="278">
                  <c:v>2.5730200111866001E-2</c:v>
                </c:pt>
                <c:pt idx="279">
                  <c:v>1.960396021604538E-2</c:v>
                </c:pt>
                <c:pt idx="280">
                  <c:v>1.225247606635094E-2</c:v>
                </c:pt>
                <c:pt idx="281">
                  <c:v>7.3514850810170174E-3</c:v>
                </c:pt>
                <c:pt idx="282">
                  <c:v>7.3514850810170174E-3</c:v>
                </c:pt>
                <c:pt idx="283">
                  <c:v>8.5767330601811409E-3</c:v>
                </c:pt>
                <c:pt idx="284">
                  <c:v>6.1262380331754676E-3</c:v>
                </c:pt>
                <c:pt idx="285">
                  <c:v>6.1262380331754676E-3</c:v>
                </c:pt>
                <c:pt idx="286">
                  <c:v>6.1262380331754676E-3</c:v>
                </c:pt>
                <c:pt idx="287">
                  <c:v>6.1262380331754676E-3</c:v>
                </c:pt>
                <c:pt idx="288">
                  <c:v>1.225247606635094E-2</c:v>
                </c:pt>
                <c:pt idx="289">
                  <c:v>1.7153466120362278E-2</c:v>
                </c:pt>
                <c:pt idx="290">
                  <c:v>2.08292081952095E-2</c:v>
                </c:pt>
                <c:pt idx="291">
                  <c:v>2.327970415353775E-2</c:v>
                </c:pt>
                <c:pt idx="292">
                  <c:v>2.5730200111866001E-2</c:v>
                </c:pt>
                <c:pt idx="293">
                  <c:v>2.6955446228384972E-2</c:v>
                </c:pt>
                <c:pt idx="294">
                  <c:v>2.5730200111866001E-2</c:v>
                </c:pt>
                <c:pt idx="295">
                  <c:v>2.9405940324068069E-2</c:v>
                </c:pt>
                <c:pt idx="296">
                  <c:v>3.4306932240724557E-2</c:v>
                </c:pt>
                <c:pt idx="297">
                  <c:v>3.5532180219888687E-2</c:v>
                </c:pt>
                <c:pt idx="298">
                  <c:v>3.6757424473762512E-2</c:v>
                </c:pt>
                <c:pt idx="299">
                  <c:v>4.2883660644292831E-2</c:v>
                </c:pt>
                <c:pt idx="300">
                  <c:v>4.65594083070755E-2</c:v>
                </c:pt>
                <c:pt idx="301">
                  <c:v>5.268564447760582E-2</c:v>
                </c:pt>
                <c:pt idx="302">
                  <c:v>5.7586636394262307E-2</c:v>
                </c:pt>
                <c:pt idx="303">
                  <c:v>6.0037128627300262E-2</c:v>
                </c:pt>
                <c:pt idx="304">
                  <c:v>6.3712872564792633E-2</c:v>
                </c:pt>
                <c:pt idx="305">
                  <c:v>6.8613864481449127E-2</c:v>
                </c:pt>
                <c:pt idx="306">
                  <c:v>7.2289608418941498E-2</c:v>
                </c:pt>
                <c:pt idx="307">
                  <c:v>7.3514848947525024E-2</c:v>
                </c:pt>
                <c:pt idx="308">
                  <c:v>7.2289608418941498E-2</c:v>
                </c:pt>
                <c:pt idx="309">
                  <c:v>7.2289608418941498E-2</c:v>
                </c:pt>
                <c:pt idx="310">
                  <c:v>7.3514848947525024E-2</c:v>
                </c:pt>
                <c:pt idx="311">
                  <c:v>7.4740104377269745E-2</c:v>
                </c:pt>
                <c:pt idx="312">
                  <c:v>7.3514848947525024E-2</c:v>
                </c:pt>
                <c:pt idx="313">
                  <c:v>6.7388616502285004E-2</c:v>
                </c:pt>
                <c:pt idx="314">
                  <c:v>5.7586636394262307E-2</c:v>
                </c:pt>
                <c:pt idx="315">
                  <c:v>4.7784652560949333E-2</c:v>
                </c:pt>
                <c:pt idx="316">
                  <c:v>3.7982672452926643E-2</c:v>
                </c:pt>
                <c:pt idx="317">
                  <c:v>2.8180694207549099E-2</c:v>
                </c:pt>
                <c:pt idx="318">
                  <c:v>2.205445617437363E-2</c:v>
                </c:pt>
                <c:pt idx="319">
                  <c:v>1.837871223688126E-2</c:v>
                </c:pt>
                <c:pt idx="320">
                  <c:v>1.7153466120362278E-2</c:v>
                </c:pt>
                <c:pt idx="321">
                  <c:v>1.5928218141198162E-2</c:v>
                </c:pt>
                <c:pt idx="322">
                  <c:v>1.837871223688126E-2</c:v>
                </c:pt>
                <c:pt idx="323">
                  <c:v>2.450495213270187E-2</c:v>
                </c:pt>
                <c:pt idx="324">
                  <c:v>3.7982672452926643E-2</c:v>
                </c:pt>
                <c:pt idx="325">
                  <c:v>6.1262376606464393E-2</c:v>
                </c:pt>
                <c:pt idx="326">
                  <c:v>8.3316832780838013E-2</c:v>
                </c:pt>
                <c:pt idx="327">
                  <c:v>9.0668313205242157E-2</c:v>
                </c:pt>
                <c:pt idx="328">
                  <c:v>8.2091584801673889E-2</c:v>
                </c:pt>
                <c:pt idx="329">
                  <c:v>7.1064360439777374E-2</c:v>
                </c:pt>
                <c:pt idx="330">
                  <c:v>5.5136140435934067E-2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41-4222-9A5A-52FB0BC8E3EB}"/>
            </c:ext>
          </c:extLst>
        </c:ser>
        <c:ser>
          <c:idx val="2"/>
          <c:order val="2"/>
          <c:tx>
            <c:v>Fz</c:v>
          </c:tx>
          <c:spPr>
            <a:ln>
              <a:solidFill>
                <a:srgbClr val="F7DC3A"/>
              </a:solidFill>
              <a:prstDash val="solid"/>
            </a:ln>
          </c:spPr>
          <c:marker>
            <c:symbol val="x"/>
            <c:size val="5"/>
            <c:spPr>
              <a:solidFill>
                <a:srgbClr val="F7DC3A"/>
              </a:solidFill>
              <a:ln>
                <a:solidFill>
                  <a:srgbClr val="F7DC3A"/>
                </a:solidFill>
                <a:prstDash val="solid"/>
              </a:ln>
            </c:spPr>
          </c:marker>
          <c:xVal>
            <c:strRef>
              <c:f>Sheet1!$C$1:$C$990</c:f>
              <c:strCache>
                <c:ptCount val="331"/>
                <c:pt idx="0">
                  <c:v>経過時間</c:v>
                </c:pt>
                <c:pt idx="1">
                  <c:v>3310</c:v>
                </c:pt>
                <c:pt idx="2">
                  <c:v>3320</c:v>
                </c:pt>
                <c:pt idx="3">
                  <c:v>3330</c:v>
                </c:pt>
                <c:pt idx="4">
                  <c:v>3340</c:v>
                </c:pt>
                <c:pt idx="5">
                  <c:v>3350</c:v>
                </c:pt>
                <c:pt idx="6">
                  <c:v>3360</c:v>
                </c:pt>
                <c:pt idx="7">
                  <c:v>3370</c:v>
                </c:pt>
                <c:pt idx="8">
                  <c:v>3380</c:v>
                </c:pt>
                <c:pt idx="9">
                  <c:v>3390</c:v>
                </c:pt>
                <c:pt idx="10">
                  <c:v>3400</c:v>
                </c:pt>
                <c:pt idx="11">
                  <c:v>3410</c:v>
                </c:pt>
                <c:pt idx="12">
                  <c:v>3420</c:v>
                </c:pt>
                <c:pt idx="13">
                  <c:v>3430</c:v>
                </c:pt>
                <c:pt idx="14">
                  <c:v>3440</c:v>
                </c:pt>
                <c:pt idx="15">
                  <c:v>3450</c:v>
                </c:pt>
                <c:pt idx="16">
                  <c:v>3460</c:v>
                </c:pt>
                <c:pt idx="17">
                  <c:v>3470</c:v>
                </c:pt>
                <c:pt idx="18">
                  <c:v>3480</c:v>
                </c:pt>
                <c:pt idx="19">
                  <c:v>3490</c:v>
                </c:pt>
                <c:pt idx="20">
                  <c:v>3500</c:v>
                </c:pt>
                <c:pt idx="21">
                  <c:v>3510</c:v>
                </c:pt>
                <c:pt idx="22">
                  <c:v>3520</c:v>
                </c:pt>
                <c:pt idx="23">
                  <c:v>3530</c:v>
                </c:pt>
                <c:pt idx="24">
                  <c:v>3540</c:v>
                </c:pt>
                <c:pt idx="25">
                  <c:v>3550</c:v>
                </c:pt>
                <c:pt idx="26">
                  <c:v>3560</c:v>
                </c:pt>
                <c:pt idx="27">
                  <c:v>3570</c:v>
                </c:pt>
                <c:pt idx="28">
                  <c:v>3580</c:v>
                </c:pt>
                <c:pt idx="29">
                  <c:v>3590</c:v>
                </c:pt>
                <c:pt idx="30">
                  <c:v>3600</c:v>
                </c:pt>
                <c:pt idx="31">
                  <c:v>3610</c:v>
                </c:pt>
                <c:pt idx="32">
                  <c:v>3620</c:v>
                </c:pt>
                <c:pt idx="33">
                  <c:v>3630</c:v>
                </c:pt>
                <c:pt idx="34">
                  <c:v>3640</c:v>
                </c:pt>
                <c:pt idx="35">
                  <c:v>3650</c:v>
                </c:pt>
                <c:pt idx="36">
                  <c:v>3660</c:v>
                </c:pt>
                <c:pt idx="37">
                  <c:v>3670</c:v>
                </c:pt>
                <c:pt idx="38">
                  <c:v>3680</c:v>
                </c:pt>
                <c:pt idx="39">
                  <c:v>3690</c:v>
                </c:pt>
                <c:pt idx="40">
                  <c:v>3700</c:v>
                </c:pt>
                <c:pt idx="41">
                  <c:v>3710</c:v>
                </c:pt>
                <c:pt idx="42">
                  <c:v>3720</c:v>
                </c:pt>
                <c:pt idx="43">
                  <c:v>3730</c:v>
                </c:pt>
                <c:pt idx="44">
                  <c:v>3740</c:v>
                </c:pt>
                <c:pt idx="45">
                  <c:v>3750</c:v>
                </c:pt>
                <c:pt idx="46">
                  <c:v>3760</c:v>
                </c:pt>
                <c:pt idx="47">
                  <c:v>3770</c:v>
                </c:pt>
                <c:pt idx="48">
                  <c:v>3780</c:v>
                </c:pt>
                <c:pt idx="49">
                  <c:v>3790</c:v>
                </c:pt>
                <c:pt idx="50">
                  <c:v>3800</c:v>
                </c:pt>
                <c:pt idx="51">
                  <c:v>3810</c:v>
                </c:pt>
                <c:pt idx="52">
                  <c:v>3820</c:v>
                </c:pt>
                <c:pt idx="53">
                  <c:v>3830</c:v>
                </c:pt>
                <c:pt idx="54">
                  <c:v>3840</c:v>
                </c:pt>
                <c:pt idx="55">
                  <c:v>3850</c:v>
                </c:pt>
                <c:pt idx="56">
                  <c:v>3860</c:v>
                </c:pt>
                <c:pt idx="57">
                  <c:v>3870</c:v>
                </c:pt>
                <c:pt idx="58">
                  <c:v>3880</c:v>
                </c:pt>
                <c:pt idx="59">
                  <c:v>3890</c:v>
                </c:pt>
                <c:pt idx="60">
                  <c:v>3900</c:v>
                </c:pt>
                <c:pt idx="61">
                  <c:v>3910</c:v>
                </c:pt>
                <c:pt idx="62">
                  <c:v>3920</c:v>
                </c:pt>
                <c:pt idx="63">
                  <c:v>3930</c:v>
                </c:pt>
                <c:pt idx="64">
                  <c:v>3940</c:v>
                </c:pt>
                <c:pt idx="65">
                  <c:v>3950</c:v>
                </c:pt>
                <c:pt idx="66">
                  <c:v>3960</c:v>
                </c:pt>
                <c:pt idx="67">
                  <c:v>3970</c:v>
                </c:pt>
                <c:pt idx="68">
                  <c:v>3980</c:v>
                </c:pt>
                <c:pt idx="69">
                  <c:v>3990</c:v>
                </c:pt>
                <c:pt idx="70">
                  <c:v>4000</c:v>
                </c:pt>
                <c:pt idx="71">
                  <c:v>4010</c:v>
                </c:pt>
                <c:pt idx="72">
                  <c:v>4020</c:v>
                </c:pt>
                <c:pt idx="73">
                  <c:v>4030</c:v>
                </c:pt>
                <c:pt idx="74">
                  <c:v>4040</c:v>
                </c:pt>
                <c:pt idx="75">
                  <c:v>4050</c:v>
                </c:pt>
                <c:pt idx="76">
                  <c:v>4060</c:v>
                </c:pt>
                <c:pt idx="77">
                  <c:v>4070</c:v>
                </c:pt>
                <c:pt idx="78">
                  <c:v>4080</c:v>
                </c:pt>
                <c:pt idx="79">
                  <c:v>4090</c:v>
                </c:pt>
                <c:pt idx="80">
                  <c:v>4100</c:v>
                </c:pt>
                <c:pt idx="81">
                  <c:v>4110</c:v>
                </c:pt>
                <c:pt idx="82">
                  <c:v>4120</c:v>
                </c:pt>
                <c:pt idx="83">
                  <c:v>4130</c:v>
                </c:pt>
                <c:pt idx="84">
                  <c:v>4140</c:v>
                </c:pt>
                <c:pt idx="85">
                  <c:v>4150</c:v>
                </c:pt>
                <c:pt idx="86">
                  <c:v>4160</c:v>
                </c:pt>
                <c:pt idx="87">
                  <c:v>4170</c:v>
                </c:pt>
                <c:pt idx="88">
                  <c:v>4180</c:v>
                </c:pt>
                <c:pt idx="89">
                  <c:v>4590</c:v>
                </c:pt>
                <c:pt idx="90">
                  <c:v>4600</c:v>
                </c:pt>
                <c:pt idx="91">
                  <c:v>4610</c:v>
                </c:pt>
                <c:pt idx="92">
                  <c:v>4620</c:v>
                </c:pt>
                <c:pt idx="93">
                  <c:v>4630</c:v>
                </c:pt>
                <c:pt idx="94">
                  <c:v>4640</c:v>
                </c:pt>
                <c:pt idx="95">
                  <c:v>4650</c:v>
                </c:pt>
                <c:pt idx="96">
                  <c:v>4660</c:v>
                </c:pt>
                <c:pt idx="97">
                  <c:v>4670</c:v>
                </c:pt>
                <c:pt idx="98">
                  <c:v>4680</c:v>
                </c:pt>
                <c:pt idx="99">
                  <c:v>4690</c:v>
                </c:pt>
                <c:pt idx="100">
                  <c:v>4700</c:v>
                </c:pt>
                <c:pt idx="101">
                  <c:v>4710</c:v>
                </c:pt>
                <c:pt idx="102">
                  <c:v>4720</c:v>
                </c:pt>
                <c:pt idx="103">
                  <c:v>4730</c:v>
                </c:pt>
                <c:pt idx="104">
                  <c:v>4740</c:v>
                </c:pt>
                <c:pt idx="105">
                  <c:v>4750</c:v>
                </c:pt>
                <c:pt idx="106">
                  <c:v>4760</c:v>
                </c:pt>
                <c:pt idx="107">
                  <c:v>4770</c:v>
                </c:pt>
                <c:pt idx="108">
                  <c:v>4780</c:v>
                </c:pt>
                <c:pt idx="109">
                  <c:v>4790</c:v>
                </c:pt>
                <c:pt idx="110">
                  <c:v>4800</c:v>
                </c:pt>
                <c:pt idx="111">
                  <c:v>4810</c:v>
                </c:pt>
                <c:pt idx="112">
                  <c:v>4820</c:v>
                </c:pt>
                <c:pt idx="113">
                  <c:v>4830</c:v>
                </c:pt>
                <c:pt idx="114">
                  <c:v>4840</c:v>
                </c:pt>
                <c:pt idx="115">
                  <c:v>4850</c:v>
                </c:pt>
                <c:pt idx="116">
                  <c:v>4860</c:v>
                </c:pt>
                <c:pt idx="117">
                  <c:v>4870</c:v>
                </c:pt>
                <c:pt idx="118">
                  <c:v>4880</c:v>
                </c:pt>
                <c:pt idx="119">
                  <c:v>4890</c:v>
                </c:pt>
                <c:pt idx="120">
                  <c:v>4900</c:v>
                </c:pt>
                <c:pt idx="121">
                  <c:v>4910</c:v>
                </c:pt>
                <c:pt idx="122">
                  <c:v>4920</c:v>
                </c:pt>
                <c:pt idx="123">
                  <c:v>4930</c:v>
                </c:pt>
                <c:pt idx="124">
                  <c:v>4940</c:v>
                </c:pt>
                <c:pt idx="125">
                  <c:v>4950</c:v>
                </c:pt>
                <c:pt idx="126">
                  <c:v>4960</c:v>
                </c:pt>
                <c:pt idx="127">
                  <c:v>4970</c:v>
                </c:pt>
                <c:pt idx="128">
                  <c:v>4980</c:v>
                </c:pt>
                <c:pt idx="129">
                  <c:v>4990</c:v>
                </c:pt>
                <c:pt idx="130">
                  <c:v>5000</c:v>
                </c:pt>
                <c:pt idx="131">
                  <c:v>5010</c:v>
                </c:pt>
                <c:pt idx="132">
                  <c:v>5020</c:v>
                </c:pt>
                <c:pt idx="133">
                  <c:v>5030</c:v>
                </c:pt>
                <c:pt idx="134">
                  <c:v>5040</c:v>
                </c:pt>
                <c:pt idx="135">
                  <c:v>5050</c:v>
                </c:pt>
                <c:pt idx="136">
                  <c:v>5060</c:v>
                </c:pt>
                <c:pt idx="137">
                  <c:v>5070</c:v>
                </c:pt>
                <c:pt idx="138">
                  <c:v>5080</c:v>
                </c:pt>
                <c:pt idx="139">
                  <c:v>5090</c:v>
                </c:pt>
                <c:pt idx="140">
                  <c:v>5100</c:v>
                </c:pt>
                <c:pt idx="141">
                  <c:v>5110</c:v>
                </c:pt>
                <c:pt idx="142">
                  <c:v>5120</c:v>
                </c:pt>
                <c:pt idx="143">
                  <c:v>5130</c:v>
                </c:pt>
                <c:pt idx="144">
                  <c:v>5140</c:v>
                </c:pt>
                <c:pt idx="145">
                  <c:v>5150</c:v>
                </c:pt>
                <c:pt idx="146">
                  <c:v>5160</c:v>
                </c:pt>
                <c:pt idx="147">
                  <c:v>5170</c:v>
                </c:pt>
                <c:pt idx="148">
                  <c:v>5180</c:v>
                </c:pt>
                <c:pt idx="149">
                  <c:v>5190</c:v>
                </c:pt>
                <c:pt idx="150">
                  <c:v>5200</c:v>
                </c:pt>
                <c:pt idx="151">
                  <c:v>5210</c:v>
                </c:pt>
                <c:pt idx="152">
                  <c:v>5220</c:v>
                </c:pt>
                <c:pt idx="153">
                  <c:v>5230</c:v>
                </c:pt>
                <c:pt idx="154">
                  <c:v>5240</c:v>
                </c:pt>
                <c:pt idx="155">
                  <c:v>5250</c:v>
                </c:pt>
                <c:pt idx="156">
                  <c:v>5260</c:v>
                </c:pt>
                <c:pt idx="157">
                  <c:v>5270</c:v>
                </c:pt>
                <c:pt idx="158">
                  <c:v>5280</c:v>
                </c:pt>
                <c:pt idx="159">
                  <c:v>5290</c:v>
                </c:pt>
                <c:pt idx="160">
                  <c:v>5300</c:v>
                </c:pt>
                <c:pt idx="161">
                  <c:v>5310</c:v>
                </c:pt>
                <c:pt idx="162">
                  <c:v>5320</c:v>
                </c:pt>
                <c:pt idx="163">
                  <c:v>5330</c:v>
                </c:pt>
                <c:pt idx="164">
                  <c:v>5340</c:v>
                </c:pt>
                <c:pt idx="165">
                  <c:v>5350</c:v>
                </c:pt>
                <c:pt idx="166">
                  <c:v>5360</c:v>
                </c:pt>
                <c:pt idx="167">
                  <c:v>5370</c:v>
                </c:pt>
                <c:pt idx="168">
                  <c:v>5380</c:v>
                </c:pt>
                <c:pt idx="169">
                  <c:v>5810</c:v>
                </c:pt>
                <c:pt idx="170">
                  <c:v>5820</c:v>
                </c:pt>
                <c:pt idx="171">
                  <c:v>5830</c:v>
                </c:pt>
                <c:pt idx="172">
                  <c:v>5840</c:v>
                </c:pt>
                <c:pt idx="173">
                  <c:v>5850</c:v>
                </c:pt>
                <c:pt idx="174">
                  <c:v>5860</c:v>
                </c:pt>
                <c:pt idx="175">
                  <c:v>5870</c:v>
                </c:pt>
                <c:pt idx="176">
                  <c:v>5880</c:v>
                </c:pt>
                <c:pt idx="177">
                  <c:v>5890</c:v>
                </c:pt>
                <c:pt idx="178">
                  <c:v>5900</c:v>
                </c:pt>
                <c:pt idx="179">
                  <c:v>5910</c:v>
                </c:pt>
                <c:pt idx="180">
                  <c:v>5920</c:v>
                </c:pt>
                <c:pt idx="181">
                  <c:v>5930</c:v>
                </c:pt>
                <c:pt idx="182">
                  <c:v>5940</c:v>
                </c:pt>
                <c:pt idx="183">
                  <c:v>5950</c:v>
                </c:pt>
                <c:pt idx="184">
                  <c:v>5960</c:v>
                </c:pt>
                <c:pt idx="185">
                  <c:v>5970</c:v>
                </c:pt>
                <c:pt idx="186">
                  <c:v>5980</c:v>
                </c:pt>
                <c:pt idx="187">
                  <c:v>5990</c:v>
                </c:pt>
                <c:pt idx="188">
                  <c:v>6000</c:v>
                </c:pt>
                <c:pt idx="189">
                  <c:v>6010</c:v>
                </c:pt>
                <c:pt idx="190">
                  <c:v>6020</c:v>
                </c:pt>
                <c:pt idx="191">
                  <c:v>6030</c:v>
                </c:pt>
                <c:pt idx="192">
                  <c:v>6040</c:v>
                </c:pt>
                <c:pt idx="193">
                  <c:v>6050</c:v>
                </c:pt>
                <c:pt idx="194">
                  <c:v>6060</c:v>
                </c:pt>
                <c:pt idx="195">
                  <c:v>6070</c:v>
                </c:pt>
                <c:pt idx="196">
                  <c:v>6080</c:v>
                </c:pt>
                <c:pt idx="197">
                  <c:v>6090</c:v>
                </c:pt>
                <c:pt idx="198">
                  <c:v>6100</c:v>
                </c:pt>
                <c:pt idx="199">
                  <c:v>6110</c:v>
                </c:pt>
                <c:pt idx="200">
                  <c:v>6120</c:v>
                </c:pt>
                <c:pt idx="201">
                  <c:v>6130</c:v>
                </c:pt>
                <c:pt idx="202">
                  <c:v>6140</c:v>
                </c:pt>
                <c:pt idx="203">
                  <c:v>6150</c:v>
                </c:pt>
                <c:pt idx="204">
                  <c:v>6160</c:v>
                </c:pt>
                <c:pt idx="205">
                  <c:v>6170</c:v>
                </c:pt>
                <c:pt idx="206">
                  <c:v>6180</c:v>
                </c:pt>
                <c:pt idx="207">
                  <c:v>6190</c:v>
                </c:pt>
                <c:pt idx="208">
                  <c:v>6200</c:v>
                </c:pt>
                <c:pt idx="209">
                  <c:v>6210</c:v>
                </c:pt>
                <c:pt idx="210">
                  <c:v>6220</c:v>
                </c:pt>
                <c:pt idx="211">
                  <c:v>6230</c:v>
                </c:pt>
                <c:pt idx="212">
                  <c:v>6240</c:v>
                </c:pt>
                <c:pt idx="213">
                  <c:v>6250</c:v>
                </c:pt>
                <c:pt idx="214">
                  <c:v>6260</c:v>
                </c:pt>
                <c:pt idx="215">
                  <c:v>6270</c:v>
                </c:pt>
                <c:pt idx="216">
                  <c:v>6280</c:v>
                </c:pt>
                <c:pt idx="217">
                  <c:v>6290</c:v>
                </c:pt>
                <c:pt idx="218">
                  <c:v>6300</c:v>
                </c:pt>
                <c:pt idx="219">
                  <c:v>6310</c:v>
                </c:pt>
                <c:pt idx="220">
                  <c:v>6320</c:v>
                </c:pt>
                <c:pt idx="221">
                  <c:v>6330</c:v>
                </c:pt>
                <c:pt idx="222">
                  <c:v>6340</c:v>
                </c:pt>
                <c:pt idx="223">
                  <c:v>6350</c:v>
                </c:pt>
                <c:pt idx="224">
                  <c:v>6360</c:v>
                </c:pt>
                <c:pt idx="225">
                  <c:v>6370</c:v>
                </c:pt>
                <c:pt idx="226">
                  <c:v>6380</c:v>
                </c:pt>
                <c:pt idx="227">
                  <c:v>6390</c:v>
                </c:pt>
                <c:pt idx="228">
                  <c:v>6400</c:v>
                </c:pt>
                <c:pt idx="229">
                  <c:v>6410</c:v>
                </c:pt>
                <c:pt idx="230">
                  <c:v>6420</c:v>
                </c:pt>
                <c:pt idx="231">
                  <c:v>6430</c:v>
                </c:pt>
                <c:pt idx="232">
                  <c:v>6440</c:v>
                </c:pt>
                <c:pt idx="233">
                  <c:v>6450</c:v>
                </c:pt>
                <c:pt idx="234">
                  <c:v>6460</c:v>
                </c:pt>
                <c:pt idx="235">
                  <c:v>6470</c:v>
                </c:pt>
                <c:pt idx="236">
                  <c:v>6480</c:v>
                </c:pt>
                <c:pt idx="237">
                  <c:v>6490</c:v>
                </c:pt>
                <c:pt idx="238">
                  <c:v>6500</c:v>
                </c:pt>
                <c:pt idx="239">
                  <c:v>6510</c:v>
                </c:pt>
                <c:pt idx="240">
                  <c:v>6520</c:v>
                </c:pt>
                <c:pt idx="241">
                  <c:v>6530</c:v>
                </c:pt>
                <c:pt idx="242">
                  <c:v>6540</c:v>
                </c:pt>
                <c:pt idx="243">
                  <c:v>6550</c:v>
                </c:pt>
                <c:pt idx="244">
                  <c:v>6560</c:v>
                </c:pt>
                <c:pt idx="245">
                  <c:v>6570</c:v>
                </c:pt>
                <c:pt idx="246">
                  <c:v>6580</c:v>
                </c:pt>
                <c:pt idx="247">
                  <c:v>6590</c:v>
                </c:pt>
                <c:pt idx="248">
                  <c:v>6600</c:v>
                </c:pt>
                <c:pt idx="249">
                  <c:v>6610</c:v>
                </c:pt>
                <c:pt idx="250">
                  <c:v>6620</c:v>
                </c:pt>
                <c:pt idx="251">
                  <c:v>6630</c:v>
                </c:pt>
                <c:pt idx="252">
                  <c:v>6640</c:v>
                </c:pt>
                <c:pt idx="253">
                  <c:v>6650</c:v>
                </c:pt>
                <c:pt idx="254">
                  <c:v>6960</c:v>
                </c:pt>
                <c:pt idx="255">
                  <c:v>6970</c:v>
                </c:pt>
                <c:pt idx="256">
                  <c:v>6980</c:v>
                </c:pt>
                <c:pt idx="257">
                  <c:v>6990</c:v>
                </c:pt>
                <c:pt idx="258">
                  <c:v>7000</c:v>
                </c:pt>
                <c:pt idx="259">
                  <c:v>7010</c:v>
                </c:pt>
                <c:pt idx="260">
                  <c:v>7020</c:v>
                </c:pt>
                <c:pt idx="261">
                  <c:v>7030</c:v>
                </c:pt>
                <c:pt idx="262">
                  <c:v>7040</c:v>
                </c:pt>
                <c:pt idx="263">
                  <c:v>7050</c:v>
                </c:pt>
                <c:pt idx="264">
                  <c:v>7060</c:v>
                </c:pt>
                <c:pt idx="265">
                  <c:v>7070</c:v>
                </c:pt>
                <c:pt idx="266">
                  <c:v>7080</c:v>
                </c:pt>
                <c:pt idx="267">
                  <c:v>7090</c:v>
                </c:pt>
                <c:pt idx="268">
                  <c:v>7100</c:v>
                </c:pt>
                <c:pt idx="269">
                  <c:v>7110</c:v>
                </c:pt>
                <c:pt idx="270">
                  <c:v>7120</c:v>
                </c:pt>
                <c:pt idx="271">
                  <c:v>7130</c:v>
                </c:pt>
                <c:pt idx="272">
                  <c:v>7140</c:v>
                </c:pt>
                <c:pt idx="273">
                  <c:v>7150</c:v>
                </c:pt>
                <c:pt idx="274">
                  <c:v>7160</c:v>
                </c:pt>
                <c:pt idx="275">
                  <c:v>7170</c:v>
                </c:pt>
                <c:pt idx="276">
                  <c:v>7180</c:v>
                </c:pt>
                <c:pt idx="277">
                  <c:v>7190</c:v>
                </c:pt>
                <c:pt idx="278">
                  <c:v>7200</c:v>
                </c:pt>
                <c:pt idx="279">
                  <c:v>7210</c:v>
                </c:pt>
                <c:pt idx="280">
                  <c:v>7220</c:v>
                </c:pt>
                <c:pt idx="281">
                  <c:v>7230</c:v>
                </c:pt>
                <c:pt idx="282">
                  <c:v>7240</c:v>
                </c:pt>
                <c:pt idx="283">
                  <c:v>7250</c:v>
                </c:pt>
                <c:pt idx="284">
                  <c:v>7260</c:v>
                </c:pt>
                <c:pt idx="285">
                  <c:v>7270</c:v>
                </c:pt>
                <c:pt idx="286">
                  <c:v>7280</c:v>
                </c:pt>
                <c:pt idx="287">
                  <c:v>7290</c:v>
                </c:pt>
                <c:pt idx="288">
                  <c:v>7300</c:v>
                </c:pt>
                <c:pt idx="289">
                  <c:v>7310</c:v>
                </c:pt>
                <c:pt idx="290">
                  <c:v>7320</c:v>
                </c:pt>
                <c:pt idx="291">
                  <c:v>7330</c:v>
                </c:pt>
                <c:pt idx="292">
                  <c:v>7340</c:v>
                </c:pt>
                <c:pt idx="293">
                  <c:v>7350</c:v>
                </c:pt>
                <c:pt idx="294">
                  <c:v>7360</c:v>
                </c:pt>
                <c:pt idx="295">
                  <c:v>7370</c:v>
                </c:pt>
                <c:pt idx="296">
                  <c:v>7380</c:v>
                </c:pt>
                <c:pt idx="297">
                  <c:v>7390</c:v>
                </c:pt>
                <c:pt idx="298">
                  <c:v>7400</c:v>
                </c:pt>
                <c:pt idx="299">
                  <c:v>7410</c:v>
                </c:pt>
                <c:pt idx="300">
                  <c:v>7420</c:v>
                </c:pt>
                <c:pt idx="301">
                  <c:v>7430</c:v>
                </c:pt>
                <c:pt idx="302">
                  <c:v>7440</c:v>
                </c:pt>
                <c:pt idx="303">
                  <c:v>7450</c:v>
                </c:pt>
                <c:pt idx="304">
                  <c:v>7460</c:v>
                </c:pt>
                <c:pt idx="305">
                  <c:v>7470</c:v>
                </c:pt>
                <c:pt idx="306">
                  <c:v>7480</c:v>
                </c:pt>
                <c:pt idx="307">
                  <c:v>7490</c:v>
                </c:pt>
                <c:pt idx="308">
                  <c:v>7500</c:v>
                </c:pt>
                <c:pt idx="309">
                  <c:v>7510</c:v>
                </c:pt>
                <c:pt idx="310">
                  <c:v>7520</c:v>
                </c:pt>
                <c:pt idx="311">
                  <c:v>7530</c:v>
                </c:pt>
                <c:pt idx="312">
                  <c:v>7540</c:v>
                </c:pt>
                <c:pt idx="313">
                  <c:v>7550</c:v>
                </c:pt>
                <c:pt idx="314">
                  <c:v>7560</c:v>
                </c:pt>
                <c:pt idx="315">
                  <c:v>7570</c:v>
                </c:pt>
                <c:pt idx="316">
                  <c:v>7580</c:v>
                </c:pt>
                <c:pt idx="317">
                  <c:v>7590</c:v>
                </c:pt>
                <c:pt idx="318">
                  <c:v>7600</c:v>
                </c:pt>
                <c:pt idx="319">
                  <c:v>7610</c:v>
                </c:pt>
                <c:pt idx="320">
                  <c:v>7620</c:v>
                </c:pt>
                <c:pt idx="321">
                  <c:v>7630</c:v>
                </c:pt>
                <c:pt idx="322">
                  <c:v>7640</c:v>
                </c:pt>
                <c:pt idx="323">
                  <c:v>7650</c:v>
                </c:pt>
                <c:pt idx="324">
                  <c:v>7660</c:v>
                </c:pt>
                <c:pt idx="325">
                  <c:v>7670</c:v>
                </c:pt>
                <c:pt idx="326">
                  <c:v>7680</c:v>
                </c:pt>
                <c:pt idx="327">
                  <c:v>7690</c:v>
                </c:pt>
                <c:pt idx="328">
                  <c:v>7700</c:v>
                </c:pt>
                <c:pt idx="329">
                  <c:v>7710</c:v>
                </c:pt>
                <c:pt idx="330">
                  <c:v>7720</c:v>
                </c:pt>
              </c:strCache>
            </c:strRef>
          </c:xVal>
          <c:yVal>
            <c:numRef>
              <c:f>Sheet1!$F$1:$F$990</c:f>
              <c:numCache>
                <c:formatCode>General</c:formatCode>
                <c:ptCount val="990"/>
                <c:pt idx="0">
                  <c:v>0</c:v>
                </c:pt>
                <c:pt idx="1">
                  <c:v>5.3918048739433289E-2</c:v>
                </c:pt>
                <c:pt idx="2">
                  <c:v>9.5854312181472778E-2</c:v>
                </c:pt>
                <c:pt idx="3">
                  <c:v>0.1258087903261185</c:v>
                </c:pt>
                <c:pt idx="4">
                  <c:v>0.1497723460197449</c:v>
                </c:pt>
                <c:pt idx="5">
                  <c:v>0.16175414621829989</c:v>
                </c:pt>
                <c:pt idx="6">
                  <c:v>0.16774503886699679</c:v>
                </c:pt>
                <c:pt idx="7">
                  <c:v>0.18571771681308749</c:v>
                </c:pt>
                <c:pt idx="8">
                  <c:v>0.20968128740787509</c:v>
                </c:pt>
                <c:pt idx="9">
                  <c:v>0.23364487290382391</c:v>
                </c:pt>
                <c:pt idx="10">
                  <c:v>0.25760844349861151</c:v>
                </c:pt>
                <c:pt idx="11">
                  <c:v>0.28756290674209589</c:v>
                </c:pt>
                <c:pt idx="12">
                  <c:v>0.31152650713920588</c:v>
                </c:pt>
                <c:pt idx="13">
                  <c:v>0.33549007773399347</c:v>
                </c:pt>
                <c:pt idx="14">
                  <c:v>0.34148097038269037</c:v>
                </c:pt>
                <c:pt idx="15">
                  <c:v>0.34747186303138727</c:v>
                </c:pt>
                <c:pt idx="16">
                  <c:v>0.35346278548240662</c:v>
                </c:pt>
                <c:pt idx="17">
                  <c:v>0.34747186303138727</c:v>
                </c:pt>
                <c:pt idx="18">
                  <c:v>0.34747186303138727</c:v>
                </c:pt>
                <c:pt idx="19">
                  <c:v>0.35346278548240662</c:v>
                </c:pt>
                <c:pt idx="20">
                  <c:v>0.35945364832878107</c:v>
                </c:pt>
                <c:pt idx="21">
                  <c:v>0.37143543362617493</c:v>
                </c:pt>
                <c:pt idx="22">
                  <c:v>0.38940814137458801</c:v>
                </c:pt>
                <c:pt idx="23">
                  <c:v>0.40138989686965942</c:v>
                </c:pt>
                <c:pt idx="24">
                  <c:v>0.41337171196937561</c:v>
                </c:pt>
                <c:pt idx="25">
                  <c:v>0.41337171196937561</c:v>
                </c:pt>
                <c:pt idx="26">
                  <c:v>0.41337171196937561</c:v>
                </c:pt>
                <c:pt idx="27">
                  <c:v>0.40738081932067871</c:v>
                </c:pt>
                <c:pt idx="28">
                  <c:v>0.40138989686965942</c:v>
                </c:pt>
                <c:pt idx="29">
                  <c:v>0.38940814137458801</c:v>
                </c:pt>
                <c:pt idx="30">
                  <c:v>0.38341724872589111</c:v>
                </c:pt>
                <c:pt idx="31">
                  <c:v>0.37742632627487183</c:v>
                </c:pt>
                <c:pt idx="32">
                  <c:v>0.37742632627487183</c:v>
                </c:pt>
                <c:pt idx="33">
                  <c:v>0.37143543362617493</c:v>
                </c:pt>
                <c:pt idx="34">
                  <c:v>0.38341724872589111</c:v>
                </c:pt>
                <c:pt idx="35">
                  <c:v>0.38940814137458801</c:v>
                </c:pt>
                <c:pt idx="36">
                  <c:v>0.39539900422096252</c:v>
                </c:pt>
                <c:pt idx="37">
                  <c:v>0.40138989686965942</c:v>
                </c:pt>
                <c:pt idx="38">
                  <c:v>0.40138989686965942</c:v>
                </c:pt>
                <c:pt idx="39">
                  <c:v>0.40138989686965942</c:v>
                </c:pt>
                <c:pt idx="40">
                  <c:v>0.40138989686965942</c:v>
                </c:pt>
                <c:pt idx="41">
                  <c:v>0.38940814137458801</c:v>
                </c:pt>
                <c:pt idx="42">
                  <c:v>0.38341724872589111</c:v>
                </c:pt>
                <c:pt idx="43">
                  <c:v>0.38341724872589111</c:v>
                </c:pt>
                <c:pt idx="44">
                  <c:v>0.38341724872589111</c:v>
                </c:pt>
                <c:pt idx="45">
                  <c:v>0.38940814137458801</c:v>
                </c:pt>
                <c:pt idx="46">
                  <c:v>0.39539900422096252</c:v>
                </c:pt>
                <c:pt idx="47">
                  <c:v>0.40738081932067871</c:v>
                </c:pt>
                <c:pt idx="48">
                  <c:v>0.42535349726676941</c:v>
                </c:pt>
                <c:pt idx="49">
                  <c:v>0.42535349726676941</c:v>
                </c:pt>
                <c:pt idx="50">
                  <c:v>0.4373353123664856</c:v>
                </c:pt>
                <c:pt idx="51">
                  <c:v>0.44332617521286011</c:v>
                </c:pt>
                <c:pt idx="52">
                  <c:v>0.44332617521286011</c:v>
                </c:pt>
                <c:pt idx="53">
                  <c:v>0.44931706786155701</c:v>
                </c:pt>
                <c:pt idx="54">
                  <c:v>0.44332617521286011</c:v>
                </c:pt>
                <c:pt idx="55">
                  <c:v>0.44332617521286011</c:v>
                </c:pt>
                <c:pt idx="56">
                  <c:v>0.44332617521286011</c:v>
                </c:pt>
                <c:pt idx="57">
                  <c:v>0.44332617521286011</c:v>
                </c:pt>
                <c:pt idx="58">
                  <c:v>0.44931706786155701</c:v>
                </c:pt>
                <c:pt idx="59">
                  <c:v>0.46129888296127319</c:v>
                </c:pt>
                <c:pt idx="60">
                  <c:v>0.46728974580764771</c:v>
                </c:pt>
                <c:pt idx="61">
                  <c:v>0.4732806384563446</c:v>
                </c:pt>
                <c:pt idx="62">
                  <c:v>0.47927156090736389</c:v>
                </c:pt>
                <c:pt idx="63">
                  <c:v>0.4852624237537384</c:v>
                </c:pt>
                <c:pt idx="64">
                  <c:v>0.4912533164024353</c:v>
                </c:pt>
                <c:pt idx="65">
                  <c:v>0.50323516130447388</c:v>
                </c:pt>
                <c:pt idx="66">
                  <c:v>0.50922602415084839</c:v>
                </c:pt>
                <c:pt idx="67">
                  <c:v>0.50922602415084839</c:v>
                </c:pt>
                <c:pt idx="68">
                  <c:v>0.5152168869972229</c:v>
                </c:pt>
                <c:pt idx="69">
                  <c:v>0.52120780944824219</c:v>
                </c:pt>
                <c:pt idx="70">
                  <c:v>0.53318959474563599</c:v>
                </c:pt>
                <c:pt idx="71">
                  <c:v>0.5391804575920105</c:v>
                </c:pt>
                <c:pt idx="72">
                  <c:v>0.5391804575920105</c:v>
                </c:pt>
                <c:pt idx="73">
                  <c:v>0.53318959474563599</c:v>
                </c:pt>
                <c:pt idx="74">
                  <c:v>0.53318959474563599</c:v>
                </c:pt>
                <c:pt idx="75">
                  <c:v>0.52120780944824219</c:v>
                </c:pt>
                <c:pt idx="76">
                  <c:v>0.50323516130447388</c:v>
                </c:pt>
                <c:pt idx="77">
                  <c:v>0.47927156090736389</c:v>
                </c:pt>
                <c:pt idx="78">
                  <c:v>0.46129888296127319</c:v>
                </c:pt>
                <c:pt idx="79">
                  <c:v>0.4373353123664856</c:v>
                </c:pt>
                <c:pt idx="80">
                  <c:v>0.40738081932067871</c:v>
                </c:pt>
                <c:pt idx="81">
                  <c:v>0.37742632627487183</c:v>
                </c:pt>
                <c:pt idx="82">
                  <c:v>0.34148097038269037</c:v>
                </c:pt>
                <c:pt idx="83">
                  <c:v>0.29954469203948969</c:v>
                </c:pt>
                <c:pt idx="84">
                  <c:v>0.25161758065223688</c:v>
                </c:pt>
                <c:pt idx="85">
                  <c:v>0.20369040966033941</c:v>
                </c:pt>
                <c:pt idx="86">
                  <c:v>0.15576325356960299</c:v>
                </c:pt>
                <c:pt idx="87">
                  <c:v>0.1138269975781441</c:v>
                </c:pt>
                <c:pt idx="88">
                  <c:v>7.7881626784801483E-2</c:v>
                </c:pt>
                <c:pt idx="89">
                  <c:v>8.9863412082195282E-2</c:v>
                </c:pt>
                <c:pt idx="90">
                  <c:v>0.1138269975781441</c:v>
                </c:pt>
                <c:pt idx="91">
                  <c:v>0.1377905756235123</c:v>
                </c:pt>
                <c:pt idx="92">
                  <c:v>0.15576325356960299</c:v>
                </c:pt>
                <c:pt idx="93">
                  <c:v>0.16774503886699679</c:v>
                </c:pt>
                <c:pt idx="94">
                  <c:v>0.19170862436294561</c:v>
                </c:pt>
                <c:pt idx="95">
                  <c:v>0.22166308760643011</c:v>
                </c:pt>
                <c:pt idx="96">
                  <c:v>0.24562665820121771</c:v>
                </c:pt>
                <c:pt idx="97">
                  <c:v>0.27558115124702448</c:v>
                </c:pt>
                <c:pt idx="98">
                  <c:v>0.29954469203948969</c:v>
                </c:pt>
                <c:pt idx="99">
                  <c:v>0.32949918508529658</c:v>
                </c:pt>
                <c:pt idx="100">
                  <c:v>0.34148097038269037</c:v>
                </c:pt>
                <c:pt idx="101">
                  <c:v>0.36544457077980042</c:v>
                </c:pt>
                <c:pt idx="102">
                  <c:v>0.38341724872589111</c:v>
                </c:pt>
                <c:pt idx="103">
                  <c:v>0.40138989686965942</c:v>
                </c:pt>
                <c:pt idx="104">
                  <c:v>0.42535349726676941</c:v>
                </c:pt>
                <c:pt idx="105">
                  <c:v>0.44332617521286011</c:v>
                </c:pt>
                <c:pt idx="106">
                  <c:v>0.4732806384563446</c:v>
                </c:pt>
                <c:pt idx="107">
                  <c:v>0.49724423885345459</c:v>
                </c:pt>
                <c:pt idx="108">
                  <c:v>0.5152168869972229</c:v>
                </c:pt>
                <c:pt idx="109">
                  <c:v>0.54517138004302979</c:v>
                </c:pt>
                <c:pt idx="110">
                  <c:v>0.56314408779144287</c:v>
                </c:pt>
                <c:pt idx="111">
                  <c:v>0.56913495063781738</c:v>
                </c:pt>
                <c:pt idx="112">
                  <c:v>0.58710765838623047</c:v>
                </c:pt>
                <c:pt idx="113">
                  <c:v>0.58710765838623047</c:v>
                </c:pt>
                <c:pt idx="114">
                  <c:v>0.59908938407897949</c:v>
                </c:pt>
                <c:pt idx="115">
                  <c:v>0.60508030652999878</c:v>
                </c:pt>
                <c:pt idx="116">
                  <c:v>0.61706215143203735</c:v>
                </c:pt>
                <c:pt idx="117">
                  <c:v>0.62305301427841187</c:v>
                </c:pt>
                <c:pt idx="118">
                  <c:v>0.63503479957580566</c:v>
                </c:pt>
                <c:pt idx="119">
                  <c:v>0.64701658487319946</c:v>
                </c:pt>
                <c:pt idx="120">
                  <c:v>0.66498929262161255</c:v>
                </c:pt>
                <c:pt idx="121">
                  <c:v>0.67098015546798706</c:v>
                </c:pt>
                <c:pt idx="122">
                  <c:v>0.67697107791900635</c:v>
                </c:pt>
                <c:pt idx="123">
                  <c:v>0.68895280361175537</c:v>
                </c:pt>
                <c:pt idx="124">
                  <c:v>0.68895280361175537</c:v>
                </c:pt>
                <c:pt idx="125">
                  <c:v>0.69494372606277466</c:v>
                </c:pt>
                <c:pt idx="126">
                  <c:v>0.70093464851379395</c:v>
                </c:pt>
                <c:pt idx="127">
                  <c:v>0.70093464851379395</c:v>
                </c:pt>
                <c:pt idx="128">
                  <c:v>0.70692557096481323</c:v>
                </c:pt>
                <c:pt idx="129">
                  <c:v>0.70692557096481323</c:v>
                </c:pt>
                <c:pt idx="130">
                  <c:v>0.70093464851379395</c:v>
                </c:pt>
                <c:pt idx="131">
                  <c:v>0.70093464851379395</c:v>
                </c:pt>
                <c:pt idx="132">
                  <c:v>0.69494372606277466</c:v>
                </c:pt>
                <c:pt idx="133">
                  <c:v>0.68895280361175537</c:v>
                </c:pt>
                <c:pt idx="134">
                  <c:v>0.68296194076538086</c:v>
                </c:pt>
                <c:pt idx="135">
                  <c:v>0.67697107791900635</c:v>
                </c:pt>
                <c:pt idx="136">
                  <c:v>0.67098015546798706</c:v>
                </c:pt>
                <c:pt idx="137">
                  <c:v>0.65899837017059326</c:v>
                </c:pt>
                <c:pt idx="138">
                  <c:v>0.65300750732421875</c:v>
                </c:pt>
                <c:pt idx="139">
                  <c:v>0.65300750732421875</c:v>
                </c:pt>
                <c:pt idx="140">
                  <c:v>0.63503479957580566</c:v>
                </c:pt>
                <c:pt idx="141">
                  <c:v>0.62305301427841187</c:v>
                </c:pt>
                <c:pt idx="142">
                  <c:v>0.61107122898101807</c:v>
                </c:pt>
                <c:pt idx="143">
                  <c:v>0.59309858083724976</c:v>
                </c:pt>
                <c:pt idx="144">
                  <c:v>0.57512581348419189</c:v>
                </c:pt>
                <c:pt idx="145">
                  <c:v>0.55116230249404907</c:v>
                </c:pt>
                <c:pt idx="146">
                  <c:v>0.52719873189926147</c:v>
                </c:pt>
                <c:pt idx="147">
                  <c:v>0.49724423885345459</c:v>
                </c:pt>
                <c:pt idx="148">
                  <c:v>0.46728974580764771</c:v>
                </c:pt>
                <c:pt idx="149">
                  <c:v>0.43134438991546631</c:v>
                </c:pt>
                <c:pt idx="150">
                  <c:v>0.40138989686965942</c:v>
                </c:pt>
                <c:pt idx="151">
                  <c:v>0.38341724872589111</c:v>
                </c:pt>
                <c:pt idx="152">
                  <c:v>0.35945364832878107</c:v>
                </c:pt>
                <c:pt idx="153">
                  <c:v>0.34148097038269037</c:v>
                </c:pt>
                <c:pt idx="154">
                  <c:v>0.32350829243659968</c:v>
                </c:pt>
                <c:pt idx="155">
                  <c:v>0.31152650713920588</c:v>
                </c:pt>
                <c:pt idx="156">
                  <c:v>0.29355382919311518</c:v>
                </c:pt>
                <c:pt idx="157">
                  <c:v>0.28157204389572138</c:v>
                </c:pt>
                <c:pt idx="158">
                  <c:v>0.26359936594963068</c:v>
                </c:pt>
                <c:pt idx="159">
                  <c:v>0.24562665820121771</c:v>
                </c:pt>
                <c:pt idx="160">
                  <c:v>0.23963578045368189</c:v>
                </c:pt>
                <c:pt idx="161">
                  <c:v>0.22765399515628809</c:v>
                </c:pt>
                <c:pt idx="162">
                  <c:v>0.22166308760643011</c:v>
                </c:pt>
                <c:pt idx="163">
                  <c:v>0.20968128740787509</c:v>
                </c:pt>
                <c:pt idx="164">
                  <c:v>0.19769950211048129</c:v>
                </c:pt>
                <c:pt idx="165">
                  <c:v>0.17373593151569369</c:v>
                </c:pt>
                <c:pt idx="166">
                  <c:v>0.1497723460197449</c:v>
                </c:pt>
                <c:pt idx="167">
                  <c:v>0.1138269975781441</c:v>
                </c:pt>
                <c:pt idx="168">
                  <c:v>7.7881626784801483E-2</c:v>
                </c:pt>
                <c:pt idx="169">
                  <c:v>5.9908945113420493E-2</c:v>
                </c:pt>
                <c:pt idx="170">
                  <c:v>7.1890726685523987E-2</c:v>
                </c:pt>
                <c:pt idx="171">
                  <c:v>7.7881626784801483E-2</c:v>
                </c:pt>
                <c:pt idx="172">
                  <c:v>7.7881626784801483E-2</c:v>
                </c:pt>
                <c:pt idx="173">
                  <c:v>9.5854312181472778E-2</c:v>
                </c:pt>
                <c:pt idx="174">
                  <c:v>0.1138269975781441</c:v>
                </c:pt>
                <c:pt idx="175">
                  <c:v>0.1258087903261185</c:v>
                </c:pt>
                <c:pt idx="176">
                  <c:v>0.143781453371048</c:v>
                </c:pt>
                <c:pt idx="177">
                  <c:v>0.15576325356960299</c:v>
                </c:pt>
                <c:pt idx="178">
                  <c:v>0.16175414621829989</c:v>
                </c:pt>
                <c:pt idx="179">
                  <c:v>0.17373593151569369</c:v>
                </c:pt>
                <c:pt idx="180">
                  <c:v>0.17972682416439059</c:v>
                </c:pt>
                <c:pt idx="181">
                  <c:v>0.18571771681308749</c:v>
                </c:pt>
                <c:pt idx="182">
                  <c:v>0.19170862436294561</c:v>
                </c:pt>
                <c:pt idx="183">
                  <c:v>0.19170862436294561</c:v>
                </c:pt>
                <c:pt idx="184">
                  <c:v>0.19769950211048129</c:v>
                </c:pt>
                <c:pt idx="185">
                  <c:v>0.20369040966033941</c:v>
                </c:pt>
                <c:pt idx="186">
                  <c:v>0.20369040966033941</c:v>
                </c:pt>
                <c:pt idx="187">
                  <c:v>0.21567219495773321</c:v>
                </c:pt>
                <c:pt idx="188">
                  <c:v>0.22166308760643011</c:v>
                </c:pt>
                <c:pt idx="189">
                  <c:v>0.22765399515628809</c:v>
                </c:pt>
                <c:pt idx="190">
                  <c:v>0.23963578045368189</c:v>
                </c:pt>
                <c:pt idx="191">
                  <c:v>0.23963578045368189</c:v>
                </c:pt>
                <c:pt idx="192">
                  <c:v>0.24562665820121771</c:v>
                </c:pt>
                <c:pt idx="193">
                  <c:v>0.24562665820121771</c:v>
                </c:pt>
                <c:pt idx="194">
                  <c:v>0.24562665820121771</c:v>
                </c:pt>
                <c:pt idx="195">
                  <c:v>0.24562665820121771</c:v>
                </c:pt>
                <c:pt idx="196">
                  <c:v>0.24562665820121771</c:v>
                </c:pt>
                <c:pt idx="197">
                  <c:v>0.24562665820121771</c:v>
                </c:pt>
                <c:pt idx="198">
                  <c:v>0.25161758065223688</c:v>
                </c:pt>
                <c:pt idx="199">
                  <c:v>0.25760844349861151</c:v>
                </c:pt>
                <c:pt idx="200">
                  <c:v>0.26959022879600519</c:v>
                </c:pt>
                <c:pt idx="201">
                  <c:v>0.27558115124702448</c:v>
                </c:pt>
                <c:pt idx="202">
                  <c:v>0.28157204389572138</c:v>
                </c:pt>
                <c:pt idx="203">
                  <c:v>0.28157204389572138</c:v>
                </c:pt>
                <c:pt idx="204">
                  <c:v>0.28756290674209589</c:v>
                </c:pt>
                <c:pt idx="205">
                  <c:v>0.28756290674209589</c:v>
                </c:pt>
                <c:pt idx="206">
                  <c:v>0.29355382919311518</c:v>
                </c:pt>
                <c:pt idx="207">
                  <c:v>0.29355382919311518</c:v>
                </c:pt>
                <c:pt idx="208">
                  <c:v>0.29954469203948969</c:v>
                </c:pt>
                <c:pt idx="209">
                  <c:v>0.30553561449050898</c:v>
                </c:pt>
                <c:pt idx="210">
                  <c:v>0.31152650713920588</c:v>
                </c:pt>
                <c:pt idx="211">
                  <c:v>0.32350829243659968</c:v>
                </c:pt>
                <c:pt idx="212">
                  <c:v>0.32949918508529658</c:v>
                </c:pt>
                <c:pt idx="213">
                  <c:v>0.32949918508529658</c:v>
                </c:pt>
                <c:pt idx="214">
                  <c:v>0.33549007773399347</c:v>
                </c:pt>
                <c:pt idx="215">
                  <c:v>0.33549007773399347</c:v>
                </c:pt>
                <c:pt idx="216">
                  <c:v>0.34148097038269037</c:v>
                </c:pt>
                <c:pt idx="217">
                  <c:v>0.35346278548240662</c:v>
                </c:pt>
                <c:pt idx="218">
                  <c:v>0.35945364832878107</c:v>
                </c:pt>
                <c:pt idx="219">
                  <c:v>0.37143543362617493</c:v>
                </c:pt>
                <c:pt idx="220">
                  <c:v>0.38341724872589111</c:v>
                </c:pt>
                <c:pt idx="221">
                  <c:v>0.39539900422096252</c:v>
                </c:pt>
                <c:pt idx="222">
                  <c:v>0.40738081932067871</c:v>
                </c:pt>
                <c:pt idx="223">
                  <c:v>0.41936257481575012</c:v>
                </c:pt>
                <c:pt idx="224">
                  <c:v>0.42535349726676941</c:v>
                </c:pt>
                <c:pt idx="225">
                  <c:v>0.42535349726676941</c:v>
                </c:pt>
                <c:pt idx="226">
                  <c:v>0.43134438991546631</c:v>
                </c:pt>
                <c:pt idx="227">
                  <c:v>0.4373353123664856</c:v>
                </c:pt>
                <c:pt idx="228">
                  <c:v>0.44931706786155701</c:v>
                </c:pt>
                <c:pt idx="229">
                  <c:v>0.46129888296127319</c:v>
                </c:pt>
                <c:pt idx="230">
                  <c:v>0.46728974580764771</c:v>
                </c:pt>
                <c:pt idx="231">
                  <c:v>0.4732806384563446</c:v>
                </c:pt>
                <c:pt idx="232">
                  <c:v>0.47927156090736389</c:v>
                </c:pt>
                <c:pt idx="233">
                  <c:v>0.47927156090736389</c:v>
                </c:pt>
                <c:pt idx="234">
                  <c:v>0.47927156090736389</c:v>
                </c:pt>
                <c:pt idx="235">
                  <c:v>0.4732806384563446</c:v>
                </c:pt>
                <c:pt idx="236">
                  <c:v>0.46129888296127319</c:v>
                </c:pt>
                <c:pt idx="237">
                  <c:v>0.45530799031257629</c:v>
                </c:pt>
                <c:pt idx="238">
                  <c:v>0.44931706786155701</c:v>
                </c:pt>
                <c:pt idx="239">
                  <c:v>0.44332617521286011</c:v>
                </c:pt>
                <c:pt idx="240">
                  <c:v>0.4373353123664856</c:v>
                </c:pt>
                <c:pt idx="241">
                  <c:v>0.42535349726676941</c:v>
                </c:pt>
                <c:pt idx="242">
                  <c:v>0.41936257481575012</c:v>
                </c:pt>
                <c:pt idx="243">
                  <c:v>0.40738081932067871</c:v>
                </c:pt>
                <c:pt idx="244">
                  <c:v>0.38940814137458801</c:v>
                </c:pt>
                <c:pt idx="245">
                  <c:v>0.37143543362617493</c:v>
                </c:pt>
                <c:pt idx="246">
                  <c:v>0.34747186303138727</c:v>
                </c:pt>
                <c:pt idx="247">
                  <c:v>0.31751739978790278</c:v>
                </c:pt>
                <c:pt idx="248">
                  <c:v>0.28157204389572138</c:v>
                </c:pt>
                <c:pt idx="249">
                  <c:v>0.23963578045368189</c:v>
                </c:pt>
                <c:pt idx="250">
                  <c:v>0.19170862436294561</c:v>
                </c:pt>
                <c:pt idx="251">
                  <c:v>0.1497723460197449</c:v>
                </c:pt>
                <c:pt idx="252">
                  <c:v>0.10184520483016971</c:v>
                </c:pt>
                <c:pt idx="253">
                  <c:v>5.9908945113420493E-2</c:v>
                </c:pt>
                <c:pt idx="254">
                  <c:v>6.5899841487407684E-2</c:v>
                </c:pt>
                <c:pt idx="255">
                  <c:v>0.119817890226841</c:v>
                </c:pt>
                <c:pt idx="256">
                  <c:v>0.15576325356960299</c:v>
                </c:pt>
                <c:pt idx="257">
                  <c:v>0.17972682416439059</c:v>
                </c:pt>
                <c:pt idx="258">
                  <c:v>0.19170862436294561</c:v>
                </c:pt>
                <c:pt idx="259">
                  <c:v>0.19769950211048129</c:v>
                </c:pt>
                <c:pt idx="260">
                  <c:v>0.22166308760643011</c:v>
                </c:pt>
                <c:pt idx="261">
                  <c:v>0.24562665820121771</c:v>
                </c:pt>
                <c:pt idx="262">
                  <c:v>0.26359936594963068</c:v>
                </c:pt>
                <c:pt idx="263">
                  <c:v>0.28157204389572138</c:v>
                </c:pt>
                <c:pt idx="264">
                  <c:v>0.29954469203948969</c:v>
                </c:pt>
                <c:pt idx="265">
                  <c:v>0.30553561449050898</c:v>
                </c:pt>
                <c:pt idx="266">
                  <c:v>0.31152650713920588</c:v>
                </c:pt>
                <c:pt idx="267">
                  <c:v>0.31751739978790278</c:v>
                </c:pt>
                <c:pt idx="268">
                  <c:v>0.32949918508529658</c:v>
                </c:pt>
                <c:pt idx="269">
                  <c:v>0.33549007773399347</c:v>
                </c:pt>
                <c:pt idx="270">
                  <c:v>0.33549007773399347</c:v>
                </c:pt>
                <c:pt idx="271">
                  <c:v>0.34148097038269037</c:v>
                </c:pt>
                <c:pt idx="272">
                  <c:v>0.34747186303138727</c:v>
                </c:pt>
                <c:pt idx="273">
                  <c:v>0.35346278548240662</c:v>
                </c:pt>
                <c:pt idx="274">
                  <c:v>0.35346278548240662</c:v>
                </c:pt>
                <c:pt idx="275">
                  <c:v>0.36544457077980042</c:v>
                </c:pt>
                <c:pt idx="276">
                  <c:v>0.37143543362617493</c:v>
                </c:pt>
                <c:pt idx="277">
                  <c:v>0.37742632627487183</c:v>
                </c:pt>
                <c:pt idx="278">
                  <c:v>0.38940814137458801</c:v>
                </c:pt>
                <c:pt idx="279">
                  <c:v>0.39539900422096252</c:v>
                </c:pt>
                <c:pt idx="280">
                  <c:v>0.40738081932067871</c:v>
                </c:pt>
                <c:pt idx="281">
                  <c:v>0.41936257481575012</c:v>
                </c:pt>
                <c:pt idx="282">
                  <c:v>0.42535349726676941</c:v>
                </c:pt>
                <c:pt idx="283">
                  <c:v>0.43134438991546631</c:v>
                </c:pt>
                <c:pt idx="284">
                  <c:v>0.44332617521286011</c:v>
                </c:pt>
                <c:pt idx="285">
                  <c:v>0.44931706786155701</c:v>
                </c:pt>
                <c:pt idx="286">
                  <c:v>0.46129888296127319</c:v>
                </c:pt>
                <c:pt idx="287">
                  <c:v>0.46728974580764771</c:v>
                </c:pt>
                <c:pt idx="288">
                  <c:v>0.46728974580764771</c:v>
                </c:pt>
                <c:pt idx="289">
                  <c:v>0.46728974580764771</c:v>
                </c:pt>
                <c:pt idx="290">
                  <c:v>0.46728974580764771</c:v>
                </c:pt>
                <c:pt idx="291">
                  <c:v>0.46728974580764771</c:v>
                </c:pt>
                <c:pt idx="292">
                  <c:v>0.46728974580764771</c:v>
                </c:pt>
                <c:pt idx="293">
                  <c:v>0.46728974580764771</c:v>
                </c:pt>
                <c:pt idx="294">
                  <c:v>0.4732806384563446</c:v>
                </c:pt>
                <c:pt idx="295">
                  <c:v>0.4732806384563446</c:v>
                </c:pt>
                <c:pt idx="296">
                  <c:v>0.47927156090736389</c:v>
                </c:pt>
                <c:pt idx="297">
                  <c:v>0.47927156090736389</c:v>
                </c:pt>
                <c:pt idx="298">
                  <c:v>0.4852624237537384</c:v>
                </c:pt>
                <c:pt idx="299">
                  <c:v>0.4852624237537384</c:v>
                </c:pt>
                <c:pt idx="300">
                  <c:v>0.4852624237537384</c:v>
                </c:pt>
                <c:pt idx="301">
                  <c:v>0.4852624237537384</c:v>
                </c:pt>
                <c:pt idx="302">
                  <c:v>0.4852624237537384</c:v>
                </c:pt>
                <c:pt idx="303">
                  <c:v>0.4852624237537384</c:v>
                </c:pt>
                <c:pt idx="304">
                  <c:v>0.4912533164024353</c:v>
                </c:pt>
                <c:pt idx="305">
                  <c:v>0.49724423885345459</c:v>
                </c:pt>
                <c:pt idx="306">
                  <c:v>0.49724423885345459</c:v>
                </c:pt>
                <c:pt idx="307">
                  <c:v>0.49724423885345459</c:v>
                </c:pt>
                <c:pt idx="308">
                  <c:v>0.50323516130447388</c:v>
                </c:pt>
                <c:pt idx="309">
                  <c:v>0.50922602415084839</c:v>
                </c:pt>
                <c:pt idx="310">
                  <c:v>0.5152168869972229</c:v>
                </c:pt>
                <c:pt idx="311">
                  <c:v>0.52120780944824219</c:v>
                </c:pt>
                <c:pt idx="312">
                  <c:v>0.52120780944824219</c:v>
                </c:pt>
                <c:pt idx="313">
                  <c:v>0.52719873189926147</c:v>
                </c:pt>
                <c:pt idx="314">
                  <c:v>0.53318959474563599</c:v>
                </c:pt>
                <c:pt idx="315">
                  <c:v>0.5391804575920105</c:v>
                </c:pt>
                <c:pt idx="316">
                  <c:v>0.54517138004302979</c:v>
                </c:pt>
                <c:pt idx="317">
                  <c:v>0.54517138004302979</c:v>
                </c:pt>
                <c:pt idx="318">
                  <c:v>0.53318959474563599</c:v>
                </c:pt>
                <c:pt idx="319">
                  <c:v>0.52719873189926147</c:v>
                </c:pt>
                <c:pt idx="320">
                  <c:v>0.50323516130447388</c:v>
                </c:pt>
                <c:pt idx="321">
                  <c:v>0.47927156090736389</c:v>
                </c:pt>
                <c:pt idx="322">
                  <c:v>0.45530799031257629</c:v>
                </c:pt>
                <c:pt idx="323">
                  <c:v>0.43134438991546631</c:v>
                </c:pt>
                <c:pt idx="324">
                  <c:v>0.39539900422096252</c:v>
                </c:pt>
                <c:pt idx="325">
                  <c:v>0.35945364832878107</c:v>
                </c:pt>
                <c:pt idx="326">
                  <c:v>0.31152650713920588</c:v>
                </c:pt>
                <c:pt idx="327">
                  <c:v>0.25760844349861151</c:v>
                </c:pt>
                <c:pt idx="328">
                  <c:v>0.19170862436294561</c:v>
                </c:pt>
                <c:pt idx="329">
                  <c:v>0.1377905756235123</c:v>
                </c:pt>
                <c:pt idx="330">
                  <c:v>8.3872519433498383E-2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A41-4222-9A5A-52FB0BC8E3EB}"/>
            </c:ext>
          </c:extLst>
        </c:ser>
        <c:ser>
          <c:idx val="3"/>
          <c:order val="3"/>
          <c:tx>
            <c:v>Fxy</c:v>
          </c:tx>
          <c:spPr>
            <a:ln>
              <a:solidFill>
                <a:srgbClr val="BD7BF0"/>
              </a:solidFill>
              <a:prstDash val="solid"/>
            </a:ln>
          </c:spPr>
          <c:marker>
            <c:symbol val="dash"/>
            <c:size val="5"/>
            <c:spPr>
              <a:solidFill>
                <a:srgbClr val="BD7BF0"/>
              </a:solidFill>
              <a:ln>
                <a:solidFill>
                  <a:srgbClr val="BD7BF0"/>
                </a:solidFill>
                <a:prstDash val="solid"/>
              </a:ln>
            </c:spPr>
          </c:marker>
          <c:xVal>
            <c:strRef>
              <c:f>Sheet1!$C$1:$C$990</c:f>
              <c:strCache>
                <c:ptCount val="331"/>
                <c:pt idx="0">
                  <c:v>経過時間</c:v>
                </c:pt>
                <c:pt idx="1">
                  <c:v>3310</c:v>
                </c:pt>
                <c:pt idx="2">
                  <c:v>3320</c:v>
                </c:pt>
                <c:pt idx="3">
                  <c:v>3330</c:v>
                </c:pt>
                <c:pt idx="4">
                  <c:v>3340</c:v>
                </c:pt>
                <c:pt idx="5">
                  <c:v>3350</c:v>
                </c:pt>
                <c:pt idx="6">
                  <c:v>3360</c:v>
                </c:pt>
                <c:pt idx="7">
                  <c:v>3370</c:v>
                </c:pt>
                <c:pt idx="8">
                  <c:v>3380</c:v>
                </c:pt>
                <c:pt idx="9">
                  <c:v>3390</c:v>
                </c:pt>
                <c:pt idx="10">
                  <c:v>3400</c:v>
                </c:pt>
                <c:pt idx="11">
                  <c:v>3410</c:v>
                </c:pt>
                <c:pt idx="12">
                  <c:v>3420</c:v>
                </c:pt>
                <c:pt idx="13">
                  <c:v>3430</c:v>
                </c:pt>
                <c:pt idx="14">
                  <c:v>3440</c:v>
                </c:pt>
                <c:pt idx="15">
                  <c:v>3450</c:v>
                </c:pt>
                <c:pt idx="16">
                  <c:v>3460</c:v>
                </c:pt>
                <c:pt idx="17">
                  <c:v>3470</c:v>
                </c:pt>
                <c:pt idx="18">
                  <c:v>3480</c:v>
                </c:pt>
                <c:pt idx="19">
                  <c:v>3490</c:v>
                </c:pt>
                <c:pt idx="20">
                  <c:v>3500</c:v>
                </c:pt>
                <c:pt idx="21">
                  <c:v>3510</c:v>
                </c:pt>
                <c:pt idx="22">
                  <c:v>3520</c:v>
                </c:pt>
                <c:pt idx="23">
                  <c:v>3530</c:v>
                </c:pt>
                <c:pt idx="24">
                  <c:v>3540</c:v>
                </c:pt>
                <c:pt idx="25">
                  <c:v>3550</c:v>
                </c:pt>
                <c:pt idx="26">
                  <c:v>3560</c:v>
                </c:pt>
                <c:pt idx="27">
                  <c:v>3570</c:v>
                </c:pt>
                <c:pt idx="28">
                  <c:v>3580</c:v>
                </c:pt>
                <c:pt idx="29">
                  <c:v>3590</c:v>
                </c:pt>
                <c:pt idx="30">
                  <c:v>3600</c:v>
                </c:pt>
                <c:pt idx="31">
                  <c:v>3610</c:v>
                </c:pt>
                <c:pt idx="32">
                  <c:v>3620</c:v>
                </c:pt>
                <c:pt idx="33">
                  <c:v>3630</c:v>
                </c:pt>
                <c:pt idx="34">
                  <c:v>3640</c:v>
                </c:pt>
                <c:pt idx="35">
                  <c:v>3650</c:v>
                </c:pt>
                <c:pt idx="36">
                  <c:v>3660</c:v>
                </c:pt>
                <c:pt idx="37">
                  <c:v>3670</c:v>
                </c:pt>
                <c:pt idx="38">
                  <c:v>3680</c:v>
                </c:pt>
                <c:pt idx="39">
                  <c:v>3690</c:v>
                </c:pt>
                <c:pt idx="40">
                  <c:v>3700</c:v>
                </c:pt>
                <c:pt idx="41">
                  <c:v>3710</c:v>
                </c:pt>
                <c:pt idx="42">
                  <c:v>3720</c:v>
                </c:pt>
                <c:pt idx="43">
                  <c:v>3730</c:v>
                </c:pt>
                <c:pt idx="44">
                  <c:v>3740</c:v>
                </c:pt>
                <c:pt idx="45">
                  <c:v>3750</c:v>
                </c:pt>
                <c:pt idx="46">
                  <c:v>3760</c:v>
                </c:pt>
                <c:pt idx="47">
                  <c:v>3770</c:v>
                </c:pt>
                <c:pt idx="48">
                  <c:v>3780</c:v>
                </c:pt>
                <c:pt idx="49">
                  <c:v>3790</c:v>
                </c:pt>
                <c:pt idx="50">
                  <c:v>3800</c:v>
                </c:pt>
                <c:pt idx="51">
                  <c:v>3810</c:v>
                </c:pt>
                <c:pt idx="52">
                  <c:v>3820</c:v>
                </c:pt>
                <c:pt idx="53">
                  <c:v>3830</c:v>
                </c:pt>
                <c:pt idx="54">
                  <c:v>3840</c:v>
                </c:pt>
                <c:pt idx="55">
                  <c:v>3850</c:v>
                </c:pt>
                <c:pt idx="56">
                  <c:v>3860</c:v>
                </c:pt>
                <c:pt idx="57">
                  <c:v>3870</c:v>
                </c:pt>
                <c:pt idx="58">
                  <c:v>3880</c:v>
                </c:pt>
                <c:pt idx="59">
                  <c:v>3890</c:v>
                </c:pt>
                <c:pt idx="60">
                  <c:v>3900</c:v>
                </c:pt>
                <c:pt idx="61">
                  <c:v>3910</c:v>
                </c:pt>
                <c:pt idx="62">
                  <c:v>3920</c:v>
                </c:pt>
                <c:pt idx="63">
                  <c:v>3930</c:v>
                </c:pt>
                <c:pt idx="64">
                  <c:v>3940</c:v>
                </c:pt>
                <c:pt idx="65">
                  <c:v>3950</c:v>
                </c:pt>
                <c:pt idx="66">
                  <c:v>3960</c:v>
                </c:pt>
                <c:pt idx="67">
                  <c:v>3970</c:v>
                </c:pt>
                <c:pt idx="68">
                  <c:v>3980</c:v>
                </c:pt>
                <c:pt idx="69">
                  <c:v>3990</c:v>
                </c:pt>
                <c:pt idx="70">
                  <c:v>4000</c:v>
                </c:pt>
                <c:pt idx="71">
                  <c:v>4010</c:v>
                </c:pt>
                <c:pt idx="72">
                  <c:v>4020</c:v>
                </c:pt>
                <c:pt idx="73">
                  <c:v>4030</c:v>
                </c:pt>
                <c:pt idx="74">
                  <c:v>4040</c:v>
                </c:pt>
                <c:pt idx="75">
                  <c:v>4050</c:v>
                </c:pt>
                <c:pt idx="76">
                  <c:v>4060</c:v>
                </c:pt>
                <c:pt idx="77">
                  <c:v>4070</c:v>
                </c:pt>
                <c:pt idx="78">
                  <c:v>4080</c:v>
                </c:pt>
                <c:pt idx="79">
                  <c:v>4090</c:v>
                </c:pt>
                <c:pt idx="80">
                  <c:v>4100</c:v>
                </c:pt>
                <c:pt idx="81">
                  <c:v>4110</c:v>
                </c:pt>
                <c:pt idx="82">
                  <c:v>4120</c:v>
                </c:pt>
                <c:pt idx="83">
                  <c:v>4130</c:v>
                </c:pt>
                <c:pt idx="84">
                  <c:v>4140</c:v>
                </c:pt>
                <c:pt idx="85">
                  <c:v>4150</c:v>
                </c:pt>
                <c:pt idx="86">
                  <c:v>4160</c:v>
                </c:pt>
                <c:pt idx="87">
                  <c:v>4170</c:v>
                </c:pt>
                <c:pt idx="88">
                  <c:v>4180</c:v>
                </c:pt>
                <c:pt idx="89">
                  <c:v>4590</c:v>
                </c:pt>
                <c:pt idx="90">
                  <c:v>4600</c:v>
                </c:pt>
                <c:pt idx="91">
                  <c:v>4610</c:v>
                </c:pt>
                <c:pt idx="92">
                  <c:v>4620</c:v>
                </c:pt>
                <c:pt idx="93">
                  <c:v>4630</c:v>
                </c:pt>
                <c:pt idx="94">
                  <c:v>4640</c:v>
                </c:pt>
                <c:pt idx="95">
                  <c:v>4650</c:v>
                </c:pt>
                <c:pt idx="96">
                  <c:v>4660</c:v>
                </c:pt>
                <c:pt idx="97">
                  <c:v>4670</c:v>
                </c:pt>
                <c:pt idx="98">
                  <c:v>4680</c:v>
                </c:pt>
                <c:pt idx="99">
                  <c:v>4690</c:v>
                </c:pt>
                <c:pt idx="100">
                  <c:v>4700</c:v>
                </c:pt>
                <c:pt idx="101">
                  <c:v>4710</c:v>
                </c:pt>
                <c:pt idx="102">
                  <c:v>4720</c:v>
                </c:pt>
                <c:pt idx="103">
                  <c:v>4730</c:v>
                </c:pt>
                <c:pt idx="104">
                  <c:v>4740</c:v>
                </c:pt>
                <c:pt idx="105">
                  <c:v>4750</c:v>
                </c:pt>
                <c:pt idx="106">
                  <c:v>4760</c:v>
                </c:pt>
                <c:pt idx="107">
                  <c:v>4770</c:v>
                </c:pt>
                <c:pt idx="108">
                  <c:v>4780</c:v>
                </c:pt>
                <c:pt idx="109">
                  <c:v>4790</c:v>
                </c:pt>
                <c:pt idx="110">
                  <c:v>4800</c:v>
                </c:pt>
                <c:pt idx="111">
                  <c:v>4810</c:v>
                </c:pt>
                <c:pt idx="112">
                  <c:v>4820</c:v>
                </c:pt>
                <c:pt idx="113">
                  <c:v>4830</c:v>
                </c:pt>
                <c:pt idx="114">
                  <c:v>4840</c:v>
                </c:pt>
                <c:pt idx="115">
                  <c:v>4850</c:v>
                </c:pt>
                <c:pt idx="116">
                  <c:v>4860</c:v>
                </c:pt>
                <c:pt idx="117">
                  <c:v>4870</c:v>
                </c:pt>
                <c:pt idx="118">
                  <c:v>4880</c:v>
                </c:pt>
                <c:pt idx="119">
                  <c:v>4890</c:v>
                </c:pt>
                <c:pt idx="120">
                  <c:v>4900</c:v>
                </c:pt>
                <c:pt idx="121">
                  <c:v>4910</c:v>
                </c:pt>
                <c:pt idx="122">
                  <c:v>4920</c:v>
                </c:pt>
                <c:pt idx="123">
                  <c:v>4930</c:v>
                </c:pt>
                <c:pt idx="124">
                  <c:v>4940</c:v>
                </c:pt>
                <c:pt idx="125">
                  <c:v>4950</c:v>
                </c:pt>
                <c:pt idx="126">
                  <c:v>4960</c:v>
                </c:pt>
                <c:pt idx="127">
                  <c:v>4970</c:v>
                </c:pt>
                <c:pt idx="128">
                  <c:v>4980</c:v>
                </c:pt>
                <c:pt idx="129">
                  <c:v>4990</c:v>
                </c:pt>
                <c:pt idx="130">
                  <c:v>5000</c:v>
                </c:pt>
                <c:pt idx="131">
                  <c:v>5010</c:v>
                </c:pt>
                <c:pt idx="132">
                  <c:v>5020</c:v>
                </c:pt>
                <c:pt idx="133">
                  <c:v>5030</c:v>
                </c:pt>
                <c:pt idx="134">
                  <c:v>5040</c:v>
                </c:pt>
                <c:pt idx="135">
                  <c:v>5050</c:v>
                </c:pt>
                <c:pt idx="136">
                  <c:v>5060</c:v>
                </c:pt>
                <c:pt idx="137">
                  <c:v>5070</c:v>
                </c:pt>
                <c:pt idx="138">
                  <c:v>5080</c:v>
                </c:pt>
                <c:pt idx="139">
                  <c:v>5090</c:v>
                </c:pt>
                <c:pt idx="140">
                  <c:v>5100</c:v>
                </c:pt>
                <c:pt idx="141">
                  <c:v>5110</c:v>
                </c:pt>
                <c:pt idx="142">
                  <c:v>5120</c:v>
                </c:pt>
                <c:pt idx="143">
                  <c:v>5130</c:v>
                </c:pt>
                <c:pt idx="144">
                  <c:v>5140</c:v>
                </c:pt>
                <c:pt idx="145">
                  <c:v>5150</c:v>
                </c:pt>
                <c:pt idx="146">
                  <c:v>5160</c:v>
                </c:pt>
                <c:pt idx="147">
                  <c:v>5170</c:v>
                </c:pt>
                <c:pt idx="148">
                  <c:v>5180</c:v>
                </c:pt>
                <c:pt idx="149">
                  <c:v>5190</c:v>
                </c:pt>
                <c:pt idx="150">
                  <c:v>5200</c:v>
                </c:pt>
                <c:pt idx="151">
                  <c:v>5210</c:v>
                </c:pt>
                <c:pt idx="152">
                  <c:v>5220</c:v>
                </c:pt>
                <c:pt idx="153">
                  <c:v>5230</c:v>
                </c:pt>
                <c:pt idx="154">
                  <c:v>5240</c:v>
                </c:pt>
                <c:pt idx="155">
                  <c:v>5250</c:v>
                </c:pt>
                <c:pt idx="156">
                  <c:v>5260</c:v>
                </c:pt>
                <c:pt idx="157">
                  <c:v>5270</c:v>
                </c:pt>
                <c:pt idx="158">
                  <c:v>5280</c:v>
                </c:pt>
                <c:pt idx="159">
                  <c:v>5290</c:v>
                </c:pt>
                <c:pt idx="160">
                  <c:v>5300</c:v>
                </c:pt>
                <c:pt idx="161">
                  <c:v>5310</c:v>
                </c:pt>
                <c:pt idx="162">
                  <c:v>5320</c:v>
                </c:pt>
                <c:pt idx="163">
                  <c:v>5330</c:v>
                </c:pt>
                <c:pt idx="164">
                  <c:v>5340</c:v>
                </c:pt>
                <c:pt idx="165">
                  <c:v>5350</c:v>
                </c:pt>
                <c:pt idx="166">
                  <c:v>5360</c:v>
                </c:pt>
                <c:pt idx="167">
                  <c:v>5370</c:v>
                </c:pt>
                <c:pt idx="168">
                  <c:v>5380</c:v>
                </c:pt>
                <c:pt idx="169">
                  <c:v>5810</c:v>
                </c:pt>
                <c:pt idx="170">
                  <c:v>5820</c:v>
                </c:pt>
                <c:pt idx="171">
                  <c:v>5830</c:v>
                </c:pt>
                <c:pt idx="172">
                  <c:v>5840</c:v>
                </c:pt>
                <c:pt idx="173">
                  <c:v>5850</c:v>
                </c:pt>
                <c:pt idx="174">
                  <c:v>5860</c:v>
                </c:pt>
                <c:pt idx="175">
                  <c:v>5870</c:v>
                </c:pt>
                <c:pt idx="176">
                  <c:v>5880</c:v>
                </c:pt>
                <c:pt idx="177">
                  <c:v>5890</c:v>
                </c:pt>
                <c:pt idx="178">
                  <c:v>5900</c:v>
                </c:pt>
                <c:pt idx="179">
                  <c:v>5910</c:v>
                </c:pt>
                <c:pt idx="180">
                  <c:v>5920</c:v>
                </c:pt>
                <c:pt idx="181">
                  <c:v>5930</c:v>
                </c:pt>
                <c:pt idx="182">
                  <c:v>5940</c:v>
                </c:pt>
                <c:pt idx="183">
                  <c:v>5950</c:v>
                </c:pt>
                <c:pt idx="184">
                  <c:v>5960</c:v>
                </c:pt>
                <c:pt idx="185">
                  <c:v>5970</c:v>
                </c:pt>
                <c:pt idx="186">
                  <c:v>5980</c:v>
                </c:pt>
                <c:pt idx="187">
                  <c:v>5990</c:v>
                </c:pt>
                <c:pt idx="188">
                  <c:v>6000</c:v>
                </c:pt>
                <c:pt idx="189">
                  <c:v>6010</c:v>
                </c:pt>
                <c:pt idx="190">
                  <c:v>6020</c:v>
                </c:pt>
                <c:pt idx="191">
                  <c:v>6030</c:v>
                </c:pt>
                <c:pt idx="192">
                  <c:v>6040</c:v>
                </c:pt>
                <c:pt idx="193">
                  <c:v>6050</c:v>
                </c:pt>
                <c:pt idx="194">
                  <c:v>6060</c:v>
                </c:pt>
                <c:pt idx="195">
                  <c:v>6070</c:v>
                </c:pt>
                <c:pt idx="196">
                  <c:v>6080</c:v>
                </c:pt>
                <c:pt idx="197">
                  <c:v>6090</c:v>
                </c:pt>
                <c:pt idx="198">
                  <c:v>6100</c:v>
                </c:pt>
                <c:pt idx="199">
                  <c:v>6110</c:v>
                </c:pt>
                <c:pt idx="200">
                  <c:v>6120</c:v>
                </c:pt>
                <c:pt idx="201">
                  <c:v>6130</c:v>
                </c:pt>
                <c:pt idx="202">
                  <c:v>6140</c:v>
                </c:pt>
                <c:pt idx="203">
                  <c:v>6150</c:v>
                </c:pt>
                <c:pt idx="204">
                  <c:v>6160</c:v>
                </c:pt>
                <c:pt idx="205">
                  <c:v>6170</c:v>
                </c:pt>
                <c:pt idx="206">
                  <c:v>6180</c:v>
                </c:pt>
                <c:pt idx="207">
                  <c:v>6190</c:v>
                </c:pt>
                <c:pt idx="208">
                  <c:v>6200</c:v>
                </c:pt>
                <c:pt idx="209">
                  <c:v>6210</c:v>
                </c:pt>
                <c:pt idx="210">
                  <c:v>6220</c:v>
                </c:pt>
                <c:pt idx="211">
                  <c:v>6230</c:v>
                </c:pt>
                <c:pt idx="212">
                  <c:v>6240</c:v>
                </c:pt>
                <c:pt idx="213">
                  <c:v>6250</c:v>
                </c:pt>
                <c:pt idx="214">
                  <c:v>6260</c:v>
                </c:pt>
                <c:pt idx="215">
                  <c:v>6270</c:v>
                </c:pt>
                <c:pt idx="216">
                  <c:v>6280</c:v>
                </c:pt>
                <c:pt idx="217">
                  <c:v>6290</c:v>
                </c:pt>
                <c:pt idx="218">
                  <c:v>6300</c:v>
                </c:pt>
                <c:pt idx="219">
                  <c:v>6310</c:v>
                </c:pt>
                <c:pt idx="220">
                  <c:v>6320</c:v>
                </c:pt>
                <c:pt idx="221">
                  <c:v>6330</c:v>
                </c:pt>
                <c:pt idx="222">
                  <c:v>6340</c:v>
                </c:pt>
                <c:pt idx="223">
                  <c:v>6350</c:v>
                </c:pt>
                <c:pt idx="224">
                  <c:v>6360</c:v>
                </c:pt>
                <c:pt idx="225">
                  <c:v>6370</c:v>
                </c:pt>
                <c:pt idx="226">
                  <c:v>6380</c:v>
                </c:pt>
                <c:pt idx="227">
                  <c:v>6390</c:v>
                </c:pt>
                <c:pt idx="228">
                  <c:v>6400</c:v>
                </c:pt>
                <c:pt idx="229">
                  <c:v>6410</c:v>
                </c:pt>
                <c:pt idx="230">
                  <c:v>6420</c:v>
                </c:pt>
                <c:pt idx="231">
                  <c:v>6430</c:v>
                </c:pt>
                <c:pt idx="232">
                  <c:v>6440</c:v>
                </c:pt>
                <c:pt idx="233">
                  <c:v>6450</c:v>
                </c:pt>
                <c:pt idx="234">
                  <c:v>6460</c:v>
                </c:pt>
                <c:pt idx="235">
                  <c:v>6470</c:v>
                </c:pt>
                <c:pt idx="236">
                  <c:v>6480</c:v>
                </c:pt>
                <c:pt idx="237">
                  <c:v>6490</c:v>
                </c:pt>
                <c:pt idx="238">
                  <c:v>6500</c:v>
                </c:pt>
                <c:pt idx="239">
                  <c:v>6510</c:v>
                </c:pt>
                <c:pt idx="240">
                  <c:v>6520</c:v>
                </c:pt>
                <c:pt idx="241">
                  <c:v>6530</c:v>
                </c:pt>
                <c:pt idx="242">
                  <c:v>6540</c:v>
                </c:pt>
                <c:pt idx="243">
                  <c:v>6550</c:v>
                </c:pt>
                <c:pt idx="244">
                  <c:v>6560</c:v>
                </c:pt>
                <c:pt idx="245">
                  <c:v>6570</c:v>
                </c:pt>
                <c:pt idx="246">
                  <c:v>6580</c:v>
                </c:pt>
                <c:pt idx="247">
                  <c:v>6590</c:v>
                </c:pt>
                <c:pt idx="248">
                  <c:v>6600</c:v>
                </c:pt>
                <c:pt idx="249">
                  <c:v>6610</c:v>
                </c:pt>
                <c:pt idx="250">
                  <c:v>6620</c:v>
                </c:pt>
                <c:pt idx="251">
                  <c:v>6630</c:v>
                </c:pt>
                <c:pt idx="252">
                  <c:v>6640</c:v>
                </c:pt>
                <c:pt idx="253">
                  <c:v>6650</c:v>
                </c:pt>
                <c:pt idx="254">
                  <c:v>6960</c:v>
                </c:pt>
                <c:pt idx="255">
                  <c:v>6970</c:v>
                </c:pt>
                <c:pt idx="256">
                  <c:v>6980</c:v>
                </c:pt>
                <c:pt idx="257">
                  <c:v>6990</c:v>
                </c:pt>
                <c:pt idx="258">
                  <c:v>7000</c:v>
                </c:pt>
                <c:pt idx="259">
                  <c:v>7010</c:v>
                </c:pt>
                <c:pt idx="260">
                  <c:v>7020</c:v>
                </c:pt>
                <c:pt idx="261">
                  <c:v>7030</c:v>
                </c:pt>
                <c:pt idx="262">
                  <c:v>7040</c:v>
                </c:pt>
                <c:pt idx="263">
                  <c:v>7050</c:v>
                </c:pt>
                <c:pt idx="264">
                  <c:v>7060</c:v>
                </c:pt>
                <c:pt idx="265">
                  <c:v>7070</c:v>
                </c:pt>
                <c:pt idx="266">
                  <c:v>7080</c:v>
                </c:pt>
                <c:pt idx="267">
                  <c:v>7090</c:v>
                </c:pt>
                <c:pt idx="268">
                  <c:v>7100</c:v>
                </c:pt>
                <c:pt idx="269">
                  <c:v>7110</c:v>
                </c:pt>
                <c:pt idx="270">
                  <c:v>7120</c:v>
                </c:pt>
                <c:pt idx="271">
                  <c:v>7130</c:v>
                </c:pt>
                <c:pt idx="272">
                  <c:v>7140</c:v>
                </c:pt>
                <c:pt idx="273">
                  <c:v>7150</c:v>
                </c:pt>
                <c:pt idx="274">
                  <c:v>7160</c:v>
                </c:pt>
                <c:pt idx="275">
                  <c:v>7170</c:v>
                </c:pt>
                <c:pt idx="276">
                  <c:v>7180</c:v>
                </c:pt>
                <c:pt idx="277">
                  <c:v>7190</c:v>
                </c:pt>
                <c:pt idx="278">
                  <c:v>7200</c:v>
                </c:pt>
                <c:pt idx="279">
                  <c:v>7210</c:v>
                </c:pt>
                <c:pt idx="280">
                  <c:v>7220</c:v>
                </c:pt>
                <c:pt idx="281">
                  <c:v>7230</c:v>
                </c:pt>
                <c:pt idx="282">
                  <c:v>7240</c:v>
                </c:pt>
                <c:pt idx="283">
                  <c:v>7250</c:v>
                </c:pt>
                <c:pt idx="284">
                  <c:v>7260</c:v>
                </c:pt>
                <c:pt idx="285">
                  <c:v>7270</c:v>
                </c:pt>
                <c:pt idx="286">
                  <c:v>7280</c:v>
                </c:pt>
                <c:pt idx="287">
                  <c:v>7290</c:v>
                </c:pt>
                <c:pt idx="288">
                  <c:v>7300</c:v>
                </c:pt>
                <c:pt idx="289">
                  <c:v>7310</c:v>
                </c:pt>
                <c:pt idx="290">
                  <c:v>7320</c:v>
                </c:pt>
                <c:pt idx="291">
                  <c:v>7330</c:v>
                </c:pt>
                <c:pt idx="292">
                  <c:v>7340</c:v>
                </c:pt>
                <c:pt idx="293">
                  <c:v>7350</c:v>
                </c:pt>
                <c:pt idx="294">
                  <c:v>7360</c:v>
                </c:pt>
                <c:pt idx="295">
                  <c:v>7370</c:v>
                </c:pt>
                <c:pt idx="296">
                  <c:v>7380</c:v>
                </c:pt>
                <c:pt idx="297">
                  <c:v>7390</c:v>
                </c:pt>
                <c:pt idx="298">
                  <c:v>7400</c:v>
                </c:pt>
                <c:pt idx="299">
                  <c:v>7410</c:v>
                </c:pt>
                <c:pt idx="300">
                  <c:v>7420</c:v>
                </c:pt>
                <c:pt idx="301">
                  <c:v>7430</c:v>
                </c:pt>
                <c:pt idx="302">
                  <c:v>7440</c:v>
                </c:pt>
                <c:pt idx="303">
                  <c:v>7450</c:v>
                </c:pt>
                <c:pt idx="304">
                  <c:v>7460</c:v>
                </c:pt>
                <c:pt idx="305">
                  <c:v>7470</c:v>
                </c:pt>
                <c:pt idx="306">
                  <c:v>7480</c:v>
                </c:pt>
                <c:pt idx="307">
                  <c:v>7490</c:v>
                </c:pt>
                <c:pt idx="308">
                  <c:v>7500</c:v>
                </c:pt>
                <c:pt idx="309">
                  <c:v>7510</c:v>
                </c:pt>
                <c:pt idx="310">
                  <c:v>7520</c:v>
                </c:pt>
                <c:pt idx="311">
                  <c:v>7530</c:v>
                </c:pt>
                <c:pt idx="312">
                  <c:v>7540</c:v>
                </c:pt>
                <c:pt idx="313">
                  <c:v>7550</c:v>
                </c:pt>
                <c:pt idx="314">
                  <c:v>7560</c:v>
                </c:pt>
                <c:pt idx="315">
                  <c:v>7570</c:v>
                </c:pt>
                <c:pt idx="316">
                  <c:v>7580</c:v>
                </c:pt>
                <c:pt idx="317">
                  <c:v>7590</c:v>
                </c:pt>
                <c:pt idx="318">
                  <c:v>7600</c:v>
                </c:pt>
                <c:pt idx="319">
                  <c:v>7610</c:v>
                </c:pt>
                <c:pt idx="320">
                  <c:v>7620</c:v>
                </c:pt>
                <c:pt idx="321">
                  <c:v>7630</c:v>
                </c:pt>
                <c:pt idx="322">
                  <c:v>7640</c:v>
                </c:pt>
                <c:pt idx="323">
                  <c:v>7650</c:v>
                </c:pt>
                <c:pt idx="324">
                  <c:v>7660</c:v>
                </c:pt>
                <c:pt idx="325">
                  <c:v>7670</c:v>
                </c:pt>
                <c:pt idx="326">
                  <c:v>7680</c:v>
                </c:pt>
                <c:pt idx="327">
                  <c:v>7690</c:v>
                </c:pt>
                <c:pt idx="328">
                  <c:v>7700</c:v>
                </c:pt>
                <c:pt idx="329">
                  <c:v>7710</c:v>
                </c:pt>
                <c:pt idx="330">
                  <c:v>7720</c:v>
                </c:pt>
              </c:strCache>
            </c:strRef>
          </c:xVal>
          <c:yVal>
            <c:numRef>
              <c:f>Sheet1!$G$1:$G$990</c:f>
              <c:numCache>
                <c:formatCode>General</c:formatCode>
                <c:ptCount val="990"/>
                <c:pt idx="0">
                  <c:v>0</c:v>
                </c:pt>
                <c:pt idx="1">
                  <c:v>1.369467058460481E-2</c:v>
                </c:pt>
                <c:pt idx="2">
                  <c:v>4.5165427727826259E-2</c:v>
                </c:pt>
                <c:pt idx="3">
                  <c:v>7.0543975490709829E-2</c:v>
                </c:pt>
                <c:pt idx="4">
                  <c:v>6.9543518764887874E-2</c:v>
                </c:pt>
                <c:pt idx="5">
                  <c:v>4.5795107167861067E-2</c:v>
                </c:pt>
                <c:pt idx="6">
                  <c:v>2.4608584890297752E-2</c:v>
                </c:pt>
                <c:pt idx="7">
                  <c:v>6.0042274819843443E-2</c:v>
                </c:pt>
                <c:pt idx="8">
                  <c:v>0.1090537826180028</c:v>
                </c:pt>
                <c:pt idx="9">
                  <c:v>0.15172997464480159</c:v>
                </c:pt>
                <c:pt idx="10">
                  <c:v>0.1689102786113158</c:v>
                </c:pt>
                <c:pt idx="11">
                  <c:v>0.16437268301032981</c:v>
                </c:pt>
                <c:pt idx="12">
                  <c:v>0.17403702765797979</c:v>
                </c:pt>
                <c:pt idx="13">
                  <c:v>0.1879820062633894</c:v>
                </c:pt>
                <c:pt idx="14">
                  <c:v>0.18303637228801389</c:v>
                </c:pt>
                <c:pt idx="15">
                  <c:v>0.1777560255458222</c:v>
                </c:pt>
                <c:pt idx="16">
                  <c:v>0.17881295628380159</c:v>
                </c:pt>
                <c:pt idx="17">
                  <c:v>0.1703471231236974</c:v>
                </c:pt>
                <c:pt idx="18">
                  <c:v>0.15915615314953341</c:v>
                </c:pt>
                <c:pt idx="19">
                  <c:v>0.15732550732043951</c:v>
                </c:pt>
                <c:pt idx="20">
                  <c:v>0.15892712317935309</c:v>
                </c:pt>
                <c:pt idx="21">
                  <c:v>0.16388057626818489</c:v>
                </c:pt>
                <c:pt idx="22">
                  <c:v>0.1756648747496472</c:v>
                </c:pt>
                <c:pt idx="23">
                  <c:v>0.18929061130069169</c:v>
                </c:pt>
                <c:pt idx="24">
                  <c:v>0.197794922504586</c:v>
                </c:pt>
                <c:pt idx="25">
                  <c:v>0.1989430787693609</c:v>
                </c:pt>
                <c:pt idx="26">
                  <c:v>0.1980186592624463</c:v>
                </c:pt>
                <c:pt idx="27">
                  <c:v>0.19550667681867209</c:v>
                </c:pt>
                <c:pt idx="28">
                  <c:v>0.19346692999047771</c:v>
                </c:pt>
                <c:pt idx="29">
                  <c:v>0.1911366460418864</c:v>
                </c:pt>
                <c:pt idx="30">
                  <c:v>0.18830552169878451</c:v>
                </c:pt>
                <c:pt idx="31">
                  <c:v>0.18453145518924521</c:v>
                </c:pt>
                <c:pt idx="32">
                  <c:v>0.1833463460964683</c:v>
                </c:pt>
                <c:pt idx="33">
                  <c:v>0.1831466161185949</c:v>
                </c:pt>
                <c:pt idx="34">
                  <c:v>0.18605876708015989</c:v>
                </c:pt>
                <c:pt idx="35">
                  <c:v>0.1936667830299702</c:v>
                </c:pt>
                <c:pt idx="36">
                  <c:v>0.2004021171382091</c:v>
                </c:pt>
                <c:pt idx="37">
                  <c:v>0.20319711149065531</c:v>
                </c:pt>
                <c:pt idx="38">
                  <c:v>0.20645315222173699</c:v>
                </c:pt>
                <c:pt idx="39">
                  <c:v>0.2100161683108705</c:v>
                </c:pt>
                <c:pt idx="40">
                  <c:v>0.21104448032076631</c:v>
                </c:pt>
                <c:pt idx="41">
                  <c:v>0.20967950778721359</c:v>
                </c:pt>
                <c:pt idx="42">
                  <c:v>0.2103878669787646</c:v>
                </c:pt>
                <c:pt idx="43">
                  <c:v>0.21325778057863459</c:v>
                </c:pt>
                <c:pt idx="44">
                  <c:v>0.2163446488147624</c:v>
                </c:pt>
                <c:pt idx="45">
                  <c:v>0.22154089513488551</c:v>
                </c:pt>
                <c:pt idx="46">
                  <c:v>0.22947232459206129</c:v>
                </c:pt>
                <c:pt idx="47">
                  <c:v>0.2431463052784229</c:v>
                </c:pt>
                <c:pt idx="48">
                  <c:v>0.25752261526910047</c:v>
                </c:pt>
                <c:pt idx="49">
                  <c:v>0.26633524492325278</c:v>
                </c:pt>
                <c:pt idx="50">
                  <c:v>0.27216678313255138</c:v>
                </c:pt>
                <c:pt idx="51">
                  <c:v>0.27817857205258412</c:v>
                </c:pt>
                <c:pt idx="52">
                  <c:v>0.28282792602186951</c:v>
                </c:pt>
                <c:pt idx="53">
                  <c:v>0.28553262636069909</c:v>
                </c:pt>
                <c:pt idx="54">
                  <c:v>0.28788170506305039</c:v>
                </c:pt>
                <c:pt idx="55">
                  <c:v>0.29167852431007191</c:v>
                </c:pt>
                <c:pt idx="56">
                  <c:v>0.29443633293656429</c:v>
                </c:pt>
                <c:pt idx="57">
                  <c:v>0.29894285376809371</c:v>
                </c:pt>
                <c:pt idx="58">
                  <c:v>0.30725647271473761</c:v>
                </c:pt>
                <c:pt idx="59">
                  <c:v>0.31693384875991409</c:v>
                </c:pt>
                <c:pt idx="60">
                  <c:v>0.32419033152892879</c:v>
                </c:pt>
                <c:pt idx="61">
                  <c:v>0.33329359803907621</c:v>
                </c:pt>
                <c:pt idx="62">
                  <c:v>0.34239691884785622</c:v>
                </c:pt>
                <c:pt idx="63">
                  <c:v>0.35150037681401602</c:v>
                </c:pt>
                <c:pt idx="64">
                  <c:v>0.36123363098797961</c:v>
                </c:pt>
                <c:pt idx="65">
                  <c:v>0.37036295788999057</c:v>
                </c:pt>
                <c:pt idx="66">
                  <c:v>0.37885859409978001</c:v>
                </c:pt>
                <c:pt idx="67">
                  <c:v>0.3860628952764632</c:v>
                </c:pt>
                <c:pt idx="68">
                  <c:v>0.39333114129148999</c:v>
                </c:pt>
                <c:pt idx="69">
                  <c:v>0.40310813465141931</c:v>
                </c:pt>
                <c:pt idx="70">
                  <c:v>0.414186266245887</c:v>
                </c:pt>
                <c:pt idx="71">
                  <c:v>0.42267969067085798</c:v>
                </c:pt>
                <c:pt idx="72">
                  <c:v>0.42621941677521918</c:v>
                </c:pt>
                <c:pt idx="73">
                  <c:v>0.42740675189536281</c:v>
                </c:pt>
                <c:pt idx="74">
                  <c:v>0.42740675189536281</c:v>
                </c:pt>
                <c:pt idx="75">
                  <c:v>0.42313560859459498</c:v>
                </c:pt>
                <c:pt idx="76">
                  <c:v>0.41279835804014497</c:v>
                </c:pt>
                <c:pt idx="77">
                  <c:v>0.39821532406883597</c:v>
                </c:pt>
                <c:pt idx="78">
                  <c:v>0.38061403681629918</c:v>
                </c:pt>
                <c:pt idx="79">
                  <c:v>0.36184048939002311</c:v>
                </c:pt>
                <c:pt idx="80">
                  <c:v>0.33880877981010132</c:v>
                </c:pt>
                <c:pt idx="81">
                  <c:v>0.31142422803365372</c:v>
                </c:pt>
                <c:pt idx="82">
                  <c:v>0.27315630999173979</c:v>
                </c:pt>
                <c:pt idx="83">
                  <c:v>0.22661920777589589</c:v>
                </c:pt>
                <c:pt idx="84">
                  <c:v>0.17906353570830799</c:v>
                </c:pt>
                <c:pt idx="85">
                  <c:v>0.1313882620373153</c:v>
                </c:pt>
                <c:pt idx="86">
                  <c:v>9.1388512150142862E-2</c:v>
                </c:pt>
                <c:pt idx="87">
                  <c:v>6.2133114817319438E-2</c:v>
                </c:pt>
                <c:pt idx="88">
                  <c:v>5.5166202598746467E-2</c:v>
                </c:pt>
                <c:pt idx="89">
                  <c:v>2.7064572109112599E-2</c:v>
                </c:pt>
                <c:pt idx="90">
                  <c:v>5.6903225531182003E-2</c:v>
                </c:pt>
                <c:pt idx="91">
                  <c:v>5.964383466420109E-2</c:v>
                </c:pt>
                <c:pt idx="92">
                  <c:v>4.6685917278742807E-2</c:v>
                </c:pt>
                <c:pt idx="93">
                  <c:v>4.6595693038789902E-2</c:v>
                </c:pt>
                <c:pt idx="94">
                  <c:v>5.737060864642142E-2</c:v>
                </c:pt>
                <c:pt idx="95">
                  <c:v>6.6786067816016093E-2</c:v>
                </c:pt>
                <c:pt idx="96">
                  <c:v>8.4503922234102413E-2</c:v>
                </c:pt>
                <c:pt idx="97">
                  <c:v>0.1017664152719449</c:v>
                </c:pt>
                <c:pt idx="98">
                  <c:v>0.1044832838958321</c:v>
                </c:pt>
                <c:pt idx="99">
                  <c:v>0.1127893488727882</c:v>
                </c:pt>
                <c:pt idx="100">
                  <c:v>0.12921181557299791</c:v>
                </c:pt>
                <c:pt idx="101">
                  <c:v>0.14189987546496319</c:v>
                </c:pt>
                <c:pt idx="102">
                  <c:v>0.152640345613789</c:v>
                </c:pt>
                <c:pt idx="103">
                  <c:v>0.16913558363741871</c:v>
                </c:pt>
                <c:pt idx="104">
                  <c:v>0.18304256828943979</c:v>
                </c:pt>
                <c:pt idx="105">
                  <c:v>0.1928268755915119</c:v>
                </c:pt>
                <c:pt idx="106">
                  <c:v>0.21301854049082691</c:v>
                </c:pt>
                <c:pt idx="107">
                  <c:v>0.23660502880902401</c:v>
                </c:pt>
                <c:pt idx="108">
                  <c:v>0.25270138358212069</c:v>
                </c:pt>
                <c:pt idx="109">
                  <c:v>0.26919405799835572</c:v>
                </c:pt>
                <c:pt idx="110">
                  <c:v>0.288473975757435</c:v>
                </c:pt>
                <c:pt idx="111">
                  <c:v>0.30087291923088549</c:v>
                </c:pt>
                <c:pt idx="112">
                  <c:v>0.30873315905691118</c:v>
                </c:pt>
                <c:pt idx="113">
                  <c:v>0.3180848779848377</c:v>
                </c:pt>
                <c:pt idx="114">
                  <c:v>0.32942476769327522</c:v>
                </c:pt>
                <c:pt idx="115">
                  <c:v>0.33737644973443959</c:v>
                </c:pt>
                <c:pt idx="116">
                  <c:v>0.34549370145629471</c:v>
                </c:pt>
                <c:pt idx="117">
                  <c:v>0.35832168624666738</c:v>
                </c:pt>
                <c:pt idx="118">
                  <c:v>0.37294775798204832</c:v>
                </c:pt>
                <c:pt idx="119">
                  <c:v>0.38534803784928512</c:v>
                </c:pt>
                <c:pt idx="120">
                  <c:v>0.39849090976243778</c:v>
                </c:pt>
                <c:pt idx="121">
                  <c:v>0.41037880712938241</c:v>
                </c:pt>
                <c:pt idx="122">
                  <c:v>0.42000924227133007</c:v>
                </c:pt>
                <c:pt idx="123">
                  <c:v>0.42559877726979412</c:v>
                </c:pt>
                <c:pt idx="124">
                  <c:v>0.43092038060893312</c:v>
                </c:pt>
                <c:pt idx="125">
                  <c:v>0.43832499659777863</c:v>
                </c:pt>
                <c:pt idx="126">
                  <c:v>0.44286576592030691</c:v>
                </c:pt>
                <c:pt idx="127">
                  <c:v>0.44485148155469978</c:v>
                </c:pt>
                <c:pt idx="128">
                  <c:v>0.44978353686722139</c:v>
                </c:pt>
                <c:pt idx="129">
                  <c:v>0.45532251123143591</c:v>
                </c:pt>
                <c:pt idx="130">
                  <c:v>0.45653306710782232</c:v>
                </c:pt>
                <c:pt idx="131">
                  <c:v>0.45500934037912921</c:v>
                </c:pt>
                <c:pt idx="132">
                  <c:v>0.45218270522342568</c:v>
                </c:pt>
                <c:pt idx="133">
                  <c:v>0.4486346780395426</c:v>
                </c:pt>
                <c:pt idx="134">
                  <c:v>0.44701121085459772</c:v>
                </c:pt>
                <c:pt idx="135">
                  <c:v>0.44554181189663777</c:v>
                </c:pt>
                <c:pt idx="136">
                  <c:v>0.44413159936977897</c:v>
                </c:pt>
                <c:pt idx="137">
                  <c:v>0.44246317982998812</c:v>
                </c:pt>
                <c:pt idx="138">
                  <c:v>0.44051320083531043</c:v>
                </c:pt>
                <c:pt idx="139">
                  <c:v>0.43748586951191848</c:v>
                </c:pt>
                <c:pt idx="140">
                  <c:v>0.43121282884034912</c:v>
                </c:pt>
                <c:pt idx="141">
                  <c:v>0.42169881193955572</c:v>
                </c:pt>
                <c:pt idx="142">
                  <c:v>0.41334609619948592</c:v>
                </c:pt>
                <c:pt idx="143">
                  <c:v>0.40502627471270869</c:v>
                </c:pt>
                <c:pt idx="144">
                  <c:v>0.39298588990437128</c:v>
                </c:pt>
                <c:pt idx="145">
                  <c:v>0.37916535439952859</c:v>
                </c:pt>
                <c:pt idx="146">
                  <c:v>0.36153504106976908</c:v>
                </c:pt>
                <c:pt idx="147">
                  <c:v>0.34022779736593067</c:v>
                </c:pt>
                <c:pt idx="148">
                  <c:v>0.31325700719547489</c:v>
                </c:pt>
                <c:pt idx="149">
                  <c:v>0.28163436251114032</c:v>
                </c:pt>
                <c:pt idx="150">
                  <c:v>0.25749303179991251</c:v>
                </c:pt>
                <c:pt idx="151">
                  <c:v>0.2403107481232381</c:v>
                </c:pt>
                <c:pt idx="152">
                  <c:v>0.2229920461125888</c:v>
                </c:pt>
                <c:pt idx="153">
                  <c:v>0.20842899560909819</c:v>
                </c:pt>
                <c:pt idx="154">
                  <c:v>0.1962019451701805</c:v>
                </c:pt>
                <c:pt idx="155">
                  <c:v>0.18622716533284439</c:v>
                </c:pt>
                <c:pt idx="156">
                  <c:v>0.17654220029746689</c:v>
                </c:pt>
                <c:pt idx="157">
                  <c:v>0.16373926886348761</c:v>
                </c:pt>
                <c:pt idx="158">
                  <c:v>0.15253165019499379</c:v>
                </c:pt>
                <c:pt idx="159">
                  <c:v>0.14268990969190859</c:v>
                </c:pt>
                <c:pt idx="160">
                  <c:v>0.13356019182850129</c:v>
                </c:pt>
                <c:pt idx="161">
                  <c:v>0.12747369964051869</c:v>
                </c:pt>
                <c:pt idx="162">
                  <c:v>0.123825877904892</c:v>
                </c:pt>
                <c:pt idx="163">
                  <c:v>0.1184200316853668</c:v>
                </c:pt>
                <c:pt idx="164">
                  <c:v>0.10800158461296019</c:v>
                </c:pt>
                <c:pt idx="165">
                  <c:v>9.3135031085682329E-2</c:v>
                </c:pt>
                <c:pt idx="166">
                  <c:v>7.6850352535953889E-2</c:v>
                </c:pt>
                <c:pt idx="167">
                  <c:v>5.605026194703671E-2</c:v>
                </c:pt>
                <c:pt idx="168">
                  <c:v>3.1680542270818908E-2</c:v>
                </c:pt>
                <c:pt idx="169">
                  <c:v>7.5736556491112321E-3</c:v>
                </c:pt>
                <c:pt idx="170">
                  <c:v>7.7420484998750559E-3</c:v>
                </c:pt>
                <c:pt idx="171">
                  <c:v>2.2129504380854662E-2</c:v>
                </c:pt>
                <c:pt idx="172">
                  <c:v>2.4535004066547669E-2</c:v>
                </c:pt>
                <c:pt idx="173">
                  <c:v>2.2273788475517621E-2</c:v>
                </c:pt>
                <c:pt idx="174">
                  <c:v>3.1370092577715822E-2</c:v>
                </c:pt>
                <c:pt idx="175">
                  <c:v>4.6778106844445069E-2</c:v>
                </c:pt>
                <c:pt idx="176">
                  <c:v>5.4662569109896343E-2</c:v>
                </c:pt>
                <c:pt idx="177">
                  <c:v>5.9046262471454343E-2</c:v>
                </c:pt>
                <c:pt idx="178">
                  <c:v>7.0405435551025047E-2</c:v>
                </c:pt>
                <c:pt idx="179">
                  <c:v>8.4380198143332266E-2</c:v>
                </c:pt>
                <c:pt idx="180">
                  <c:v>8.8011542528082576E-2</c:v>
                </c:pt>
                <c:pt idx="181">
                  <c:v>9.0621645193163167E-2</c:v>
                </c:pt>
                <c:pt idx="182">
                  <c:v>9.5756945455370598E-2</c:v>
                </c:pt>
                <c:pt idx="183">
                  <c:v>9.5000954590261713E-2</c:v>
                </c:pt>
                <c:pt idx="184">
                  <c:v>9.2219589175759176E-2</c:v>
                </c:pt>
                <c:pt idx="185">
                  <c:v>9.5932977166026029E-2</c:v>
                </c:pt>
                <c:pt idx="186">
                  <c:v>0.10189014605504459</c:v>
                </c:pt>
                <c:pt idx="187">
                  <c:v>0.105886886190725</c:v>
                </c:pt>
                <c:pt idx="188">
                  <c:v>0.1068015315177322</c:v>
                </c:pt>
                <c:pt idx="189">
                  <c:v>0.1101728019508471</c:v>
                </c:pt>
                <c:pt idx="190">
                  <c:v>0.1136136622443203</c:v>
                </c:pt>
                <c:pt idx="191">
                  <c:v>0.1125155650514528</c:v>
                </c:pt>
                <c:pt idx="192">
                  <c:v>0.11205395443855901</c:v>
                </c:pt>
                <c:pt idx="193">
                  <c:v>0.10912077572948239</c:v>
                </c:pt>
                <c:pt idx="194">
                  <c:v>0.105767052187905</c:v>
                </c:pt>
                <c:pt idx="195">
                  <c:v>0.105385821478581</c:v>
                </c:pt>
                <c:pt idx="196">
                  <c:v>0.1070829019233987</c:v>
                </c:pt>
                <c:pt idx="197">
                  <c:v>0.1104664979431642</c:v>
                </c:pt>
                <c:pt idx="198">
                  <c:v>0.115893037871899</c:v>
                </c:pt>
                <c:pt idx="199">
                  <c:v>0.1162861458359235</c:v>
                </c:pt>
                <c:pt idx="200">
                  <c:v>0.1191901276526794</c:v>
                </c:pt>
                <c:pt idx="201">
                  <c:v>0.1233632074109632</c:v>
                </c:pt>
                <c:pt idx="202">
                  <c:v>0.1244416053256608</c:v>
                </c:pt>
                <c:pt idx="203">
                  <c:v>0.1246164090707753</c:v>
                </c:pt>
                <c:pt idx="204">
                  <c:v>0.12419457418902879</c:v>
                </c:pt>
                <c:pt idx="205">
                  <c:v>0.1247386011975682</c:v>
                </c:pt>
                <c:pt idx="206">
                  <c:v>0.12667302805812661</c:v>
                </c:pt>
                <c:pt idx="207">
                  <c:v>0.12839744543797221</c:v>
                </c:pt>
                <c:pt idx="208">
                  <c:v>0.13202224648322999</c:v>
                </c:pt>
                <c:pt idx="209">
                  <c:v>0.13567496561594181</c:v>
                </c:pt>
                <c:pt idx="210">
                  <c:v>0.14306876207637861</c:v>
                </c:pt>
                <c:pt idx="211">
                  <c:v>0.15597611078661711</c:v>
                </c:pt>
                <c:pt idx="212">
                  <c:v>0.16742550819437069</c:v>
                </c:pt>
                <c:pt idx="213">
                  <c:v>0.1723380949771815</c:v>
                </c:pt>
                <c:pt idx="214">
                  <c:v>0.1757924738149102</c:v>
                </c:pt>
                <c:pt idx="215">
                  <c:v>0.18059831256748099</c:v>
                </c:pt>
                <c:pt idx="216">
                  <c:v>0.18409154899057251</c:v>
                </c:pt>
                <c:pt idx="217">
                  <c:v>0.19018706459802451</c:v>
                </c:pt>
                <c:pt idx="218">
                  <c:v>0.19874500633254469</c:v>
                </c:pt>
                <c:pt idx="219">
                  <c:v>0.2086866816419459</c:v>
                </c:pt>
                <c:pt idx="220">
                  <c:v>0.22133955279169629</c:v>
                </c:pt>
                <c:pt idx="221">
                  <c:v>0.23387503314408289</c:v>
                </c:pt>
                <c:pt idx="222">
                  <c:v>0.24613975736179811</c:v>
                </c:pt>
                <c:pt idx="223">
                  <c:v>0.2552266430487018</c:v>
                </c:pt>
                <c:pt idx="224">
                  <c:v>0.26220653930342253</c:v>
                </c:pt>
                <c:pt idx="225">
                  <c:v>0.26690814695828768</c:v>
                </c:pt>
                <c:pt idx="226">
                  <c:v>0.27072999431759048</c:v>
                </c:pt>
                <c:pt idx="227">
                  <c:v>0.27809567171936878</c:v>
                </c:pt>
                <c:pt idx="228">
                  <c:v>0.28958391925971411</c:v>
                </c:pt>
                <c:pt idx="229">
                  <c:v>0.29963817140470822</c:v>
                </c:pt>
                <c:pt idx="230">
                  <c:v>0.30914061453459851</c:v>
                </c:pt>
                <c:pt idx="231">
                  <c:v>0.31720966454732791</c:v>
                </c:pt>
                <c:pt idx="232">
                  <c:v>0.32334680419128348</c:v>
                </c:pt>
                <c:pt idx="233">
                  <c:v>0.32728095347833119</c:v>
                </c:pt>
                <c:pt idx="234">
                  <c:v>0.329993019548801</c:v>
                </c:pt>
                <c:pt idx="235">
                  <c:v>0.33064758800642241</c:v>
                </c:pt>
                <c:pt idx="236">
                  <c:v>0.33034779380005019</c:v>
                </c:pt>
                <c:pt idx="237">
                  <c:v>0.3314253682466432</c:v>
                </c:pt>
                <c:pt idx="238">
                  <c:v>0.33265061532145551</c:v>
                </c:pt>
                <c:pt idx="239">
                  <c:v>0.33149783426810209</c:v>
                </c:pt>
                <c:pt idx="240">
                  <c:v>0.32970693020372083</c:v>
                </c:pt>
                <c:pt idx="241">
                  <c:v>0.32917312999761322</c:v>
                </c:pt>
                <c:pt idx="242">
                  <c:v>0.32926432964030822</c:v>
                </c:pt>
                <c:pt idx="243">
                  <c:v>0.3249265990978335</c:v>
                </c:pt>
                <c:pt idx="244">
                  <c:v>0.31389972392000498</c:v>
                </c:pt>
                <c:pt idx="245">
                  <c:v>0.29925589741640563</c:v>
                </c:pt>
                <c:pt idx="246">
                  <c:v>0.27923941033579019</c:v>
                </c:pt>
                <c:pt idx="247">
                  <c:v>0.25512399002901598</c:v>
                </c:pt>
                <c:pt idx="248">
                  <c:v>0.21979363984556899</c:v>
                </c:pt>
                <c:pt idx="249">
                  <c:v>0.1772550574160508</c:v>
                </c:pt>
                <c:pt idx="250">
                  <c:v>0.13496901559817709</c:v>
                </c:pt>
                <c:pt idx="251">
                  <c:v>9.3246768474728958E-2</c:v>
                </c:pt>
                <c:pt idx="252">
                  <c:v>5.5394111794895007E-2</c:v>
                </c:pt>
                <c:pt idx="253">
                  <c:v>2.2110299476645109E-2</c:v>
                </c:pt>
                <c:pt idx="254">
                  <c:v>2.67356332967989E-2</c:v>
                </c:pt>
                <c:pt idx="255">
                  <c:v>3.7958649149522412E-2</c:v>
                </c:pt>
                <c:pt idx="256">
                  <c:v>7.1064360439777374E-2</c:v>
                </c:pt>
                <c:pt idx="257">
                  <c:v>5.9931985036789467E-2</c:v>
                </c:pt>
                <c:pt idx="258">
                  <c:v>1.5174739062786101E-2</c:v>
                </c:pt>
                <c:pt idx="259">
                  <c:v>6.5097260653082745E-2</c:v>
                </c:pt>
                <c:pt idx="260">
                  <c:v>9.2600272056430663E-2</c:v>
                </c:pt>
                <c:pt idx="261">
                  <c:v>9.7042246440359206E-2</c:v>
                </c:pt>
                <c:pt idx="262">
                  <c:v>0.1047095972559952</c:v>
                </c:pt>
                <c:pt idx="263">
                  <c:v>0.1098074593440148</c:v>
                </c:pt>
                <c:pt idx="264">
                  <c:v>0.105385821478581</c:v>
                </c:pt>
                <c:pt idx="265">
                  <c:v>0.1044070946495716</c:v>
                </c:pt>
                <c:pt idx="266">
                  <c:v>0.1068766344131685</c:v>
                </c:pt>
                <c:pt idx="267">
                  <c:v>0.1086339409483449</c:v>
                </c:pt>
                <c:pt idx="268">
                  <c:v>0.1138200621487392</c:v>
                </c:pt>
                <c:pt idx="269">
                  <c:v>0.1207701646308509</c:v>
                </c:pt>
                <c:pt idx="270">
                  <c:v>0.12778059309156201</c:v>
                </c:pt>
                <c:pt idx="271">
                  <c:v>0.13878127017159811</c:v>
                </c:pt>
                <c:pt idx="272">
                  <c:v>0.1493242924567042</c:v>
                </c:pt>
                <c:pt idx="273">
                  <c:v>0.1539133319766722</c:v>
                </c:pt>
                <c:pt idx="274">
                  <c:v>0.15703412865336661</c:v>
                </c:pt>
                <c:pt idx="275">
                  <c:v>0.16291452541751089</c:v>
                </c:pt>
                <c:pt idx="276">
                  <c:v>0.1694139307149708</c:v>
                </c:pt>
                <c:pt idx="277">
                  <c:v>0.1782891026054835</c:v>
                </c:pt>
                <c:pt idx="278">
                  <c:v>0.18991781258231119</c:v>
                </c:pt>
                <c:pt idx="279">
                  <c:v>0.20065950706529631</c:v>
                </c:pt>
                <c:pt idx="280">
                  <c:v>0.21158743143455819</c:v>
                </c:pt>
                <c:pt idx="281">
                  <c:v>0.22167312927924959</c:v>
                </c:pt>
                <c:pt idx="282">
                  <c:v>0.23198653626923921</c:v>
                </c:pt>
                <c:pt idx="283">
                  <c:v>0.23930765019382599</c:v>
                </c:pt>
                <c:pt idx="284">
                  <c:v>0.2477275175431829</c:v>
                </c:pt>
                <c:pt idx="285">
                  <c:v>0.25865014666692088</c:v>
                </c:pt>
                <c:pt idx="286">
                  <c:v>0.26896617858894128</c:v>
                </c:pt>
                <c:pt idx="287">
                  <c:v>0.27564137086980889</c:v>
                </c:pt>
                <c:pt idx="288">
                  <c:v>0.27948391791158972</c:v>
                </c:pt>
                <c:pt idx="289">
                  <c:v>0.28155920525614653</c:v>
                </c:pt>
                <c:pt idx="290">
                  <c:v>0.28362302996990368</c:v>
                </c:pt>
                <c:pt idx="291">
                  <c:v>0.28562837065262581</c:v>
                </c:pt>
                <c:pt idx="292">
                  <c:v>0.28825672042959261</c:v>
                </c:pt>
                <c:pt idx="293">
                  <c:v>0.29139046893985382</c:v>
                </c:pt>
                <c:pt idx="294">
                  <c:v>0.29732636433682952</c:v>
                </c:pt>
                <c:pt idx="295">
                  <c:v>0.30491604020746632</c:v>
                </c:pt>
                <c:pt idx="296">
                  <c:v>0.31206320687930422</c:v>
                </c:pt>
                <c:pt idx="297">
                  <c:v>0.31702514087457628</c:v>
                </c:pt>
                <c:pt idx="298">
                  <c:v>0.32138543706517092</c:v>
                </c:pt>
                <c:pt idx="299">
                  <c:v>0.32515178951383888</c:v>
                </c:pt>
                <c:pt idx="300">
                  <c:v>0.32866101865054198</c:v>
                </c:pt>
                <c:pt idx="301">
                  <c:v>0.33138237638144091</c:v>
                </c:pt>
                <c:pt idx="302">
                  <c:v>0.33578420180941221</c:v>
                </c:pt>
                <c:pt idx="303">
                  <c:v>0.34039462741400422</c:v>
                </c:pt>
                <c:pt idx="304">
                  <c:v>0.34464062305085508</c:v>
                </c:pt>
                <c:pt idx="305">
                  <c:v>0.35034080679920437</c:v>
                </c:pt>
                <c:pt idx="306">
                  <c:v>0.35702119075059963</c:v>
                </c:pt>
                <c:pt idx="307">
                  <c:v>0.36380788947433002</c:v>
                </c:pt>
                <c:pt idx="308">
                  <c:v>0.37070356965526141</c:v>
                </c:pt>
                <c:pt idx="309">
                  <c:v>0.3772544866696767</c:v>
                </c:pt>
                <c:pt idx="310">
                  <c:v>0.3828509814601303</c:v>
                </c:pt>
                <c:pt idx="311">
                  <c:v>0.38785191571064193</c:v>
                </c:pt>
                <c:pt idx="312">
                  <c:v>0.39238654766788211</c:v>
                </c:pt>
                <c:pt idx="313">
                  <c:v>0.39786380431354129</c:v>
                </c:pt>
                <c:pt idx="314">
                  <c:v>0.40533171575667049</c:v>
                </c:pt>
                <c:pt idx="315">
                  <c:v>0.41189219188279169</c:v>
                </c:pt>
                <c:pt idx="316">
                  <c:v>0.41751918007322653</c:v>
                </c:pt>
                <c:pt idx="317">
                  <c:v>0.42098106702562388</c:v>
                </c:pt>
                <c:pt idx="318">
                  <c:v>0.42061539000036702</c:v>
                </c:pt>
                <c:pt idx="319">
                  <c:v>0.41619389638225007</c:v>
                </c:pt>
                <c:pt idx="320">
                  <c:v>0.40340595594164552</c:v>
                </c:pt>
                <c:pt idx="321">
                  <c:v>0.38698032413698302</c:v>
                </c:pt>
                <c:pt idx="322">
                  <c:v>0.36768829935061192</c:v>
                </c:pt>
                <c:pt idx="323">
                  <c:v>0.34442896392241001</c:v>
                </c:pt>
                <c:pt idx="324">
                  <c:v>0.31791176345587763</c:v>
                </c:pt>
                <c:pt idx="325">
                  <c:v>0.28111580622479471</c:v>
                </c:pt>
                <c:pt idx="326">
                  <c:v>0.2355635405879683</c:v>
                </c:pt>
                <c:pt idx="327">
                  <c:v>0.18358953059853531</c:v>
                </c:pt>
                <c:pt idx="328">
                  <c:v>0.1248627701911731</c:v>
                </c:pt>
                <c:pt idx="329">
                  <c:v>8.5391510734656964E-2</c:v>
                </c:pt>
                <c:pt idx="330">
                  <c:v>5.6456784759913059E-2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A41-4222-9A5A-52FB0BC8E3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scatterChart>
        <c:scatterStyle val="lineMarker"/>
        <c:varyColors val="0"/>
        <c:ser>
          <c:idx val="4"/>
          <c:order val="4"/>
          <c:tx>
            <c:v>摩擦係数</c:v>
          </c:tx>
          <c:spPr>
            <a:ln>
              <a:solidFill>
                <a:srgbClr val="93B1C7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93B1C7"/>
              </a:solidFill>
              <a:ln>
                <a:solidFill>
                  <a:srgbClr val="93B1C7"/>
                </a:solidFill>
                <a:prstDash val="solid"/>
              </a:ln>
            </c:spPr>
          </c:marker>
          <c:xVal>
            <c:strRef>
              <c:f>Sheet1!$C$1:$C$990</c:f>
              <c:strCache>
                <c:ptCount val="331"/>
                <c:pt idx="0">
                  <c:v>経過時間</c:v>
                </c:pt>
                <c:pt idx="1">
                  <c:v>3310</c:v>
                </c:pt>
                <c:pt idx="2">
                  <c:v>3320</c:v>
                </c:pt>
                <c:pt idx="3">
                  <c:v>3330</c:v>
                </c:pt>
                <c:pt idx="4">
                  <c:v>3340</c:v>
                </c:pt>
                <c:pt idx="5">
                  <c:v>3350</c:v>
                </c:pt>
                <c:pt idx="6">
                  <c:v>3360</c:v>
                </c:pt>
                <c:pt idx="7">
                  <c:v>3370</c:v>
                </c:pt>
                <c:pt idx="8">
                  <c:v>3380</c:v>
                </c:pt>
                <c:pt idx="9">
                  <c:v>3390</c:v>
                </c:pt>
                <c:pt idx="10">
                  <c:v>3400</c:v>
                </c:pt>
                <c:pt idx="11">
                  <c:v>3410</c:v>
                </c:pt>
                <c:pt idx="12">
                  <c:v>3420</c:v>
                </c:pt>
                <c:pt idx="13">
                  <c:v>3430</c:v>
                </c:pt>
                <c:pt idx="14">
                  <c:v>3440</c:v>
                </c:pt>
                <c:pt idx="15">
                  <c:v>3450</c:v>
                </c:pt>
                <c:pt idx="16">
                  <c:v>3460</c:v>
                </c:pt>
                <c:pt idx="17">
                  <c:v>3470</c:v>
                </c:pt>
                <c:pt idx="18">
                  <c:v>3480</c:v>
                </c:pt>
                <c:pt idx="19">
                  <c:v>3490</c:v>
                </c:pt>
                <c:pt idx="20">
                  <c:v>3500</c:v>
                </c:pt>
                <c:pt idx="21">
                  <c:v>3510</c:v>
                </c:pt>
                <c:pt idx="22">
                  <c:v>3520</c:v>
                </c:pt>
                <c:pt idx="23">
                  <c:v>3530</c:v>
                </c:pt>
                <c:pt idx="24">
                  <c:v>3540</c:v>
                </c:pt>
                <c:pt idx="25">
                  <c:v>3550</c:v>
                </c:pt>
                <c:pt idx="26">
                  <c:v>3560</c:v>
                </c:pt>
                <c:pt idx="27">
                  <c:v>3570</c:v>
                </c:pt>
                <c:pt idx="28">
                  <c:v>3580</c:v>
                </c:pt>
                <c:pt idx="29">
                  <c:v>3590</c:v>
                </c:pt>
                <c:pt idx="30">
                  <c:v>3600</c:v>
                </c:pt>
                <c:pt idx="31">
                  <c:v>3610</c:v>
                </c:pt>
                <c:pt idx="32">
                  <c:v>3620</c:v>
                </c:pt>
                <c:pt idx="33">
                  <c:v>3630</c:v>
                </c:pt>
                <c:pt idx="34">
                  <c:v>3640</c:v>
                </c:pt>
                <c:pt idx="35">
                  <c:v>3650</c:v>
                </c:pt>
                <c:pt idx="36">
                  <c:v>3660</c:v>
                </c:pt>
                <c:pt idx="37">
                  <c:v>3670</c:v>
                </c:pt>
                <c:pt idx="38">
                  <c:v>3680</c:v>
                </c:pt>
                <c:pt idx="39">
                  <c:v>3690</c:v>
                </c:pt>
                <c:pt idx="40">
                  <c:v>3700</c:v>
                </c:pt>
                <c:pt idx="41">
                  <c:v>3710</c:v>
                </c:pt>
                <c:pt idx="42">
                  <c:v>3720</c:v>
                </c:pt>
                <c:pt idx="43">
                  <c:v>3730</c:v>
                </c:pt>
                <c:pt idx="44">
                  <c:v>3740</c:v>
                </c:pt>
                <c:pt idx="45">
                  <c:v>3750</c:v>
                </c:pt>
                <c:pt idx="46">
                  <c:v>3760</c:v>
                </c:pt>
                <c:pt idx="47">
                  <c:v>3770</c:v>
                </c:pt>
                <c:pt idx="48">
                  <c:v>3780</c:v>
                </c:pt>
                <c:pt idx="49">
                  <c:v>3790</c:v>
                </c:pt>
                <c:pt idx="50">
                  <c:v>3800</c:v>
                </c:pt>
                <c:pt idx="51">
                  <c:v>3810</c:v>
                </c:pt>
                <c:pt idx="52">
                  <c:v>3820</c:v>
                </c:pt>
                <c:pt idx="53">
                  <c:v>3830</c:v>
                </c:pt>
                <c:pt idx="54">
                  <c:v>3840</c:v>
                </c:pt>
                <c:pt idx="55">
                  <c:v>3850</c:v>
                </c:pt>
                <c:pt idx="56">
                  <c:v>3860</c:v>
                </c:pt>
                <c:pt idx="57">
                  <c:v>3870</c:v>
                </c:pt>
                <c:pt idx="58">
                  <c:v>3880</c:v>
                </c:pt>
                <c:pt idx="59">
                  <c:v>3890</c:v>
                </c:pt>
                <c:pt idx="60">
                  <c:v>3900</c:v>
                </c:pt>
                <c:pt idx="61">
                  <c:v>3910</c:v>
                </c:pt>
                <c:pt idx="62">
                  <c:v>3920</c:v>
                </c:pt>
                <c:pt idx="63">
                  <c:v>3930</c:v>
                </c:pt>
                <c:pt idx="64">
                  <c:v>3940</c:v>
                </c:pt>
                <c:pt idx="65">
                  <c:v>3950</c:v>
                </c:pt>
                <c:pt idx="66">
                  <c:v>3960</c:v>
                </c:pt>
                <c:pt idx="67">
                  <c:v>3970</c:v>
                </c:pt>
                <c:pt idx="68">
                  <c:v>3980</c:v>
                </c:pt>
                <c:pt idx="69">
                  <c:v>3990</c:v>
                </c:pt>
                <c:pt idx="70">
                  <c:v>4000</c:v>
                </c:pt>
                <c:pt idx="71">
                  <c:v>4010</c:v>
                </c:pt>
                <c:pt idx="72">
                  <c:v>4020</c:v>
                </c:pt>
                <c:pt idx="73">
                  <c:v>4030</c:v>
                </c:pt>
                <c:pt idx="74">
                  <c:v>4040</c:v>
                </c:pt>
                <c:pt idx="75">
                  <c:v>4050</c:v>
                </c:pt>
                <c:pt idx="76">
                  <c:v>4060</c:v>
                </c:pt>
                <c:pt idx="77">
                  <c:v>4070</c:v>
                </c:pt>
                <c:pt idx="78">
                  <c:v>4080</c:v>
                </c:pt>
                <c:pt idx="79">
                  <c:v>4090</c:v>
                </c:pt>
                <c:pt idx="80">
                  <c:v>4100</c:v>
                </c:pt>
                <c:pt idx="81">
                  <c:v>4110</c:v>
                </c:pt>
                <c:pt idx="82">
                  <c:v>4120</c:v>
                </c:pt>
                <c:pt idx="83">
                  <c:v>4130</c:v>
                </c:pt>
                <c:pt idx="84">
                  <c:v>4140</c:v>
                </c:pt>
                <c:pt idx="85">
                  <c:v>4150</c:v>
                </c:pt>
                <c:pt idx="86">
                  <c:v>4160</c:v>
                </c:pt>
                <c:pt idx="87">
                  <c:v>4170</c:v>
                </c:pt>
                <c:pt idx="88">
                  <c:v>4180</c:v>
                </c:pt>
                <c:pt idx="89">
                  <c:v>4590</c:v>
                </c:pt>
                <c:pt idx="90">
                  <c:v>4600</c:v>
                </c:pt>
                <c:pt idx="91">
                  <c:v>4610</c:v>
                </c:pt>
                <c:pt idx="92">
                  <c:v>4620</c:v>
                </c:pt>
                <c:pt idx="93">
                  <c:v>4630</c:v>
                </c:pt>
                <c:pt idx="94">
                  <c:v>4640</c:v>
                </c:pt>
                <c:pt idx="95">
                  <c:v>4650</c:v>
                </c:pt>
                <c:pt idx="96">
                  <c:v>4660</c:v>
                </c:pt>
                <c:pt idx="97">
                  <c:v>4670</c:v>
                </c:pt>
                <c:pt idx="98">
                  <c:v>4680</c:v>
                </c:pt>
                <c:pt idx="99">
                  <c:v>4690</c:v>
                </c:pt>
                <c:pt idx="100">
                  <c:v>4700</c:v>
                </c:pt>
                <c:pt idx="101">
                  <c:v>4710</c:v>
                </c:pt>
                <c:pt idx="102">
                  <c:v>4720</c:v>
                </c:pt>
                <c:pt idx="103">
                  <c:v>4730</c:v>
                </c:pt>
                <c:pt idx="104">
                  <c:v>4740</c:v>
                </c:pt>
                <c:pt idx="105">
                  <c:v>4750</c:v>
                </c:pt>
                <c:pt idx="106">
                  <c:v>4760</c:v>
                </c:pt>
                <c:pt idx="107">
                  <c:v>4770</c:v>
                </c:pt>
                <c:pt idx="108">
                  <c:v>4780</c:v>
                </c:pt>
                <c:pt idx="109">
                  <c:v>4790</c:v>
                </c:pt>
                <c:pt idx="110">
                  <c:v>4800</c:v>
                </c:pt>
                <c:pt idx="111">
                  <c:v>4810</c:v>
                </c:pt>
                <c:pt idx="112">
                  <c:v>4820</c:v>
                </c:pt>
                <c:pt idx="113">
                  <c:v>4830</c:v>
                </c:pt>
                <c:pt idx="114">
                  <c:v>4840</c:v>
                </c:pt>
                <c:pt idx="115">
                  <c:v>4850</c:v>
                </c:pt>
                <c:pt idx="116">
                  <c:v>4860</c:v>
                </c:pt>
                <c:pt idx="117">
                  <c:v>4870</c:v>
                </c:pt>
                <c:pt idx="118">
                  <c:v>4880</c:v>
                </c:pt>
                <c:pt idx="119">
                  <c:v>4890</c:v>
                </c:pt>
                <c:pt idx="120">
                  <c:v>4900</c:v>
                </c:pt>
                <c:pt idx="121">
                  <c:v>4910</c:v>
                </c:pt>
                <c:pt idx="122">
                  <c:v>4920</c:v>
                </c:pt>
                <c:pt idx="123">
                  <c:v>4930</c:v>
                </c:pt>
                <c:pt idx="124">
                  <c:v>4940</c:v>
                </c:pt>
                <c:pt idx="125">
                  <c:v>4950</c:v>
                </c:pt>
                <c:pt idx="126">
                  <c:v>4960</c:v>
                </c:pt>
                <c:pt idx="127">
                  <c:v>4970</c:v>
                </c:pt>
                <c:pt idx="128">
                  <c:v>4980</c:v>
                </c:pt>
                <c:pt idx="129">
                  <c:v>4990</c:v>
                </c:pt>
                <c:pt idx="130">
                  <c:v>5000</c:v>
                </c:pt>
                <c:pt idx="131">
                  <c:v>5010</c:v>
                </c:pt>
                <c:pt idx="132">
                  <c:v>5020</c:v>
                </c:pt>
                <c:pt idx="133">
                  <c:v>5030</c:v>
                </c:pt>
                <c:pt idx="134">
                  <c:v>5040</c:v>
                </c:pt>
                <c:pt idx="135">
                  <c:v>5050</c:v>
                </c:pt>
                <c:pt idx="136">
                  <c:v>5060</c:v>
                </c:pt>
                <c:pt idx="137">
                  <c:v>5070</c:v>
                </c:pt>
                <c:pt idx="138">
                  <c:v>5080</c:v>
                </c:pt>
                <c:pt idx="139">
                  <c:v>5090</c:v>
                </c:pt>
                <c:pt idx="140">
                  <c:v>5100</c:v>
                </c:pt>
                <c:pt idx="141">
                  <c:v>5110</c:v>
                </c:pt>
                <c:pt idx="142">
                  <c:v>5120</c:v>
                </c:pt>
                <c:pt idx="143">
                  <c:v>5130</c:v>
                </c:pt>
                <c:pt idx="144">
                  <c:v>5140</c:v>
                </c:pt>
                <c:pt idx="145">
                  <c:v>5150</c:v>
                </c:pt>
                <c:pt idx="146">
                  <c:v>5160</c:v>
                </c:pt>
                <c:pt idx="147">
                  <c:v>5170</c:v>
                </c:pt>
                <c:pt idx="148">
                  <c:v>5180</c:v>
                </c:pt>
                <c:pt idx="149">
                  <c:v>5190</c:v>
                </c:pt>
                <c:pt idx="150">
                  <c:v>5200</c:v>
                </c:pt>
                <c:pt idx="151">
                  <c:v>5210</c:v>
                </c:pt>
                <c:pt idx="152">
                  <c:v>5220</c:v>
                </c:pt>
                <c:pt idx="153">
                  <c:v>5230</c:v>
                </c:pt>
                <c:pt idx="154">
                  <c:v>5240</c:v>
                </c:pt>
                <c:pt idx="155">
                  <c:v>5250</c:v>
                </c:pt>
                <c:pt idx="156">
                  <c:v>5260</c:v>
                </c:pt>
                <c:pt idx="157">
                  <c:v>5270</c:v>
                </c:pt>
                <c:pt idx="158">
                  <c:v>5280</c:v>
                </c:pt>
                <c:pt idx="159">
                  <c:v>5290</c:v>
                </c:pt>
                <c:pt idx="160">
                  <c:v>5300</c:v>
                </c:pt>
                <c:pt idx="161">
                  <c:v>5310</c:v>
                </c:pt>
                <c:pt idx="162">
                  <c:v>5320</c:v>
                </c:pt>
                <c:pt idx="163">
                  <c:v>5330</c:v>
                </c:pt>
                <c:pt idx="164">
                  <c:v>5340</c:v>
                </c:pt>
                <c:pt idx="165">
                  <c:v>5350</c:v>
                </c:pt>
                <c:pt idx="166">
                  <c:v>5360</c:v>
                </c:pt>
                <c:pt idx="167">
                  <c:v>5370</c:v>
                </c:pt>
                <c:pt idx="168">
                  <c:v>5380</c:v>
                </c:pt>
                <c:pt idx="169">
                  <c:v>5810</c:v>
                </c:pt>
                <c:pt idx="170">
                  <c:v>5820</c:v>
                </c:pt>
                <c:pt idx="171">
                  <c:v>5830</c:v>
                </c:pt>
                <c:pt idx="172">
                  <c:v>5840</c:v>
                </c:pt>
                <c:pt idx="173">
                  <c:v>5850</c:v>
                </c:pt>
                <c:pt idx="174">
                  <c:v>5860</c:v>
                </c:pt>
                <c:pt idx="175">
                  <c:v>5870</c:v>
                </c:pt>
                <c:pt idx="176">
                  <c:v>5880</c:v>
                </c:pt>
                <c:pt idx="177">
                  <c:v>5890</c:v>
                </c:pt>
                <c:pt idx="178">
                  <c:v>5900</c:v>
                </c:pt>
                <c:pt idx="179">
                  <c:v>5910</c:v>
                </c:pt>
                <c:pt idx="180">
                  <c:v>5920</c:v>
                </c:pt>
                <c:pt idx="181">
                  <c:v>5930</c:v>
                </c:pt>
                <c:pt idx="182">
                  <c:v>5940</c:v>
                </c:pt>
                <c:pt idx="183">
                  <c:v>5950</c:v>
                </c:pt>
                <c:pt idx="184">
                  <c:v>5960</c:v>
                </c:pt>
                <c:pt idx="185">
                  <c:v>5970</c:v>
                </c:pt>
                <c:pt idx="186">
                  <c:v>5980</c:v>
                </c:pt>
                <c:pt idx="187">
                  <c:v>5990</c:v>
                </c:pt>
                <c:pt idx="188">
                  <c:v>6000</c:v>
                </c:pt>
                <c:pt idx="189">
                  <c:v>6010</c:v>
                </c:pt>
                <c:pt idx="190">
                  <c:v>6020</c:v>
                </c:pt>
                <c:pt idx="191">
                  <c:v>6030</c:v>
                </c:pt>
                <c:pt idx="192">
                  <c:v>6040</c:v>
                </c:pt>
                <c:pt idx="193">
                  <c:v>6050</c:v>
                </c:pt>
                <c:pt idx="194">
                  <c:v>6060</c:v>
                </c:pt>
                <c:pt idx="195">
                  <c:v>6070</c:v>
                </c:pt>
                <c:pt idx="196">
                  <c:v>6080</c:v>
                </c:pt>
                <c:pt idx="197">
                  <c:v>6090</c:v>
                </c:pt>
                <c:pt idx="198">
                  <c:v>6100</c:v>
                </c:pt>
                <c:pt idx="199">
                  <c:v>6110</c:v>
                </c:pt>
                <c:pt idx="200">
                  <c:v>6120</c:v>
                </c:pt>
                <c:pt idx="201">
                  <c:v>6130</c:v>
                </c:pt>
                <c:pt idx="202">
                  <c:v>6140</c:v>
                </c:pt>
                <c:pt idx="203">
                  <c:v>6150</c:v>
                </c:pt>
                <c:pt idx="204">
                  <c:v>6160</c:v>
                </c:pt>
                <c:pt idx="205">
                  <c:v>6170</c:v>
                </c:pt>
                <c:pt idx="206">
                  <c:v>6180</c:v>
                </c:pt>
                <c:pt idx="207">
                  <c:v>6190</c:v>
                </c:pt>
                <c:pt idx="208">
                  <c:v>6200</c:v>
                </c:pt>
                <c:pt idx="209">
                  <c:v>6210</c:v>
                </c:pt>
                <c:pt idx="210">
                  <c:v>6220</c:v>
                </c:pt>
                <c:pt idx="211">
                  <c:v>6230</c:v>
                </c:pt>
                <c:pt idx="212">
                  <c:v>6240</c:v>
                </c:pt>
                <c:pt idx="213">
                  <c:v>6250</c:v>
                </c:pt>
                <c:pt idx="214">
                  <c:v>6260</c:v>
                </c:pt>
                <c:pt idx="215">
                  <c:v>6270</c:v>
                </c:pt>
                <c:pt idx="216">
                  <c:v>6280</c:v>
                </c:pt>
                <c:pt idx="217">
                  <c:v>6290</c:v>
                </c:pt>
                <c:pt idx="218">
                  <c:v>6300</c:v>
                </c:pt>
                <c:pt idx="219">
                  <c:v>6310</c:v>
                </c:pt>
                <c:pt idx="220">
                  <c:v>6320</c:v>
                </c:pt>
                <c:pt idx="221">
                  <c:v>6330</c:v>
                </c:pt>
                <c:pt idx="222">
                  <c:v>6340</c:v>
                </c:pt>
                <c:pt idx="223">
                  <c:v>6350</c:v>
                </c:pt>
                <c:pt idx="224">
                  <c:v>6360</c:v>
                </c:pt>
                <c:pt idx="225">
                  <c:v>6370</c:v>
                </c:pt>
                <c:pt idx="226">
                  <c:v>6380</c:v>
                </c:pt>
                <c:pt idx="227">
                  <c:v>6390</c:v>
                </c:pt>
                <c:pt idx="228">
                  <c:v>6400</c:v>
                </c:pt>
                <c:pt idx="229">
                  <c:v>6410</c:v>
                </c:pt>
                <c:pt idx="230">
                  <c:v>6420</c:v>
                </c:pt>
                <c:pt idx="231">
                  <c:v>6430</c:v>
                </c:pt>
                <c:pt idx="232">
                  <c:v>6440</c:v>
                </c:pt>
                <c:pt idx="233">
                  <c:v>6450</c:v>
                </c:pt>
                <c:pt idx="234">
                  <c:v>6460</c:v>
                </c:pt>
                <c:pt idx="235">
                  <c:v>6470</c:v>
                </c:pt>
                <c:pt idx="236">
                  <c:v>6480</c:v>
                </c:pt>
                <c:pt idx="237">
                  <c:v>6490</c:v>
                </c:pt>
                <c:pt idx="238">
                  <c:v>6500</c:v>
                </c:pt>
                <c:pt idx="239">
                  <c:v>6510</c:v>
                </c:pt>
                <c:pt idx="240">
                  <c:v>6520</c:v>
                </c:pt>
                <c:pt idx="241">
                  <c:v>6530</c:v>
                </c:pt>
                <c:pt idx="242">
                  <c:v>6540</c:v>
                </c:pt>
                <c:pt idx="243">
                  <c:v>6550</c:v>
                </c:pt>
                <c:pt idx="244">
                  <c:v>6560</c:v>
                </c:pt>
                <c:pt idx="245">
                  <c:v>6570</c:v>
                </c:pt>
                <c:pt idx="246">
                  <c:v>6580</c:v>
                </c:pt>
                <c:pt idx="247">
                  <c:v>6590</c:v>
                </c:pt>
                <c:pt idx="248">
                  <c:v>6600</c:v>
                </c:pt>
                <c:pt idx="249">
                  <c:v>6610</c:v>
                </c:pt>
                <c:pt idx="250">
                  <c:v>6620</c:v>
                </c:pt>
                <c:pt idx="251">
                  <c:v>6630</c:v>
                </c:pt>
                <c:pt idx="252">
                  <c:v>6640</c:v>
                </c:pt>
                <c:pt idx="253">
                  <c:v>6650</c:v>
                </c:pt>
                <c:pt idx="254">
                  <c:v>6960</c:v>
                </c:pt>
                <c:pt idx="255">
                  <c:v>6970</c:v>
                </c:pt>
                <c:pt idx="256">
                  <c:v>6980</c:v>
                </c:pt>
                <c:pt idx="257">
                  <c:v>6990</c:v>
                </c:pt>
                <c:pt idx="258">
                  <c:v>7000</c:v>
                </c:pt>
                <c:pt idx="259">
                  <c:v>7010</c:v>
                </c:pt>
                <c:pt idx="260">
                  <c:v>7020</c:v>
                </c:pt>
                <c:pt idx="261">
                  <c:v>7030</c:v>
                </c:pt>
                <c:pt idx="262">
                  <c:v>7040</c:v>
                </c:pt>
                <c:pt idx="263">
                  <c:v>7050</c:v>
                </c:pt>
                <c:pt idx="264">
                  <c:v>7060</c:v>
                </c:pt>
                <c:pt idx="265">
                  <c:v>7070</c:v>
                </c:pt>
                <c:pt idx="266">
                  <c:v>7080</c:v>
                </c:pt>
                <c:pt idx="267">
                  <c:v>7090</c:v>
                </c:pt>
                <c:pt idx="268">
                  <c:v>7100</c:v>
                </c:pt>
                <c:pt idx="269">
                  <c:v>7110</c:v>
                </c:pt>
                <c:pt idx="270">
                  <c:v>7120</c:v>
                </c:pt>
                <c:pt idx="271">
                  <c:v>7130</c:v>
                </c:pt>
                <c:pt idx="272">
                  <c:v>7140</c:v>
                </c:pt>
                <c:pt idx="273">
                  <c:v>7150</c:v>
                </c:pt>
                <c:pt idx="274">
                  <c:v>7160</c:v>
                </c:pt>
                <c:pt idx="275">
                  <c:v>7170</c:v>
                </c:pt>
                <c:pt idx="276">
                  <c:v>7180</c:v>
                </c:pt>
                <c:pt idx="277">
                  <c:v>7190</c:v>
                </c:pt>
                <c:pt idx="278">
                  <c:v>7200</c:v>
                </c:pt>
                <c:pt idx="279">
                  <c:v>7210</c:v>
                </c:pt>
                <c:pt idx="280">
                  <c:v>7220</c:v>
                </c:pt>
                <c:pt idx="281">
                  <c:v>7230</c:v>
                </c:pt>
                <c:pt idx="282">
                  <c:v>7240</c:v>
                </c:pt>
                <c:pt idx="283">
                  <c:v>7250</c:v>
                </c:pt>
                <c:pt idx="284">
                  <c:v>7260</c:v>
                </c:pt>
                <c:pt idx="285">
                  <c:v>7270</c:v>
                </c:pt>
                <c:pt idx="286">
                  <c:v>7280</c:v>
                </c:pt>
                <c:pt idx="287">
                  <c:v>7290</c:v>
                </c:pt>
                <c:pt idx="288">
                  <c:v>7300</c:v>
                </c:pt>
                <c:pt idx="289">
                  <c:v>7310</c:v>
                </c:pt>
                <c:pt idx="290">
                  <c:v>7320</c:v>
                </c:pt>
                <c:pt idx="291">
                  <c:v>7330</c:v>
                </c:pt>
                <c:pt idx="292">
                  <c:v>7340</c:v>
                </c:pt>
                <c:pt idx="293">
                  <c:v>7350</c:v>
                </c:pt>
                <c:pt idx="294">
                  <c:v>7360</c:v>
                </c:pt>
                <c:pt idx="295">
                  <c:v>7370</c:v>
                </c:pt>
                <c:pt idx="296">
                  <c:v>7380</c:v>
                </c:pt>
                <c:pt idx="297">
                  <c:v>7390</c:v>
                </c:pt>
                <c:pt idx="298">
                  <c:v>7400</c:v>
                </c:pt>
                <c:pt idx="299">
                  <c:v>7410</c:v>
                </c:pt>
                <c:pt idx="300">
                  <c:v>7420</c:v>
                </c:pt>
                <c:pt idx="301">
                  <c:v>7430</c:v>
                </c:pt>
                <c:pt idx="302">
                  <c:v>7440</c:v>
                </c:pt>
                <c:pt idx="303">
                  <c:v>7450</c:v>
                </c:pt>
                <c:pt idx="304">
                  <c:v>7460</c:v>
                </c:pt>
                <c:pt idx="305">
                  <c:v>7470</c:v>
                </c:pt>
                <c:pt idx="306">
                  <c:v>7480</c:v>
                </c:pt>
                <c:pt idx="307">
                  <c:v>7490</c:v>
                </c:pt>
                <c:pt idx="308">
                  <c:v>7500</c:v>
                </c:pt>
                <c:pt idx="309">
                  <c:v>7510</c:v>
                </c:pt>
                <c:pt idx="310">
                  <c:v>7520</c:v>
                </c:pt>
                <c:pt idx="311">
                  <c:v>7530</c:v>
                </c:pt>
                <c:pt idx="312">
                  <c:v>7540</c:v>
                </c:pt>
                <c:pt idx="313">
                  <c:v>7550</c:v>
                </c:pt>
                <c:pt idx="314">
                  <c:v>7560</c:v>
                </c:pt>
                <c:pt idx="315">
                  <c:v>7570</c:v>
                </c:pt>
                <c:pt idx="316">
                  <c:v>7580</c:v>
                </c:pt>
                <c:pt idx="317">
                  <c:v>7590</c:v>
                </c:pt>
                <c:pt idx="318">
                  <c:v>7600</c:v>
                </c:pt>
                <c:pt idx="319">
                  <c:v>7610</c:v>
                </c:pt>
                <c:pt idx="320">
                  <c:v>7620</c:v>
                </c:pt>
                <c:pt idx="321">
                  <c:v>7630</c:v>
                </c:pt>
                <c:pt idx="322">
                  <c:v>7640</c:v>
                </c:pt>
                <c:pt idx="323">
                  <c:v>7650</c:v>
                </c:pt>
                <c:pt idx="324">
                  <c:v>7660</c:v>
                </c:pt>
                <c:pt idx="325">
                  <c:v>7670</c:v>
                </c:pt>
                <c:pt idx="326">
                  <c:v>7680</c:v>
                </c:pt>
                <c:pt idx="327">
                  <c:v>7690</c:v>
                </c:pt>
                <c:pt idx="328">
                  <c:v>7700</c:v>
                </c:pt>
                <c:pt idx="329">
                  <c:v>7710</c:v>
                </c:pt>
                <c:pt idx="330">
                  <c:v>7720</c:v>
                </c:pt>
              </c:strCache>
            </c:strRef>
          </c:xVal>
          <c:yVal>
            <c:numRef>
              <c:f>Sheet1!$H$1:$H$990</c:f>
              <c:numCache>
                <c:formatCode>General</c:formatCode>
                <c:ptCount val="990"/>
                <c:pt idx="0">
                  <c:v>0</c:v>
                </c:pt>
                <c:pt idx="1">
                  <c:v>0.25399047081221848</c:v>
                </c:pt>
                <c:pt idx="2">
                  <c:v>0.47118827207604819</c:v>
                </c:pt>
                <c:pt idx="3">
                  <c:v>0.56072374043059681</c:v>
                </c:pt>
                <c:pt idx="4">
                  <c:v>0.46432816613368522</c:v>
                </c:pt>
                <c:pt idx="5">
                  <c:v>0.28311550732094992</c:v>
                </c:pt>
                <c:pt idx="6">
                  <c:v>0.14670231117720051</c:v>
                </c:pt>
                <c:pt idx="7">
                  <c:v>0.32329858373324721</c:v>
                </c:pt>
                <c:pt idx="8">
                  <c:v>0.52009306107449549</c:v>
                </c:pt>
                <c:pt idx="9">
                  <c:v>0.64940425509469157</c:v>
                </c:pt>
                <c:pt idx="10">
                  <c:v>0.65568611151608569</c:v>
                </c:pt>
                <c:pt idx="11">
                  <c:v>0.57160600048374577</c:v>
                </c:pt>
                <c:pt idx="12">
                  <c:v>0.55865880966659187</c:v>
                </c:pt>
                <c:pt idx="13">
                  <c:v>0.56032061375132036</c:v>
                </c:pt>
                <c:pt idx="14">
                  <c:v>0.53600753237549059</c:v>
                </c:pt>
                <c:pt idx="15">
                  <c:v>0.51156955269717874</c:v>
                </c:pt>
                <c:pt idx="16">
                  <c:v>0.50588905997489197</c:v>
                </c:pt>
                <c:pt idx="17">
                  <c:v>0.49024724372663758</c:v>
                </c:pt>
                <c:pt idx="18">
                  <c:v>0.45804040580735239</c:v>
                </c:pt>
                <c:pt idx="19">
                  <c:v>0.44509779751133183</c:v>
                </c:pt>
                <c:pt idx="20">
                  <c:v>0.44213523473264998</c:v>
                </c:pt>
                <c:pt idx="21">
                  <c:v>0.44120878470932268</c:v>
                </c:pt>
                <c:pt idx="22">
                  <c:v>0.45110735006607833</c:v>
                </c:pt>
                <c:pt idx="23">
                  <c:v>0.47158788194950202</c:v>
                </c:pt>
                <c:pt idx="24">
                  <c:v>0.47849167414542271</c:v>
                </c:pt>
                <c:pt idx="25">
                  <c:v>0.48126921366138248</c:v>
                </c:pt>
                <c:pt idx="26">
                  <c:v>0.47903292249740692</c:v>
                </c:pt>
                <c:pt idx="27">
                  <c:v>0.47991134473313229</c:v>
                </c:pt>
                <c:pt idx="28">
                  <c:v>0.48199252522118369</c:v>
                </c:pt>
                <c:pt idx="29">
                  <c:v>0.49083885449129339</c:v>
                </c:pt>
                <c:pt idx="30">
                  <c:v>0.49112428385663492</c:v>
                </c:pt>
                <c:pt idx="31">
                  <c:v>0.48892046564567082</c:v>
                </c:pt>
                <c:pt idx="32">
                  <c:v>0.48578049100618642</c:v>
                </c:pt>
                <c:pt idx="33">
                  <c:v>0.493077933708715</c:v>
                </c:pt>
                <c:pt idx="34">
                  <c:v>0.48526446762225672</c:v>
                </c:pt>
                <c:pt idx="35">
                  <c:v>0.49733624558114731</c:v>
                </c:pt>
                <c:pt idx="36">
                  <c:v>0.50683515891258424</c:v>
                </c:pt>
                <c:pt idx="37">
                  <c:v>0.5062337469760434</c:v>
                </c:pt>
                <c:pt idx="38">
                  <c:v>0.51434566199053355</c:v>
                </c:pt>
                <c:pt idx="39">
                  <c:v>0.52322235798343375</c:v>
                </c:pt>
                <c:pt idx="40">
                  <c:v>0.52578423614209047</c:v>
                </c:pt>
                <c:pt idx="41">
                  <c:v>0.53845691835578269</c:v>
                </c:pt>
                <c:pt idx="42">
                  <c:v>0.54871779419911548</c:v>
                </c:pt>
                <c:pt idx="43">
                  <c:v>0.55620288676969443</c:v>
                </c:pt>
                <c:pt idx="44">
                  <c:v>0.56425382408768321</c:v>
                </c:pt>
                <c:pt idx="45">
                  <c:v>0.56891695780385854</c:v>
                </c:pt>
                <c:pt idx="46">
                  <c:v>0.58035635432158128</c:v>
                </c:pt>
                <c:pt idx="47">
                  <c:v>0.59685261000721046</c:v>
                </c:pt>
                <c:pt idx="48">
                  <c:v>0.60543199226969036</c:v>
                </c:pt>
                <c:pt idx="49">
                  <c:v>0.62615035878314407</c:v>
                </c:pt>
                <c:pt idx="50">
                  <c:v>0.62232976719811839</c:v>
                </c:pt>
                <c:pt idx="51">
                  <c:v>0.62748059466377881</c:v>
                </c:pt>
                <c:pt idx="52">
                  <c:v>0.63796802858769075</c:v>
                </c:pt>
                <c:pt idx="53">
                  <c:v>0.63548137113873693</c:v>
                </c:pt>
                <c:pt idx="54">
                  <c:v>0.649367714245219</c:v>
                </c:pt>
                <c:pt idx="55">
                  <c:v>0.65793210646771383</c:v>
                </c:pt>
                <c:pt idx="56">
                  <c:v>0.66415282787034324</c:v>
                </c:pt>
                <c:pt idx="57">
                  <c:v>0.67431807658223253</c:v>
                </c:pt>
                <c:pt idx="58">
                  <c:v>0.68382996038202826</c:v>
                </c:pt>
                <c:pt idx="59">
                  <c:v>0.68704664257017334</c:v>
                </c:pt>
                <c:pt idx="60">
                  <c:v>0.69376727060126109</c:v>
                </c:pt>
                <c:pt idx="61">
                  <c:v>0.70421980313022914</c:v>
                </c:pt>
                <c:pt idx="62">
                  <c:v>0.71441109128116298</c:v>
                </c:pt>
                <c:pt idx="63">
                  <c:v>0.72435111314614353</c:v>
                </c:pt>
                <c:pt idx="64">
                  <c:v>0.73533067142096709</c:v>
                </c:pt>
                <c:pt idx="65">
                  <c:v>0.73596399132752333</c:v>
                </c:pt>
                <c:pt idx="66">
                  <c:v>0.74398906601747128</c:v>
                </c:pt>
                <c:pt idx="67">
                  <c:v>0.75813661707536673</c:v>
                </c:pt>
                <c:pt idx="68">
                  <c:v>0.7634282788825012</c:v>
                </c:pt>
                <c:pt idx="69">
                  <c:v>0.77341154016505465</c:v>
                </c:pt>
                <c:pt idx="70">
                  <c:v>0.77680860678363228</c:v>
                </c:pt>
                <c:pt idx="71">
                  <c:v>0.78392991570679882</c:v>
                </c:pt>
                <c:pt idx="72">
                  <c:v>0.79049492757716533</c:v>
                </c:pt>
                <c:pt idx="73">
                  <c:v>0.8016036998982734</c:v>
                </c:pt>
                <c:pt idx="74">
                  <c:v>0.8016036998982734</c:v>
                </c:pt>
                <c:pt idx="75">
                  <c:v>0.81183666269799803</c:v>
                </c:pt>
                <c:pt idx="76">
                  <c:v>0.82028918045014809</c:v>
                </c:pt>
                <c:pt idx="77">
                  <c:v>0.83087618075007197</c:v>
                </c:pt>
                <c:pt idx="78">
                  <c:v>0.82509204091927624</c:v>
                </c:pt>
                <c:pt idx="79">
                  <c:v>0.82737542374991646</c:v>
                </c:pt>
                <c:pt idx="80">
                  <c:v>0.83167582699420262</c:v>
                </c:pt>
                <c:pt idx="81">
                  <c:v>0.82512587584271968</c:v>
                </c:pt>
                <c:pt idx="82">
                  <c:v>0.79991663865081364</c:v>
                </c:pt>
                <c:pt idx="83">
                  <c:v>0.75654556331120071</c:v>
                </c:pt>
                <c:pt idx="84">
                  <c:v>0.71164954072026221</c:v>
                </c:pt>
                <c:pt idx="85">
                  <c:v>0.64503901905057603</c:v>
                </c:pt>
                <c:pt idx="86">
                  <c:v>0.58671419642185252</c:v>
                </c:pt>
                <c:pt idx="87">
                  <c:v>0.5458556945127544</c:v>
                </c:pt>
                <c:pt idx="88">
                  <c:v>0.70833397909341178</c:v>
                </c:pt>
                <c:pt idx="89">
                  <c:v>0.30117454347668737</c:v>
                </c:pt>
                <c:pt idx="90">
                  <c:v>0.49990974673751731</c:v>
                </c:pt>
                <c:pt idx="91">
                  <c:v>0.43285859279060601</c:v>
                </c:pt>
                <c:pt idx="92">
                  <c:v>0.29972356257877708</c:v>
                </c:pt>
                <c:pt idx="93">
                  <c:v>0.27777687706004311</c:v>
                </c:pt>
                <c:pt idx="94">
                  <c:v>0.29925940388475453</c:v>
                </c:pt>
                <c:pt idx="95">
                  <c:v>0.30129539625739088</c:v>
                </c:pt>
                <c:pt idx="96">
                  <c:v>0.34403400206209173</c:v>
                </c:pt>
                <c:pt idx="97">
                  <c:v>0.36927930234504253</c:v>
                </c:pt>
                <c:pt idx="98">
                  <c:v>0.34880699499111062</c:v>
                </c:pt>
                <c:pt idx="99">
                  <c:v>0.34230539551589712</c:v>
                </c:pt>
                <c:pt idx="100">
                  <c:v>0.37838657723208707</c:v>
                </c:pt>
                <c:pt idx="101">
                  <c:v>0.38829383936987089</c:v>
                </c:pt>
                <c:pt idx="102">
                  <c:v>0.39810505688259512</c:v>
                </c:pt>
                <c:pt idx="103">
                  <c:v>0.42137479033843478</c:v>
                </c:pt>
                <c:pt idx="104">
                  <c:v>0.43033046504996958</c:v>
                </c:pt>
                <c:pt idx="105">
                  <c:v>0.43495486252064258</c:v>
                </c:pt>
                <c:pt idx="106">
                  <c:v>0.45008927723223502</c:v>
                </c:pt>
                <c:pt idx="107">
                  <c:v>0.47583261970935592</c:v>
                </c:pt>
                <c:pt idx="108">
                  <c:v>0.49047573936271782</c:v>
                </c:pt>
                <c:pt idx="109">
                  <c:v>0.49377877829373312</c:v>
                </c:pt>
                <c:pt idx="110">
                  <c:v>0.51225606733932305</c:v>
                </c:pt>
                <c:pt idx="111">
                  <c:v>0.52864952133708132</c:v>
                </c:pt>
                <c:pt idx="112">
                  <c:v>0.5258544231998592</c:v>
                </c:pt>
                <c:pt idx="113">
                  <c:v>0.54178287992214302</c:v>
                </c:pt>
                <c:pt idx="114">
                  <c:v>0.54987582228605514</c:v>
                </c:pt>
                <c:pt idx="115">
                  <c:v>0.55757301319095742</c:v>
                </c:pt>
                <c:pt idx="116">
                  <c:v>0.55990097699963548</c:v>
                </c:pt>
                <c:pt idx="117">
                  <c:v>0.57510625586437025</c:v>
                </c:pt>
                <c:pt idx="118">
                  <c:v>0.58728711911720777</c:v>
                </c:pt>
                <c:pt idx="119">
                  <c:v>0.59557675468984228</c:v>
                </c:pt>
                <c:pt idx="120">
                  <c:v>0.59924409939211487</c:v>
                </c:pt>
                <c:pt idx="121">
                  <c:v>0.61161094524942605</c:v>
                </c:pt>
                <c:pt idx="122">
                  <c:v>0.62042420418081801</c:v>
                </c:pt>
                <c:pt idx="123">
                  <c:v>0.61774736242982353</c:v>
                </c:pt>
                <c:pt idx="124">
                  <c:v>0.62547155385663988</c:v>
                </c:pt>
                <c:pt idx="125">
                  <c:v>0.63073451872300879</c:v>
                </c:pt>
                <c:pt idx="126">
                  <c:v>0.63182176378257837</c:v>
                </c:pt>
                <c:pt idx="127">
                  <c:v>0.63465471780846838</c:v>
                </c:pt>
                <c:pt idx="128">
                  <c:v>0.63625303050412518</c:v>
                </c:pt>
                <c:pt idx="129">
                  <c:v>0.64408833112375741</c:v>
                </c:pt>
                <c:pt idx="130">
                  <c:v>0.65132044488857654</c:v>
                </c:pt>
                <c:pt idx="131">
                  <c:v>0.64914659496986604</c:v>
                </c:pt>
                <c:pt idx="132">
                  <c:v>0.65067528242219108</c:v>
                </c:pt>
                <c:pt idx="133">
                  <c:v>0.65118347104130681</c:v>
                </c:pt>
                <c:pt idx="134">
                  <c:v>0.65451847924884632</c:v>
                </c:pt>
                <c:pt idx="135">
                  <c:v>0.65814009849020894</c:v>
                </c:pt>
                <c:pt idx="136">
                  <c:v>0.66191465686494333</c:v>
                </c:pt>
                <c:pt idx="137">
                  <c:v>0.67141771491096214</c:v>
                </c:pt>
                <c:pt idx="138">
                  <c:v>0.67459132689051182</c:v>
                </c:pt>
                <c:pt idx="139">
                  <c:v>0.66995534447157046</c:v>
                </c:pt>
                <c:pt idx="140">
                  <c:v>0.67903810803501352</c:v>
                </c:pt>
                <c:pt idx="141">
                  <c:v>0.67682653365852941</c:v>
                </c:pt>
                <c:pt idx="142">
                  <c:v>0.67642866591633599</c:v>
                </c:pt>
                <c:pt idx="143">
                  <c:v>0.68289874196116251</c:v>
                </c:pt>
                <c:pt idx="144">
                  <c:v>0.68330421047111112</c:v>
                </c:pt>
                <c:pt idx="145">
                  <c:v>0.68793775024848058</c:v>
                </c:pt>
                <c:pt idx="146">
                  <c:v>0.68576614319105045</c:v>
                </c:pt>
                <c:pt idx="147">
                  <c:v>0.68422672558344311</c:v>
                </c:pt>
                <c:pt idx="148">
                  <c:v>0.670369957838583</c:v>
                </c:pt>
                <c:pt idx="149">
                  <c:v>0.65292227995902363</c:v>
                </c:pt>
                <c:pt idx="150">
                  <c:v>0.64150352016340462</c:v>
                </c:pt>
                <c:pt idx="151">
                  <c:v>0.62676039985629006</c:v>
                </c:pt>
                <c:pt idx="152">
                  <c:v>0.62036384148374224</c:v>
                </c:pt>
                <c:pt idx="153">
                  <c:v>0.61036782042500448</c:v>
                </c:pt>
                <c:pt idx="154">
                  <c:v>0.60648196586377034</c:v>
                </c:pt>
                <c:pt idx="155">
                  <c:v>0.59778914816269113</c:v>
                </c:pt>
                <c:pt idx="156">
                  <c:v>0.60139634622625937</c:v>
                </c:pt>
                <c:pt idx="157">
                  <c:v>0.58151820258167219</c:v>
                </c:pt>
                <c:pt idx="158">
                  <c:v>0.57864953371754302</c:v>
                </c:pt>
                <c:pt idx="159">
                  <c:v>0.58092191921211123</c:v>
                </c:pt>
                <c:pt idx="160">
                  <c:v>0.55734661817047193</c:v>
                </c:pt>
                <c:pt idx="161">
                  <c:v>0.55994492674291085</c:v>
                </c:pt>
                <c:pt idx="162">
                  <c:v>0.5586220026166413</c:v>
                </c:pt>
                <c:pt idx="163">
                  <c:v>0.5647620402817084</c:v>
                </c:pt>
                <c:pt idx="164">
                  <c:v>0.54629163685301152</c:v>
                </c:pt>
                <c:pt idx="165">
                  <c:v>0.53607236150381121</c:v>
                </c:pt>
                <c:pt idx="166">
                  <c:v>0.51311443386099131</c:v>
                </c:pt>
                <c:pt idx="167">
                  <c:v>0.49241623814734548</c:v>
                </c:pt>
                <c:pt idx="168">
                  <c:v>0.40677812699466293</c:v>
                </c:pt>
                <c:pt idx="169">
                  <c:v>0.12641944595707161</c:v>
                </c:pt>
                <c:pt idx="170">
                  <c:v>0.1076918937506582</c:v>
                </c:pt>
                <c:pt idx="171">
                  <c:v>0.28414281126923258</c:v>
                </c:pt>
                <c:pt idx="172">
                  <c:v>0.31502942451807697</c:v>
                </c:pt>
                <c:pt idx="173">
                  <c:v>0.23237127228401119</c:v>
                </c:pt>
                <c:pt idx="174">
                  <c:v>0.27559448325235619</c:v>
                </c:pt>
                <c:pt idx="175">
                  <c:v>0.37181906544994198</c:v>
                </c:pt>
                <c:pt idx="176">
                  <c:v>0.38017816504352608</c:v>
                </c:pt>
                <c:pt idx="177">
                  <c:v>0.37907697173948318</c:v>
                </c:pt>
                <c:pt idx="178">
                  <c:v>0.4352620145885312</c:v>
                </c:pt>
                <c:pt idx="179">
                  <c:v>0.48568075358498969</c:v>
                </c:pt>
                <c:pt idx="180">
                  <c:v>0.48969619831250749</c:v>
                </c:pt>
                <c:pt idx="181">
                  <c:v>0.48795368986992138</c:v>
                </c:pt>
                <c:pt idx="182">
                  <c:v>0.49949211087176842</c:v>
                </c:pt>
                <c:pt idx="183">
                  <c:v>0.4955486739626514</c:v>
                </c:pt>
                <c:pt idx="184">
                  <c:v>0.46646343663639428</c:v>
                </c:pt>
                <c:pt idx="185">
                  <c:v>0.47097444266520699</c:v>
                </c:pt>
                <c:pt idx="186">
                  <c:v>0.50022063495748204</c:v>
                </c:pt>
                <c:pt idx="187">
                  <c:v>0.49096215769249468</c:v>
                </c:pt>
                <c:pt idx="188">
                  <c:v>0.48181919989927119</c:v>
                </c:pt>
                <c:pt idx="189">
                  <c:v>0.48394846694964277</c:v>
                </c:pt>
                <c:pt idx="190">
                  <c:v>0.47410975952433021</c:v>
                </c:pt>
                <c:pt idx="191">
                  <c:v>0.46952740045095381</c:v>
                </c:pt>
                <c:pt idx="192">
                  <c:v>0.45619622584599212</c:v>
                </c:pt>
                <c:pt idx="193">
                  <c:v>0.44425461197330851</c:v>
                </c:pt>
                <c:pt idx="194">
                  <c:v>0.43060086784741641</c:v>
                </c:pt>
                <c:pt idx="195">
                  <c:v>0.42904879401261392</c:v>
                </c:pt>
                <c:pt idx="196">
                  <c:v>0.43595798073219</c:v>
                </c:pt>
                <c:pt idx="197">
                  <c:v>0.4497333422688588</c:v>
                </c:pt>
                <c:pt idx="198">
                  <c:v>0.46059197283227959</c:v>
                </c:pt>
                <c:pt idx="199">
                  <c:v>0.45140657758195851</c:v>
                </c:pt>
                <c:pt idx="200">
                  <c:v>0.44211590377360699</c:v>
                </c:pt>
                <c:pt idx="201">
                  <c:v>0.44764747825726042</c:v>
                </c:pt>
                <c:pt idx="202">
                  <c:v>0.44195298511860442</c:v>
                </c:pt>
                <c:pt idx="203">
                  <c:v>0.44257379868622981</c:v>
                </c:pt>
                <c:pt idx="204">
                  <c:v>0.43188662820276102</c:v>
                </c:pt>
                <c:pt idx="205">
                  <c:v>0.43377848210945169</c:v>
                </c:pt>
                <c:pt idx="206">
                  <c:v>0.43151550230603342</c:v>
                </c:pt>
                <c:pt idx="207">
                  <c:v>0.43738978227909808</c:v>
                </c:pt>
                <c:pt idx="208">
                  <c:v>0.44074306770164762</c:v>
                </c:pt>
                <c:pt idx="209">
                  <c:v>0.44405614004175697</c:v>
                </c:pt>
                <c:pt idx="210">
                  <c:v>0.45925068588930112</c:v>
                </c:pt>
                <c:pt idx="211">
                  <c:v>0.48213945185712609</c:v>
                </c:pt>
                <c:pt idx="212">
                  <c:v>0.5081211601510629</c:v>
                </c:pt>
                <c:pt idx="213">
                  <c:v>0.52303041336071521</c:v>
                </c:pt>
                <c:pt idx="214">
                  <c:v>0.52398710269546078</c:v>
                </c:pt>
                <c:pt idx="215">
                  <c:v>0.53831193395434906</c:v>
                </c:pt>
                <c:pt idx="216">
                  <c:v>0.53909753385163772</c:v>
                </c:pt>
                <c:pt idx="217">
                  <c:v>0.5380681429827382</c:v>
                </c:pt>
                <c:pt idx="218">
                  <c:v>0.55290858016485844</c:v>
                </c:pt>
                <c:pt idx="219">
                  <c:v>0.56183837821992821</c:v>
                </c:pt>
                <c:pt idx="220">
                  <c:v>0.5772811565656355</c:v>
                </c:pt>
                <c:pt idx="221">
                  <c:v>0.59149120419480261</c:v>
                </c:pt>
                <c:pt idx="222">
                  <c:v>0.60420065375744603</c:v>
                </c:pt>
                <c:pt idx="223">
                  <c:v>0.60860615223196157</c:v>
                </c:pt>
                <c:pt idx="224">
                  <c:v>0.61644383080968101</c:v>
                </c:pt>
                <c:pt idx="225">
                  <c:v>0.62749724328912859</c:v>
                </c:pt>
                <c:pt idx="226">
                  <c:v>0.62764232165079836</c:v>
                </c:pt>
                <c:pt idx="227">
                  <c:v>0.635886615728678</c:v>
                </c:pt>
                <c:pt idx="228">
                  <c:v>0.64449792801759387</c:v>
                </c:pt>
                <c:pt idx="229">
                  <c:v>0.6495532126182566</c:v>
                </c:pt>
                <c:pt idx="230">
                  <c:v>0.66156087803786567</c:v>
                </c:pt>
                <c:pt idx="231">
                  <c:v>0.67023587861515133</c:v>
                </c:pt>
                <c:pt idx="232">
                  <c:v>0.67466303149537743</c:v>
                </c:pt>
                <c:pt idx="233">
                  <c:v>0.68287163306480803</c:v>
                </c:pt>
                <c:pt idx="234">
                  <c:v>0.6885303582880099</c:v>
                </c:pt>
                <c:pt idx="235">
                  <c:v>0.69862901868300553</c:v>
                </c:pt>
                <c:pt idx="236">
                  <c:v>0.71612528449973167</c:v>
                </c:pt>
                <c:pt idx="237">
                  <c:v>0.72791467599572401</c:v>
                </c:pt>
                <c:pt idx="238">
                  <c:v>0.74034716042425375</c:v>
                </c:pt>
                <c:pt idx="239">
                  <c:v>0.74775154909122077</c:v>
                </c:pt>
                <c:pt idx="240">
                  <c:v>0.7538996300564621</c:v>
                </c:pt>
                <c:pt idx="241">
                  <c:v>0.77388132955955291</c:v>
                </c:pt>
                <c:pt idx="242">
                  <c:v>0.78515430182336321</c:v>
                </c:pt>
                <c:pt idx="243">
                  <c:v>0.79759915952758798</c:v>
                </c:pt>
                <c:pt idx="244">
                  <c:v>0.80609440473421345</c:v>
                </c:pt>
                <c:pt idx="245">
                  <c:v>0.8056740696354423</c:v>
                </c:pt>
                <c:pt idx="246">
                  <c:v>0.80363171826251245</c:v>
                </c:pt>
                <c:pt idx="247">
                  <c:v>0.80349609249582932</c:v>
                </c:pt>
                <c:pt idx="248">
                  <c:v>0.7805946812211525</c:v>
                </c:pt>
                <c:pt idx="249">
                  <c:v>0.73968527187579824</c:v>
                </c:pt>
                <c:pt idx="250">
                  <c:v>0.70403204887982418</c:v>
                </c:pt>
                <c:pt idx="251">
                  <c:v>0.62259002381144513</c:v>
                </c:pt>
                <c:pt idx="252">
                  <c:v>0.54390495740341005</c:v>
                </c:pt>
                <c:pt idx="253">
                  <c:v>0.36906507759042601</c:v>
                </c:pt>
                <c:pt idx="254">
                  <c:v>0.40570102588042822</c:v>
                </c:pt>
                <c:pt idx="255">
                  <c:v>0.31680285037283279</c:v>
                </c:pt>
                <c:pt idx="256">
                  <c:v>0.45623315391278851</c:v>
                </c:pt>
                <c:pt idx="257">
                  <c:v>0.33346154818810758</c:v>
                </c:pt>
                <c:pt idx="258">
                  <c:v>7.9155223784074871E-2</c:v>
                </c:pt>
                <c:pt idx="259">
                  <c:v>0.32927377134568692</c:v>
                </c:pt>
                <c:pt idx="260">
                  <c:v>0.4177523333106567</c:v>
                </c:pt>
                <c:pt idx="261">
                  <c:v>0.39508026999602819</c:v>
                </c:pt>
                <c:pt idx="262">
                  <c:v>0.39723008012091893</c:v>
                </c:pt>
                <c:pt idx="263">
                  <c:v>0.38997997750331109</c:v>
                </c:pt>
                <c:pt idx="264">
                  <c:v>0.35182002645764682</c:v>
                </c:pt>
                <c:pt idx="265">
                  <c:v>0.34171824722847438</c:v>
                </c:pt>
                <c:pt idx="266">
                  <c:v>0.34307396630428799</c:v>
                </c:pt>
                <c:pt idx="267">
                  <c:v>0.34213539485052119</c:v>
                </c:pt>
                <c:pt idx="268">
                  <c:v>0.34543351638115538</c:v>
                </c:pt>
                <c:pt idx="269">
                  <c:v>0.35998133073434219</c:v>
                </c:pt>
                <c:pt idx="270">
                  <c:v>0.38087741358740829</c:v>
                </c:pt>
                <c:pt idx="271">
                  <c:v>0.40640996778259397</c:v>
                </c:pt>
                <c:pt idx="272">
                  <c:v>0.42974499044032138</c:v>
                </c:pt>
                <c:pt idx="273">
                  <c:v>0.43544423429643669</c:v>
                </c:pt>
                <c:pt idx="274">
                  <c:v>0.44427344292850007</c:v>
                </c:pt>
                <c:pt idx="275">
                  <c:v>0.44579818238885649</c:v>
                </c:pt>
                <c:pt idx="276">
                  <c:v>0.45610600222237979</c:v>
                </c:pt>
                <c:pt idx="277">
                  <c:v>0.47238120447284121</c:v>
                </c:pt>
                <c:pt idx="278">
                  <c:v>0.48770889050216659</c:v>
                </c:pt>
                <c:pt idx="279">
                  <c:v>0.50748612141967087</c:v>
                </c:pt>
                <c:pt idx="280">
                  <c:v>0.51938486398890193</c:v>
                </c:pt>
                <c:pt idx="281">
                  <c:v>0.52859540309872244</c:v>
                </c:pt>
                <c:pt idx="282">
                  <c:v>0.54539703507772963</c:v>
                </c:pt>
                <c:pt idx="283">
                  <c:v>0.55479485948739204</c:v>
                </c:pt>
                <c:pt idx="284">
                  <c:v>0.55879289650388486</c:v>
                </c:pt>
                <c:pt idx="285">
                  <c:v>0.57565172829494182</c:v>
                </c:pt>
                <c:pt idx="286">
                  <c:v>0.58306271383605646</c:v>
                </c:pt>
                <c:pt idx="287">
                  <c:v>0.58987250061179863</c:v>
                </c:pt>
                <c:pt idx="288">
                  <c:v>0.59809555082048538</c:v>
                </c:pt>
                <c:pt idx="289">
                  <c:v>0.60253666548900864</c:v>
                </c:pt>
                <c:pt idx="290">
                  <c:v>0.60695325012899504</c:v>
                </c:pt>
                <c:pt idx="291">
                  <c:v>0.61124467894957857</c:v>
                </c:pt>
                <c:pt idx="292">
                  <c:v>0.61686934715714647</c:v>
                </c:pt>
                <c:pt idx="293">
                  <c:v>0.62357556859336682</c:v>
                </c:pt>
                <c:pt idx="294">
                  <c:v>0.6282242292999588</c:v>
                </c:pt>
                <c:pt idx="295">
                  <c:v>0.64426054106498543</c:v>
                </c:pt>
                <c:pt idx="296">
                  <c:v>0.65111980833684691</c:v>
                </c:pt>
                <c:pt idx="297">
                  <c:v>0.66147288246016456</c:v>
                </c:pt>
                <c:pt idx="298">
                  <c:v>0.6622920327914531</c:v>
                </c:pt>
                <c:pt idx="299">
                  <c:v>0.67005350836488298</c:v>
                </c:pt>
                <c:pt idx="300">
                  <c:v>0.67728511947863346</c:v>
                </c:pt>
                <c:pt idx="301">
                  <c:v>0.68289313196360579</c:v>
                </c:pt>
                <c:pt idx="302">
                  <c:v>0.69196415253412735</c:v>
                </c:pt>
                <c:pt idx="303">
                  <c:v>0.70146504396711362</c:v>
                </c:pt>
                <c:pt idx="304">
                  <c:v>0.70155378405328694</c:v>
                </c:pt>
                <c:pt idx="305">
                  <c:v>0.70456483841224593</c:v>
                </c:pt>
                <c:pt idx="306">
                  <c:v>0.71799965259289644</c:v>
                </c:pt>
                <c:pt idx="307">
                  <c:v>0.73164827472551097</c:v>
                </c:pt>
                <c:pt idx="308">
                  <c:v>0.7366408354581836</c:v>
                </c:pt>
                <c:pt idx="309">
                  <c:v>0.74083897675646349</c:v>
                </c:pt>
                <c:pt idx="310">
                  <c:v>0.74308702048074349</c:v>
                </c:pt>
                <c:pt idx="311">
                  <c:v>0.74414064540058844</c:v>
                </c:pt>
                <c:pt idx="312">
                  <c:v>0.75284088333839028</c:v>
                </c:pt>
                <c:pt idx="313">
                  <c:v>0.75467519218078494</c:v>
                </c:pt>
                <c:pt idx="314">
                  <c:v>0.76020184893150156</c:v>
                </c:pt>
                <c:pt idx="315">
                  <c:v>0.76392270172830357</c:v>
                </c:pt>
                <c:pt idx="316">
                  <c:v>0.76584941058401146</c:v>
                </c:pt>
                <c:pt idx="317">
                  <c:v>0.77219949989376979</c:v>
                </c:pt>
                <c:pt idx="318">
                  <c:v>0.78886646353446988</c:v>
                </c:pt>
                <c:pt idx="319">
                  <c:v>0.78944403922006678</c:v>
                </c:pt>
                <c:pt idx="320">
                  <c:v>0.80162513862494511</c:v>
                </c:pt>
                <c:pt idx="321">
                  <c:v>0.80743435601383517</c:v>
                </c:pt>
                <c:pt idx="322">
                  <c:v>0.80755951394173409</c:v>
                </c:pt>
                <c:pt idx="323">
                  <c:v>0.79850108631274941</c:v>
                </c:pt>
                <c:pt idx="324">
                  <c:v>0.80402772910934694</c:v>
                </c:pt>
                <c:pt idx="325">
                  <c:v>0.7820641340873713</c:v>
                </c:pt>
                <c:pt idx="326">
                  <c:v>0.75615889880826892</c:v>
                </c:pt>
                <c:pt idx="327">
                  <c:v>0.71266891762235607</c:v>
                </c:pt>
                <c:pt idx="328">
                  <c:v>0.65131535217101721</c:v>
                </c:pt>
                <c:pt idx="329">
                  <c:v>0.61971952978826195</c:v>
                </c:pt>
                <c:pt idx="330">
                  <c:v>0.67312613405725863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A41-4222-9A5A-52FB0BC8E3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r>
                  <a:t>経過時間[10msec]</a:t>
                </a:r>
              </a:p>
            </c:rich>
          </c:tx>
          <c:overlay val="0"/>
        </c:title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r"/>
        <c:majorGridlines/>
        <c:title>
          <c:tx>
            <c:rich>
              <a:bodyPr/>
              <a:lstStyle/>
              <a:p>
                <a:r>
                  <a:t>力[N]]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max"/>
        <c:crossBetween val="midCat"/>
      </c:valAx>
      <c:valAx>
        <c:axId val="2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t>摩擦係数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12</xdr:row>
      <xdr:rowOff>0</xdr:rowOff>
    </xdr:from>
    <xdr:ext cx="8640000" cy="432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1"/>
  <sheetViews>
    <sheetView tabSelected="1" workbookViewId="0">
      <selection activeCell="N4" sqref="N4"/>
    </sheetView>
  </sheetViews>
  <sheetFormatPr defaultRowHeight="12.7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t="s">
        <v>8</v>
      </c>
      <c r="K1">
        <f>COUNTIF(I2:I331,0)</f>
        <v>0</v>
      </c>
      <c r="L1" t="s">
        <v>9</v>
      </c>
      <c r="M1" t="s">
        <v>10</v>
      </c>
    </row>
    <row r="2" spans="1:14" x14ac:dyDescent="0.25">
      <c r="A2" s="1">
        <v>331</v>
      </c>
      <c r="B2" t="s">
        <v>11</v>
      </c>
      <c r="C2">
        <v>3310</v>
      </c>
      <c r="D2">
        <v>-2.4279584176838398E-3</v>
      </c>
      <c r="E2">
        <v>-1.3477723114192489E-2</v>
      </c>
      <c r="F2">
        <v>5.3918048739433289E-2</v>
      </c>
      <c r="G2">
        <v>1.369467058460481E-2</v>
      </c>
      <c r="H2">
        <v>0.25399047081221848</v>
      </c>
      <c r="I2">
        <v>1</v>
      </c>
      <c r="J2" t="s">
        <v>12</v>
      </c>
      <c r="K2">
        <f>COUNTIF(I2:I331,1)</f>
        <v>88</v>
      </c>
      <c r="L2">
        <f>AVERAGEIF(I2:I331,1,H2:H331)</f>
        <v>0.59925558219746866</v>
      </c>
      <c r="M2">
        <f t="array" ref="M2">TRIMMEAN(IF(I2:I444=1,H2:H444,""),0.2)</f>
        <v>0.60241611530571726</v>
      </c>
      <c r="N2">
        <f>_xlfn.AGGREGATE(1,6,M2:M10)</f>
        <v>0.57491580627315841</v>
      </c>
    </row>
    <row r="3" spans="1:14" x14ac:dyDescent="0.25">
      <c r="A3" s="1">
        <v>332</v>
      </c>
      <c r="B3" t="s">
        <v>11</v>
      </c>
      <c r="C3">
        <v>3320</v>
      </c>
      <c r="D3">
        <v>-9.7118336707353592E-3</v>
      </c>
      <c r="E3">
        <v>-4.4108912348747253E-2</v>
      </c>
      <c r="F3">
        <v>9.5854312181472778E-2</v>
      </c>
      <c r="G3">
        <v>4.5165427727826259E-2</v>
      </c>
      <c r="H3">
        <v>0.47118827207604819</v>
      </c>
      <c r="I3">
        <f t="shared" ref="I3:I66" si="0">IF(C3-C2=10,I2,I2+1)</f>
        <v>1</v>
      </c>
      <c r="J3" t="s">
        <v>13</v>
      </c>
      <c r="K3">
        <f>COUNTIF(I2:I331,2)</f>
        <v>80</v>
      </c>
      <c r="L3">
        <f>AVERAGEIF(I2:I331,2,H2:H331)</f>
        <v>0.55147053498268195</v>
      </c>
      <c r="M3">
        <f t="array" ref="M3">TRIMMEAN(IF(I2:I444=2,H2:H444,""),0.2)</f>
        <v>0.56479437099566698</v>
      </c>
      <c r="N3">
        <f>_xlfn.AGGREGATE(11,6,M2:M10)</f>
        <v>6.0978963617621187E-4</v>
      </c>
    </row>
    <row r="4" spans="1:14" x14ac:dyDescent="0.25">
      <c r="A4" s="1">
        <v>333</v>
      </c>
      <c r="B4" t="s">
        <v>11</v>
      </c>
      <c r="C4">
        <v>3330</v>
      </c>
      <c r="D4">
        <v>-1.6388718038797379E-2</v>
      </c>
      <c r="E4">
        <v>-6.8613864481449127E-2</v>
      </c>
      <c r="F4">
        <v>0.1258087903261185</v>
      </c>
      <c r="G4">
        <v>7.0543975490709829E-2</v>
      </c>
      <c r="H4">
        <v>0.56072374043059681</v>
      </c>
      <c r="I4">
        <f t="shared" si="0"/>
        <v>1</v>
      </c>
      <c r="J4" t="s">
        <v>14</v>
      </c>
      <c r="K4">
        <f>COUNTIF(I2:I331,3)</f>
        <v>85</v>
      </c>
      <c r="L4">
        <f>AVERAGEIF(I2:I331,3,H2:H331)</f>
        <v>0.53721433590429302</v>
      </c>
      <c r="M4">
        <f t="array" ref="M4">TRIMMEAN(IF(I2:I444=3,H2:H444,""),0.2)</f>
        <v>0.53949216406570255</v>
      </c>
      <c r="N4">
        <f>_xlfn.AGGREGATE(12,6,M2:M10)</f>
        <v>0.57887747286060698</v>
      </c>
    </row>
    <row r="5" spans="1:14" x14ac:dyDescent="0.25">
      <c r="A5" s="1">
        <v>334</v>
      </c>
      <c r="B5" t="s">
        <v>11</v>
      </c>
      <c r="C5">
        <v>3340</v>
      </c>
      <c r="D5">
        <v>-2.4886572733521461E-2</v>
      </c>
      <c r="E5">
        <v>-6.4938120543956757E-2</v>
      </c>
      <c r="F5">
        <v>0.1497723460197449</v>
      </c>
      <c r="G5">
        <v>6.9543518764887874E-2</v>
      </c>
      <c r="H5">
        <v>0.46432816613368522</v>
      </c>
      <c r="I5">
        <f t="shared" si="0"/>
        <v>1</v>
      </c>
      <c r="J5" t="s">
        <v>15</v>
      </c>
      <c r="K5">
        <f>COUNTIF(I2:I331,4)</f>
        <v>77</v>
      </c>
      <c r="L5">
        <f>AVERAGEIF(I2:I331,4,H2:H331)</f>
        <v>0.58492981216286455</v>
      </c>
      <c r="M5">
        <f t="array" ref="M5">TRIMMEAN(IF(I2:I444=4,H2:H444,""),0.2)</f>
        <v>0.59296057472554686</v>
      </c>
    </row>
    <row r="6" spans="1:14" x14ac:dyDescent="0.25">
      <c r="A6" s="1">
        <v>335</v>
      </c>
      <c r="B6" t="s">
        <v>11</v>
      </c>
      <c r="C6">
        <v>3350</v>
      </c>
      <c r="D6">
        <v>-2.7314530685544011E-2</v>
      </c>
      <c r="E6">
        <v>-3.6757424473762512E-2</v>
      </c>
      <c r="F6">
        <v>0.16175414621829989</v>
      </c>
      <c r="G6">
        <v>4.5795107167861067E-2</v>
      </c>
      <c r="H6">
        <v>0.28311550732094992</v>
      </c>
      <c r="I6">
        <f t="shared" si="0"/>
        <v>1</v>
      </c>
      <c r="J6" t="s">
        <v>16</v>
      </c>
      <c r="K6">
        <f>COUNTIF(I2:I331,5)</f>
        <v>0</v>
      </c>
      <c r="L6" t="e">
        <f>AVERAGEIF(I2:I331,5,H2:H331)</f>
        <v>#DIV/0!</v>
      </c>
      <c r="M6" t="e">
        <f t="array" ref="M6">TRIMMEAN(IF(I2:I444=5,H2:H444,""),0.2)</f>
        <v>#NUM!</v>
      </c>
    </row>
    <row r="7" spans="1:14" x14ac:dyDescent="0.25">
      <c r="A7" s="1">
        <v>336</v>
      </c>
      <c r="B7" t="s">
        <v>11</v>
      </c>
      <c r="C7">
        <v>3360</v>
      </c>
      <c r="D7">
        <v>-2.3065604269504551E-2</v>
      </c>
      <c r="E7">
        <v>8.5767330601811409E-3</v>
      </c>
      <c r="F7">
        <v>0.16774503886699679</v>
      </c>
      <c r="G7">
        <v>2.4608584890297752E-2</v>
      </c>
      <c r="H7">
        <v>0.14670231117720051</v>
      </c>
      <c r="I7">
        <f t="shared" si="0"/>
        <v>1</v>
      </c>
      <c r="J7" t="s">
        <v>17</v>
      </c>
      <c r="K7">
        <f>COUNTIF(I2:I331,6)</f>
        <v>0</v>
      </c>
      <c r="L7" t="e">
        <f>AVERAGEIF(I2:I331,6,H2:H331)</f>
        <v>#DIV/0!</v>
      </c>
      <c r="M7" t="e">
        <f t="array" ref="M7">TRIMMEAN(IF(I2:I444=6,H2:H444,""),0.2)</f>
        <v>#NUM!</v>
      </c>
    </row>
    <row r="8" spans="1:14" x14ac:dyDescent="0.25">
      <c r="A8" s="1">
        <v>337</v>
      </c>
      <c r="B8" t="s">
        <v>11</v>
      </c>
      <c r="C8">
        <v>3370</v>
      </c>
      <c r="D8">
        <v>-1.699570752680302E-2</v>
      </c>
      <c r="E8">
        <v>5.7586636394262307E-2</v>
      </c>
      <c r="F8">
        <v>0.18571771681308749</v>
      </c>
      <c r="G8">
        <v>6.0042274819843443E-2</v>
      </c>
      <c r="H8">
        <v>0.32329858373324721</v>
      </c>
      <c r="I8">
        <f t="shared" si="0"/>
        <v>1</v>
      </c>
      <c r="J8" t="s">
        <v>18</v>
      </c>
      <c r="K8">
        <f>COUNTIF(I2:I331,7)</f>
        <v>0</v>
      </c>
      <c r="L8" t="e">
        <f>AVERAGEIF(I2:I331,7,H2:H331)</f>
        <v>#DIV/0!</v>
      </c>
      <c r="M8" t="e">
        <f t="array" ref="M8">TRIMMEAN(IF(I2:I444=7,H2:H444,""),0.2)</f>
        <v>#NUM!</v>
      </c>
    </row>
    <row r="9" spans="1:14" x14ac:dyDescent="0.25">
      <c r="A9" s="1">
        <v>338</v>
      </c>
      <c r="B9" t="s">
        <v>11</v>
      </c>
      <c r="C9">
        <v>3380</v>
      </c>
      <c r="D9">
        <v>1.2139792088419199E-3</v>
      </c>
      <c r="E9">
        <v>0.1090470254421234</v>
      </c>
      <c r="F9">
        <v>0.20968128740787509</v>
      </c>
      <c r="G9">
        <v>0.1090537826180028</v>
      </c>
      <c r="H9">
        <v>0.52009306107449549</v>
      </c>
      <c r="I9">
        <f t="shared" si="0"/>
        <v>1</v>
      </c>
      <c r="J9" t="s">
        <v>19</v>
      </c>
      <c r="K9">
        <f>COUNTIF(I2:I331,8)</f>
        <v>0</v>
      </c>
      <c r="L9" t="e">
        <f>AVERAGEIF(I2:I331,8,H2:H331)</f>
        <v>#DIV/0!</v>
      </c>
      <c r="M9" t="e">
        <f t="array" ref="M9">TRIMMEAN(IF(I2:I444=8,H2:H444,""),0.2)</f>
        <v>#NUM!</v>
      </c>
    </row>
    <row r="10" spans="1:14" x14ac:dyDescent="0.25">
      <c r="A10" s="1">
        <v>339</v>
      </c>
      <c r="B10" t="s">
        <v>11</v>
      </c>
      <c r="C10">
        <v>3390</v>
      </c>
      <c r="D10">
        <v>1.7602698877453801E-2</v>
      </c>
      <c r="E10">
        <v>0.15070544183254239</v>
      </c>
      <c r="F10">
        <v>0.23364487290382391</v>
      </c>
      <c r="G10">
        <v>0.15172997464480159</v>
      </c>
      <c r="H10">
        <v>0.64940425509469157</v>
      </c>
      <c r="I10">
        <f t="shared" si="0"/>
        <v>1</v>
      </c>
      <c r="J10" t="s">
        <v>20</v>
      </c>
      <c r="K10">
        <f>COUNTIF(I2:I331,9)</f>
        <v>0</v>
      </c>
      <c r="L10" t="e">
        <f>AVERAGEIF(I2:I331,9,H2:H331)</f>
        <v>#DIV/0!</v>
      </c>
      <c r="M10" t="e">
        <f t="array" ref="M10">TRIMMEAN(IF(I2:I444=9,H2:H444,""),0.2)</f>
        <v>#NUM!</v>
      </c>
    </row>
    <row r="11" spans="1:14" x14ac:dyDescent="0.25">
      <c r="A11" s="1">
        <v>340</v>
      </c>
      <c r="B11" t="s">
        <v>11</v>
      </c>
      <c r="C11">
        <v>3400</v>
      </c>
      <c r="D11">
        <v>1.881667785346508E-2</v>
      </c>
      <c r="E11">
        <v>0.16785891354084009</v>
      </c>
      <c r="F11">
        <v>0.25760844349861151</v>
      </c>
      <c r="G11">
        <v>0.1689102786113158</v>
      </c>
      <c r="H11">
        <v>0.65568611151608569</v>
      </c>
      <c r="I11">
        <f t="shared" si="0"/>
        <v>1</v>
      </c>
    </row>
    <row r="12" spans="1:14" x14ac:dyDescent="0.25">
      <c r="A12" s="1">
        <v>341</v>
      </c>
      <c r="B12" t="s">
        <v>11</v>
      </c>
      <c r="C12">
        <v>3410</v>
      </c>
      <c r="D12">
        <v>7.8908642753958702E-3</v>
      </c>
      <c r="E12">
        <v>0.16418316960334781</v>
      </c>
      <c r="F12">
        <v>0.28756290674209589</v>
      </c>
      <c r="G12">
        <v>0.16437268301032981</v>
      </c>
      <c r="H12">
        <v>0.57160600048374577</v>
      </c>
      <c r="I12">
        <f t="shared" si="0"/>
        <v>1</v>
      </c>
    </row>
    <row r="13" spans="1:14" x14ac:dyDescent="0.25">
      <c r="A13" s="1">
        <v>342</v>
      </c>
      <c r="B13" t="s">
        <v>11</v>
      </c>
      <c r="C13">
        <v>3420</v>
      </c>
      <c r="D13">
        <v>-4.2489268817007542E-3</v>
      </c>
      <c r="E13">
        <v>0.17398515343666079</v>
      </c>
      <c r="F13">
        <v>0.31152650713920588</v>
      </c>
      <c r="G13">
        <v>0.17403702765797979</v>
      </c>
      <c r="H13">
        <v>0.55865880966659187</v>
      </c>
      <c r="I13">
        <f t="shared" si="0"/>
        <v>1</v>
      </c>
    </row>
    <row r="14" spans="1:14" x14ac:dyDescent="0.25">
      <c r="A14" s="1">
        <v>343</v>
      </c>
      <c r="B14" t="s">
        <v>11</v>
      </c>
      <c r="C14">
        <v>3430</v>
      </c>
      <c r="D14">
        <v>-1.3960761018097401E-2</v>
      </c>
      <c r="E14">
        <v>0.1874628812074661</v>
      </c>
      <c r="F14">
        <v>0.33549007773399347</v>
      </c>
      <c r="G14">
        <v>0.1879820062633894</v>
      </c>
      <c r="H14">
        <v>0.56032061375132036</v>
      </c>
      <c r="I14">
        <f t="shared" si="0"/>
        <v>1</v>
      </c>
    </row>
    <row r="15" spans="1:14" x14ac:dyDescent="0.25">
      <c r="A15" s="1">
        <v>344</v>
      </c>
      <c r="B15" t="s">
        <v>11</v>
      </c>
      <c r="C15">
        <v>3440</v>
      </c>
      <c r="D15">
        <v>-2.4886572733521461E-2</v>
      </c>
      <c r="E15">
        <v>0.18133662641048429</v>
      </c>
      <c r="F15">
        <v>0.34148097038269037</v>
      </c>
      <c r="G15">
        <v>0.18303637228801389</v>
      </c>
      <c r="H15">
        <v>0.53600753237549059</v>
      </c>
      <c r="I15">
        <f t="shared" si="0"/>
        <v>1</v>
      </c>
    </row>
    <row r="16" spans="1:14" x14ac:dyDescent="0.25">
      <c r="A16" s="1">
        <v>345</v>
      </c>
      <c r="B16" t="s">
        <v>11</v>
      </c>
      <c r="C16">
        <v>3450</v>
      </c>
      <c r="D16">
        <v>-3.6419376730918877E-2</v>
      </c>
      <c r="E16">
        <v>0.17398515343666079</v>
      </c>
      <c r="F16">
        <v>0.34747186303138727</v>
      </c>
      <c r="G16">
        <v>0.1777560255458222</v>
      </c>
      <c r="H16">
        <v>0.51156955269717874</v>
      </c>
      <c r="I16">
        <f t="shared" si="0"/>
        <v>1</v>
      </c>
    </row>
    <row r="17" spans="1:9" x14ac:dyDescent="0.25">
      <c r="A17" s="1">
        <v>346</v>
      </c>
      <c r="B17" t="s">
        <v>11</v>
      </c>
      <c r="C17">
        <v>3460</v>
      </c>
      <c r="D17">
        <v>-4.6131208539009087E-2</v>
      </c>
      <c r="E17">
        <v>0.17275990545749659</v>
      </c>
      <c r="F17">
        <v>0.35346278548240662</v>
      </c>
      <c r="G17">
        <v>0.17881295628380159</v>
      </c>
      <c r="H17">
        <v>0.50588905997489197</v>
      </c>
      <c r="I17">
        <f t="shared" si="0"/>
        <v>1</v>
      </c>
    </row>
    <row r="18" spans="1:9" x14ac:dyDescent="0.25">
      <c r="A18" s="1">
        <v>347</v>
      </c>
      <c r="B18" t="s">
        <v>11</v>
      </c>
      <c r="C18">
        <v>3470</v>
      </c>
      <c r="D18">
        <v>-5.7057023048400879E-2</v>
      </c>
      <c r="E18">
        <v>0.1605074405670166</v>
      </c>
      <c r="F18">
        <v>0.34747186303138727</v>
      </c>
      <c r="G18">
        <v>0.1703471231236974</v>
      </c>
      <c r="H18">
        <v>0.49024724372663758</v>
      </c>
      <c r="I18">
        <f t="shared" si="0"/>
        <v>1</v>
      </c>
    </row>
    <row r="19" spans="1:9" x14ac:dyDescent="0.25">
      <c r="A19" s="1">
        <v>348</v>
      </c>
      <c r="B19" t="s">
        <v>11</v>
      </c>
      <c r="C19">
        <v>3480</v>
      </c>
      <c r="D19">
        <v>-7.1624770760536194E-2</v>
      </c>
      <c r="E19">
        <v>0.14212872087955469</v>
      </c>
      <c r="F19">
        <v>0.34747186303138727</v>
      </c>
      <c r="G19">
        <v>0.15915615314953341</v>
      </c>
      <c r="H19">
        <v>0.45804040580735239</v>
      </c>
      <c r="I19">
        <f t="shared" si="0"/>
        <v>1</v>
      </c>
    </row>
    <row r="20" spans="1:9" x14ac:dyDescent="0.25">
      <c r="A20" s="1">
        <v>349</v>
      </c>
      <c r="B20" t="s">
        <v>11</v>
      </c>
      <c r="C20">
        <v>3490</v>
      </c>
      <c r="D20">
        <v>-8.3157576620578766E-2</v>
      </c>
      <c r="E20">
        <v>0.13355198502540591</v>
      </c>
      <c r="F20">
        <v>0.35346278548240662</v>
      </c>
      <c r="G20">
        <v>0.15732550732043951</v>
      </c>
      <c r="H20">
        <v>0.44509779751133183</v>
      </c>
      <c r="I20">
        <f t="shared" si="0"/>
        <v>1</v>
      </c>
    </row>
    <row r="21" spans="1:9" x14ac:dyDescent="0.25">
      <c r="A21" s="1">
        <v>350</v>
      </c>
      <c r="B21" t="s">
        <v>11</v>
      </c>
      <c r="C21">
        <v>3500</v>
      </c>
      <c r="D21">
        <v>-8.9834459125995636E-2</v>
      </c>
      <c r="E21">
        <v>0.13110148906707761</v>
      </c>
      <c r="F21">
        <v>0.35945364832878107</v>
      </c>
      <c r="G21">
        <v>0.15892712317935309</v>
      </c>
      <c r="H21">
        <v>0.44213523473264998</v>
      </c>
      <c r="I21">
        <f t="shared" si="0"/>
        <v>1</v>
      </c>
    </row>
    <row r="22" spans="1:9" x14ac:dyDescent="0.25">
      <c r="A22" s="1">
        <v>351</v>
      </c>
      <c r="B22" t="s">
        <v>11</v>
      </c>
      <c r="C22">
        <v>3510</v>
      </c>
      <c r="D22">
        <v>-9.8332308232784271E-2</v>
      </c>
      <c r="E22">
        <v>0.13110148906707761</v>
      </c>
      <c r="F22">
        <v>0.37143543362617493</v>
      </c>
      <c r="G22">
        <v>0.16388057626818489</v>
      </c>
      <c r="H22">
        <v>0.44120878470932268</v>
      </c>
      <c r="I22">
        <f t="shared" si="0"/>
        <v>1</v>
      </c>
    </row>
    <row r="23" spans="1:9" x14ac:dyDescent="0.25">
      <c r="A23" s="1">
        <v>352</v>
      </c>
      <c r="B23" t="s">
        <v>11</v>
      </c>
      <c r="C23">
        <v>3520</v>
      </c>
      <c r="D23">
        <v>-0.1141140460968018</v>
      </c>
      <c r="E23">
        <v>0.13355198502540591</v>
      </c>
      <c r="F23">
        <v>0.38940814137458801</v>
      </c>
      <c r="G23">
        <v>0.1756648747496472</v>
      </c>
      <c r="H23">
        <v>0.45110735006607833</v>
      </c>
      <c r="I23">
        <f t="shared" si="0"/>
        <v>1</v>
      </c>
    </row>
    <row r="24" spans="1:9" x14ac:dyDescent="0.25">
      <c r="A24" s="1">
        <v>353</v>
      </c>
      <c r="B24" t="s">
        <v>11</v>
      </c>
      <c r="C24">
        <v>3530</v>
      </c>
      <c r="D24">
        <v>-0.13414470851421359</v>
      </c>
      <c r="E24">
        <v>0.13355198502540591</v>
      </c>
      <c r="F24">
        <v>0.40138989686965942</v>
      </c>
      <c r="G24">
        <v>0.18929061130069169</v>
      </c>
      <c r="H24">
        <v>0.47158788194950202</v>
      </c>
      <c r="I24">
        <f t="shared" si="0"/>
        <v>1</v>
      </c>
    </row>
    <row r="25" spans="1:9" x14ac:dyDescent="0.25">
      <c r="A25" s="1">
        <v>354</v>
      </c>
      <c r="B25" t="s">
        <v>11</v>
      </c>
      <c r="C25">
        <v>3540</v>
      </c>
      <c r="D25">
        <v>-0.14810547232627869</v>
      </c>
      <c r="E25">
        <v>0.13110148906707761</v>
      </c>
      <c r="F25">
        <v>0.41337171196937561</v>
      </c>
      <c r="G25">
        <v>0.197794922504586</v>
      </c>
      <c r="H25">
        <v>0.47849167414542271</v>
      </c>
      <c r="I25">
        <f t="shared" si="0"/>
        <v>1</v>
      </c>
    </row>
    <row r="26" spans="1:9" x14ac:dyDescent="0.25">
      <c r="A26" s="1">
        <v>355</v>
      </c>
      <c r="B26" t="s">
        <v>11</v>
      </c>
      <c r="C26">
        <v>3550</v>
      </c>
      <c r="D26">
        <v>-0.151747390627861</v>
      </c>
      <c r="E26">
        <v>0.12865099310874939</v>
      </c>
      <c r="F26">
        <v>0.41337171196937561</v>
      </c>
      <c r="G26">
        <v>0.1989430787693609</v>
      </c>
      <c r="H26">
        <v>0.48126921366138248</v>
      </c>
      <c r="I26">
        <f t="shared" si="0"/>
        <v>1</v>
      </c>
    </row>
    <row r="27" spans="1:9" x14ac:dyDescent="0.25">
      <c r="A27" s="1">
        <v>356</v>
      </c>
      <c r="B27" t="s">
        <v>11</v>
      </c>
      <c r="C27">
        <v>3560</v>
      </c>
      <c r="D27">
        <v>-0.15053342282772059</v>
      </c>
      <c r="E27">
        <v>0.12865099310874939</v>
      </c>
      <c r="F27">
        <v>0.41337171196937561</v>
      </c>
      <c r="G27">
        <v>0.1980186592624463</v>
      </c>
      <c r="H27">
        <v>0.47903292249740692</v>
      </c>
      <c r="I27">
        <f t="shared" si="0"/>
        <v>1</v>
      </c>
    </row>
    <row r="28" spans="1:9" x14ac:dyDescent="0.25">
      <c r="A28" s="1">
        <v>357</v>
      </c>
      <c r="B28" t="s">
        <v>11</v>
      </c>
      <c r="C28">
        <v>3570</v>
      </c>
      <c r="D28">
        <v>-0.1493194401264191</v>
      </c>
      <c r="E28">
        <v>0.12620049715042109</v>
      </c>
      <c r="F28">
        <v>0.40738081932067871</v>
      </c>
      <c r="G28">
        <v>0.19550667681867209</v>
      </c>
      <c r="H28">
        <v>0.47991134473313229</v>
      </c>
      <c r="I28">
        <f t="shared" si="0"/>
        <v>1</v>
      </c>
    </row>
    <row r="29" spans="1:9" x14ac:dyDescent="0.25">
      <c r="A29" s="1">
        <v>358</v>
      </c>
      <c r="B29" t="s">
        <v>11</v>
      </c>
      <c r="C29">
        <v>3580</v>
      </c>
      <c r="D29">
        <v>-0.14871244132518771</v>
      </c>
      <c r="E29">
        <v>0.1237500011920929</v>
      </c>
      <c r="F29">
        <v>0.40138989686965942</v>
      </c>
      <c r="G29">
        <v>0.19346692999047771</v>
      </c>
      <c r="H29">
        <v>0.48199252522118369</v>
      </c>
      <c r="I29">
        <f t="shared" si="0"/>
        <v>1</v>
      </c>
    </row>
    <row r="30" spans="1:9" x14ac:dyDescent="0.25">
      <c r="A30" s="1">
        <v>359</v>
      </c>
      <c r="B30" t="s">
        <v>11</v>
      </c>
      <c r="C30">
        <v>3590</v>
      </c>
      <c r="D30">
        <v>-0.14871244132518771</v>
      </c>
      <c r="E30">
        <v>0.1200742572546005</v>
      </c>
      <c r="F30">
        <v>0.38940814137458801</v>
      </c>
      <c r="G30">
        <v>0.1911366460418864</v>
      </c>
      <c r="H30">
        <v>0.49083885449129339</v>
      </c>
      <c r="I30">
        <f t="shared" si="0"/>
        <v>1</v>
      </c>
    </row>
    <row r="31" spans="1:9" x14ac:dyDescent="0.25">
      <c r="A31" s="1">
        <v>360</v>
      </c>
      <c r="B31" t="s">
        <v>11</v>
      </c>
      <c r="C31">
        <v>3600</v>
      </c>
      <c r="D31">
        <v>-0.151747390627861</v>
      </c>
      <c r="E31">
        <v>0.1114975288510323</v>
      </c>
      <c r="F31">
        <v>0.38341724872589111</v>
      </c>
      <c r="G31">
        <v>0.18830552169878451</v>
      </c>
      <c r="H31">
        <v>0.49112428385663492</v>
      </c>
      <c r="I31">
        <f t="shared" si="0"/>
        <v>1</v>
      </c>
    </row>
    <row r="32" spans="1:9" x14ac:dyDescent="0.25">
      <c r="A32" s="1">
        <v>361</v>
      </c>
      <c r="B32" t="s">
        <v>11</v>
      </c>
      <c r="C32">
        <v>3610</v>
      </c>
      <c r="D32">
        <v>-0.15478235483169561</v>
      </c>
      <c r="E32">
        <v>0.1004702970385551</v>
      </c>
      <c r="F32">
        <v>0.37742632627487183</v>
      </c>
      <c r="G32">
        <v>0.18453145518924521</v>
      </c>
      <c r="H32">
        <v>0.48892046564567082</v>
      </c>
      <c r="I32">
        <f t="shared" si="0"/>
        <v>1</v>
      </c>
    </row>
    <row r="33" spans="1:9" x14ac:dyDescent="0.25">
      <c r="A33" s="1">
        <v>362</v>
      </c>
      <c r="B33" t="s">
        <v>11</v>
      </c>
      <c r="C33">
        <v>3620</v>
      </c>
      <c r="D33">
        <v>-0.15721030533313751</v>
      </c>
      <c r="E33">
        <v>9.4344064593315125E-2</v>
      </c>
      <c r="F33">
        <v>0.37742632627487183</v>
      </c>
      <c r="G33">
        <v>0.1833463460964683</v>
      </c>
      <c r="H33">
        <v>0.48578049100618642</v>
      </c>
      <c r="I33">
        <f t="shared" si="0"/>
        <v>1</v>
      </c>
    </row>
    <row r="34" spans="1:9" x14ac:dyDescent="0.25">
      <c r="A34" s="1">
        <v>363</v>
      </c>
      <c r="B34" t="s">
        <v>11</v>
      </c>
      <c r="C34">
        <v>3630</v>
      </c>
      <c r="D34">
        <v>-0.15842428803443909</v>
      </c>
      <c r="E34">
        <v>9.1893568634986877E-2</v>
      </c>
      <c r="F34">
        <v>0.37143543362617493</v>
      </c>
      <c r="G34">
        <v>0.1831466161185949</v>
      </c>
      <c r="H34">
        <v>0.493077933708715</v>
      </c>
      <c r="I34">
        <f t="shared" si="0"/>
        <v>1</v>
      </c>
    </row>
    <row r="35" spans="1:9" x14ac:dyDescent="0.25">
      <c r="A35" s="1">
        <v>364</v>
      </c>
      <c r="B35" t="s">
        <v>11</v>
      </c>
      <c r="C35">
        <v>3640</v>
      </c>
      <c r="D35">
        <v>-0.1596382558345795</v>
      </c>
      <c r="E35">
        <v>9.5569305121898651E-2</v>
      </c>
      <c r="F35">
        <v>0.38341724872589111</v>
      </c>
      <c r="G35">
        <v>0.18605876708015989</v>
      </c>
      <c r="H35">
        <v>0.48526446762225672</v>
      </c>
      <c r="I35">
        <f t="shared" si="0"/>
        <v>1</v>
      </c>
    </row>
    <row r="36" spans="1:9" x14ac:dyDescent="0.25">
      <c r="A36" s="1">
        <v>365</v>
      </c>
      <c r="B36" t="s">
        <v>11</v>
      </c>
      <c r="C36">
        <v>3650</v>
      </c>
      <c r="D36">
        <v>-0.16328020393848419</v>
      </c>
      <c r="E36">
        <v>0.1041460409760475</v>
      </c>
      <c r="F36">
        <v>0.38940814137458801</v>
      </c>
      <c r="G36">
        <v>0.1936667830299702</v>
      </c>
      <c r="H36">
        <v>0.49733624558114731</v>
      </c>
      <c r="I36">
        <f t="shared" si="0"/>
        <v>1</v>
      </c>
    </row>
    <row r="37" spans="1:9" x14ac:dyDescent="0.25">
      <c r="A37" s="1">
        <v>366</v>
      </c>
      <c r="B37" t="s">
        <v>11</v>
      </c>
      <c r="C37">
        <v>3660</v>
      </c>
      <c r="D37">
        <v>-0.1681361198425293</v>
      </c>
      <c r="E37">
        <v>0.1090470254421234</v>
      </c>
      <c r="F37">
        <v>0.39539900422096252</v>
      </c>
      <c r="G37">
        <v>0.2004021171382091</v>
      </c>
      <c r="H37">
        <v>0.50683515891258424</v>
      </c>
      <c r="I37">
        <f t="shared" si="0"/>
        <v>1</v>
      </c>
    </row>
    <row r="38" spans="1:9" x14ac:dyDescent="0.25">
      <c r="A38" s="1">
        <v>367</v>
      </c>
      <c r="B38" t="s">
        <v>11</v>
      </c>
      <c r="C38">
        <v>3670</v>
      </c>
      <c r="D38">
        <v>-0.1729920357465744</v>
      </c>
      <c r="E38">
        <v>0.1065965369343758</v>
      </c>
      <c r="F38">
        <v>0.40138989686965942</v>
      </c>
      <c r="G38">
        <v>0.20319711149065531</v>
      </c>
      <c r="H38">
        <v>0.5062337469760434</v>
      </c>
      <c r="I38">
        <f t="shared" si="0"/>
        <v>1</v>
      </c>
    </row>
    <row r="39" spans="1:9" x14ac:dyDescent="0.25">
      <c r="A39" s="1">
        <v>368</v>
      </c>
      <c r="B39" t="s">
        <v>11</v>
      </c>
      <c r="C39">
        <v>3680</v>
      </c>
      <c r="D39">
        <v>-0.1796689182519913</v>
      </c>
      <c r="E39">
        <v>0.1016955450177193</v>
      </c>
      <c r="F39">
        <v>0.40138989686965942</v>
      </c>
      <c r="G39">
        <v>0.20645315222173699</v>
      </c>
      <c r="H39">
        <v>0.51434566199053355</v>
      </c>
      <c r="I39">
        <f t="shared" si="0"/>
        <v>1</v>
      </c>
    </row>
    <row r="40" spans="1:9" x14ac:dyDescent="0.25">
      <c r="A40" s="1">
        <v>369</v>
      </c>
      <c r="B40" t="s">
        <v>11</v>
      </c>
      <c r="C40">
        <v>3690</v>
      </c>
      <c r="D40">
        <v>-0.18573881685733801</v>
      </c>
      <c r="E40">
        <v>9.8019808530807495E-2</v>
      </c>
      <c r="F40">
        <v>0.40138989686965942</v>
      </c>
      <c r="G40">
        <v>0.2100161683108705</v>
      </c>
      <c r="H40">
        <v>0.52322235798343375</v>
      </c>
      <c r="I40">
        <f t="shared" si="0"/>
        <v>1</v>
      </c>
    </row>
    <row r="41" spans="1:9" x14ac:dyDescent="0.25">
      <c r="A41" s="1">
        <v>370</v>
      </c>
      <c r="B41" t="s">
        <v>11</v>
      </c>
      <c r="C41">
        <v>3700</v>
      </c>
      <c r="D41">
        <v>-0.18998774886131289</v>
      </c>
      <c r="E41">
        <v>9.1893568634986877E-2</v>
      </c>
      <c r="F41">
        <v>0.40138989686965942</v>
      </c>
      <c r="G41">
        <v>0.21104448032076631</v>
      </c>
      <c r="H41">
        <v>0.52578423614209047</v>
      </c>
      <c r="I41">
        <f t="shared" si="0"/>
        <v>1</v>
      </c>
    </row>
    <row r="42" spans="1:9" x14ac:dyDescent="0.25">
      <c r="A42" s="1">
        <v>371</v>
      </c>
      <c r="B42" t="s">
        <v>11</v>
      </c>
      <c r="C42">
        <v>3710</v>
      </c>
      <c r="D42">
        <v>-0.19241569936275479</v>
      </c>
      <c r="E42">
        <v>8.3316832780838013E-2</v>
      </c>
      <c r="F42">
        <v>0.38940814137458801</v>
      </c>
      <c r="G42">
        <v>0.20967950778721359</v>
      </c>
      <c r="H42">
        <v>0.53845691835578269</v>
      </c>
      <c r="I42">
        <f t="shared" si="0"/>
        <v>1</v>
      </c>
    </row>
    <row r="43" spans="1:9" x14ac:dyDescent="0.25">
      <c r="A43" s="1">
        <v>372</v>
      </c>
      <c r="B43" t="s">
        <v>11</v>
      </c>
      <c r="C43">
        <v>3720</v>
      </c>
      <c r="D43">
        <v>-0.19666461646556849</v>
      </c>
      <c r="E43">
        <v>7.4740104377269745E-2</v>
      </c>
      <c r="F43">
        <v>0.38341724872589111</v>
      </c>
      <c r="G43">
        <v>0.2103878669787646</v>
      </c>
      <c r="H43">
        <v>0.54871779419911548</v>
      </c>
      <c r="I43">
        <f t="shared" si="0"/>
        <v>1</v>
      </c>
    </row>
    <row r="44" spans="1:9" x14ac:dyDescent="0.25">
      <c r="A44" s="1">
        <v>373</v>
      </c>
      <c r="B44" t="s">
        <v>11</v>
      </c>
      <c r="C44">
        <v>3730</v>
      </c>
      <c r="D44">
        <v>-0.20273452997207639</v>
      </c>
      <c r="E44">
        <v>6.616336852312088E-2</v>
      </c>
      <c r="F44">
        <v>0.38341724872589111</v>
      </c>
      <c r="G44">
        <v>0.21325778057863459</v>
      </c>
      <c r="H44">
        <v>0.55620288676969443</v>
      </c>
      <c r="I44">
        <f t="shared" si="0"/>
        <v>1</v>
      </c>
    </row>
    <row r="45" spans="1:9" x14ac:dyDescent="0.25">
      <c r="A45" s="1">
        <v>374</v>
      </c>
      <c r="B45" t="s">
        <v>11</v>
      </c>
      <c r="C45">
        <v>3740</v>
      </c>
      <c r="D45">
        <v>-0.20819742977619171</v>
      </c>
      <c r="E45">
        <v>5.8811880648136139E-2</v>
      </c>
      <c r="F45">
        <v>0.38341724872589111</v>
      </c>
      <c r="G45">
        <v>0.2163446488147624</v>
      </c>
      <c r="H45">
        <v>0.56425382408768321</v>
      </c>
      <c r="I45">
        <f t="shared" si="0"/>
        <v>1</v>
      </c>
    </row>
    <row r="46" spans="1:9" x14ac:dyDescent="0.25">
      <c r="A46" s="1">
        <v>375</v>
      </c>
      <c r="B46" t="s">
        <v>11</v>
      </c>
      <c r="C46">
        <v>3750</v>
      </c>
      <c r="D46">
        <v>-0.21548131108283999</v>
      </c>
      <c r="E46">
        <v>5.1460400223731988E-2</v>
      </c>
      <c r="F46">
        <v>0.38940814137458801</v>
      </c>
      <c r="G46">
        <v>0.22154089513488551</v>
      </c>
      <c r="H46">
        <v>0.56891695780385854</v>
      </c>
      <c r="I46">
        <f t="shared" si="0"/>
        <v>1</v>
      </c>
    </row>
    <row r="47" spans="1:9" x14ac:dyDescent="0.25">
      <c r="A47" s="1">
        <v>376</v>
      </c>
      <c r="B47" t="s">
        <v>11</v>
      </c>
      <c r="C47">
        <v>3760</v>
      </c>
      <c r="D47">
        <v>-0.2251931428909302</v>
      </c>
      <c r="E47">
        <v>4.4108912348747253E-2</v>
      </c>
      <c r="F47">
        <v>0.39539900422096252</v>
      </c>
      <c r="G47">
        <v>0.22947232459206129</v>
      </c>
      <c r="H47">
        <v>0.58035635432158128</v>
      </c>
      <c r="I47">
        <f t="shared" si="0"/>
        <v>1</v>
      </c>
    </row>
    <row r="48" spans="1:9" x14ac:dyDescent="0.25">
      <c r="A48" s="1">
        <v>377</v>
      </c>
      <c r="B48" t="s">
        <v>11</v>
      </c>
      <c r="C48">
        <v>3770</v>
      </c>
      <c r="D48">
        <v>-0.23976089060306549</v>
      </c>
      <c r="E48">
        <v>4.0433168411254883E-2</v>
      </c>
      <c r="F48">
        <v>0.40738081932067871</v>
      </c>
      <c r="G48">
        <v>0.2431463052784229</v>
      </c>
      <c r="H48">
        <v>0.59685261000721046</v>
      </c>
      <c r="I48">
        <f t="shared" si="0"/>
        <v>1</v>
      </c>
    </row>
    <row r="49" spans="1:9" x14ac:dyDescent="0.25">
      <c r="A49" s="1">
        <v>378</v>
      </c>
      <c r="B49" t="s">
        <v>11</v>
      </c>
      <c r="C49">
        <v>3780</v>
      </c>
      <c r="D49">
        <v>-0.25432863831520081</v>
      </c>
      <c r="E49">
        <v>4.0433168411254883E-2</v>
      </c>
      <c r="F49">
        <v>0.42535349726676941</v>
      </c>
      <c r="G49">
        <v>0.25752261526910047</v>
      </c>
      <c r="H49">
        <v>0.60543199226969036</v>
      </c>
      <c r="I49">
        <f t="shared" si="0"/>
        <v>1</v>
      </c>
    </row>
    <row r="50" spans="1:9" x14ac:dyDescent="0.25">
      <c r="A50" s="1">
        <v>379</v>
      </c>
      <c r="B50" t="s">
        <v>11</v>
      </c>
      <c r="C50">
        <v>3790</v>
      </c>
      <c r="D50">
        <v>-0.26343348622322083</v>
      </c>
      <c r="E50">
        <v>3.9207920432090759E-2</v>
      </c>
      <c r="F50">
        <v>0.42535349726676941</v>
      </c>
      <c r="G50">
        <v>0.26633524492325278</v>
      </c>
      <c r="H50">
        <v>0.62615035878314407</v>
      </c>
      <c r="I50">
        <f t="shared" si="0"/>
        <v>1</v>
      </c>
    </row>
    <row r="51" spans="1:9" x14ac:dyDescent="0.25">
      <c r="A51" s="1">
        <v>380</v>
      </c>
      <c r="B51" t="s">
        <v>11</v>
      </c>
      <c r="C51">
        <v>3800</v>
      </c>
      <c r="D51">
        <v>-0.2695033848285675</v>
      </c>
      <c r="E51">
        <v>3.7982672452926643E-2</v>
      </c>
      <c r="F51">
        <v>0.4373353123664856</v>
      </c>
      <c r="G51">
        <v>0.27216678313255138</v>
      </c>
      <c r="H51">
        <v>0.62232976719811839</v>
      </c>
      <c r="I51">
        <f t="shared" si="0"/>
        <v>1</v>
      </c>
    </row>
    <row r="52" spans="1:9" x14ac:dyDescent="0.25">
      <c r="A52" s="1">
        <v>381</v>
      </c>
      <c r="B52" t="s">
        <v>11</v>
      </c>
      <c r="C52">
        <v>3810</v>
      </c>
      <c r="D52">
        <v>-0.27557328343391418</v>
      </c>
      <c r="E52">
        <v>3.7982672452926643E-2</v>
      </c>
      <c r="F52">
        <v>0.44332617521286011</v>
      </c>
      <c r="G52">
        <v>0.27817857205258412</v>
      </c>
      <c r="H52">
        <v>0.62748059466377881</v>
      </c>
      <c r="I52">
        <f t="shared" si="0"/>
        <v>1</v>
      </c>
    </row>
    <row r="53" spans="1:9" x14ac:dyDescent="0.25">
      <c r="A53" s="1">
        <v>382</v>
      </c>
      <c r="B53" t="s">
        <v>11</v>
      </c>
      <c r="C53">
        <v>3820</v>
      </c>
      <c r="D53">
        <v>-0.2804291844367981</v>
      </c>
      <c r="E53">
        <v>3.6757424473762512E-2</v>
      </c>
      <c r="F53">
        <v>0.44332617521286011</v>
      </c>
      <c r="G53">
        <v>0.28282792602186951</v>
      </c>
      <c r="H53">
        <v>0.63796802858769075</v>
      </c>
      <c r="I53">
        <f t="shared" si="0"/>
        <v>1</v>
      </c>
    </row>
    <row r="54" spans="1:9" x14ac:dyDescent="0.25">
      <c r="A54" s="1">
        <v>383</v>
      </c>
      <c r="B54" t="s">
        <v>11</v>
      </c>
      <c r="C54">
        <v>3830</v>
      </c>
      <c r="D54">
        <v>-0.28346413373947138</v>
      </c>
      <c r="E54">
        <v>3.4306932240724557E-2</v>
      </c>
      <c r="F54">
        <v>0.44931706786155701</v>
      </c>
      <c r="G54">
        <v>0.28553262636069909</v>
      </c>
      <c r="H54">
        <v>0.63548137113873693</v>
      </c>
      <c r="I54">
        <f t="shared" si="0"/>
        <v>1</v>
      </c>
    </row>
    <row r="55" spans="1:9" x14ac:dyDescent="0.25">
      <c r="A55" s="1">
        <v>384</v>
      </c>
      <c r="B55" t="s">
        <v>11</v>
      </c>
      <c r="C55">
        <v>3840</v>
      </c>
      <c r="D55">
        <v>-0.28649908304214478</v>
      </c>
      <c r="E55">
        <v>2.8180694207549099E-2</v>
      </c>
      <c r="F55">
        <v>0.44332617521286011</v>
      </c>
      <c r="G55">
        <v>0.28788170506305039</v>
      </c>
      <c r="H55">
        <v>0.649367714245219</v>
      </c>
      <c r="I55">
        <f t="shared" si="0"/>
        <v>1</v>
      </c>
    </row>
    <row r="56" spans="1:9" x14ac:dyDescent="0.25">
      <c r="A56" s="1">
        <v>385</v>
      </c>
      <c r="B56" t="s">
        <v>11</v>
      </c>
      <c r="C56">
        <v>3850</v>
      </c>
      <c r="D56">
        <v>-0.29074802994728088</v>
      </c>
      <c r="E56">
        <v>2.327970415353775E-2</v>
      </c>
      <c r="F56">
        <v>0.44332617521286011</v>
      </c>
      <c r="G56">
        <v>0.29167852431007191</v>
      </c>
      <c r="H56">
        <v>0.65793210646771383</v>
      </c>
      <c r="I56">
        <f t="shared" si="0"/>
        <v>1</v>
      </c>
    </row>
    <row r="57" spans="1:9" x14ac:dyDescent="0.25">
      <c r="A57" s="1">
        <v>386</v>
      </c>
      <c r="B57" t="s">
        <v>11</v>
      </c>
      <c r="C57">
        <v>3860</v>
      </c>
      <c r="D57">
        <v>-0.29378297924995422</v>
      </c>
      <c r="E57">
        <v>1.960396021604538E-2</v>
      </c>
      <c r="F57">
        <v>0.44332617521286011</v>
      </c>
      <c r="G57">
        <v>0.29443633293656429</v>
      </c>
      <c r="H57">
        <v>0.66415282787034324</v>
      </c>
      <c r="I57">
        <f t="shared" si="0"/>
        <v>1</v>
      </c>
    </row>
    <row r="58" spans="1:9" x14ac:dyDescent="0.25">
      <c r="A58" s="1">
        <v>387</v>
      </c>
      <c r="B58" t="s">
        <v>11</v>
      </c>
      <c r="C58">
        <v>3870</v>
      </c>
      <c r="D58">
        <v>-0.29863888025283808</v>
      </c>
      <c r="E58">
        <v>1.3477723114192489E-2</v>
      </c>
      <c r="F58">
        <v>0.44332617521286011</v>
      </c>
      <c r="G58">
        <v>0.29894285376809371</v>
      </c>
      <c r="H58">
        <v>0.67431807658223253</v>
      </c>
      <c r="I58">
        <f t="shared" si="0"/>
        <v>1</v>
      </c>
    </row>
    <row r="59" spans="1:9" x14ac:dyDescent="0.25">
      <c r="A59" s="1">
        <v>388</v>
      </c>
      <c r="B59" t="s">
        <v>11</v>
      </c>
      <c r="C59">
        <v>3880</v>
      </c>
      <c r="D59">
        <v>-0.30713674426078802</v>
      </c>
      <c r="E59">
        <v>8.5767330601811409E-3</v>
      </c>
      <c r="F59">
        <v>0.44931706786155701</v>
      </c>
      <c r="G59">
        <v>0.30725647271473761</v>
      </c>
      <c r="H59">
        <v>0.68382996038202826</v>
      </c>
      <c r="I59">
        <f t="shared" si="0"/>
        <v>1</v>
      </c>
    </row>
    <row r="60" spans="1:9" x14ac:dyDescent="0.25">
      <c r="A60" s="1">
        <v>389</v>
      </c>
      <c r="B60" t="s">
        <v>11</v>
      </c>
      <c r="C60">
        <v>3890</v>
      </c>
      <c r="D60">
        <v>-0.31684857606887817</v>
      </c>
      <c r="E60">
        <v>7.3514850810170174E-3</v>
      </c>
      <c r="F60">
        <v>0.46129888296127319</v>
      </c>
      <c r="G60">
        <v>0.31693384875991409</v>
      </c>
      <c r="H60">
        <v>0.68704664257017334</v>
      </c>
      <c r="I60">
        <f t="shared" si="0"/>
        <v>1</v>
      </c>
    </row>
    <row r="61" spans="1:9" x14ac:dyDescent="0.25">
      <c r="A61" s="1">
        <v>390</v>
      </c>
      <c r="B61" t="s">
        <v>11</v>
      </c>
      <c r="C61">
        <v>3900</v>
      </c>
      <c r="D61">
        <v>-0.32413244247436518</v>
      </c>
      <c r="E61">
        <v>6.1262380331754676E-3</v>
      </c>
      <c r="F61">
        <v>0.46728974580764771</v>
      </c>
      <c r="G61">
        <v>0.32419033152892879</v>
      </c>
      <c r="H61">
        <v>0.69376727060126109</v>
      </c>
      <c r="I61">
        <f t="shared" si="0"/>
        <v>1</v>
      </c>
    </row>
    <row r="62" spans="1:9" x14ac:dyDescent="0.25">
      <c r="A62" s="1">
        <v>391</v>
      </c>
      <c r="B62" t="s">
        <v>11</v>
      </c>
      <c r="C62">
        <v>3910</v>
      </c>
      <c r="D62">
        <v>-0.33323729038238531</v>
      </c>
      <c r="E62">
        <v>6.1262380331754676E-3</v>
      </c>
      <c r="F62">
        <v>0.4732806384563446</v>
      </c>
      <c r="G62">
        <v>0.33329359803907621</v>
      </c>
      <c r="H62">
        <v>0.70421980313022914</v>
      </c>
      <c r="I62">
        <f t="shared" si="0"/>
        <v>1</v>
      </c>
    </row>
    <row r="63" spans="1:9" x14ac:dyDescent="0.25">
      <c r="A63" s="1">
        <v>392</v>
      </c>
      <c r="B63" t="s">
        <v>11</v>
      </c>
      <c r="C63">
        <v>3920</v>
      </c>
      <c r="D63">
        <v>-0.34234210848808289</v>
      </c>
      <c r="E63">
        <v>6.1262380331754676E-3</v>
      </c>
      <c r="F63">
        <v>0.47927156090736389</v>
      </c>
      <c r="G63">
        <v>0.34239691884785622</v>
      </c>
      <c r="H63">
        <v>0.71441109128116298</v>
      </c>
      <c r="I63">
        <f t="shared" si="0"/>
        <v>1</v>
      </c>
    </row>
    <row r="64" spans="1:9" x14ac:dyDescent="0.25">
      <c r="A64" s="1">
        <v>393</v>
      </c>
      <c r="B64" t="s">
        <v>11</v>
      </c>
      <c r="C64">
        <v>3930</v>
      </c>
      <c r="D64">
        <v>-0.35144698619842529</v>
      </c>
      <c r="E64">
        <v>6.1262380331754676E-3</v>
      </c>
      <c r="F64">
        <v>0.4852624237537384</v>
      </c>
      <c r="G64">
        <v>0.35150037681401602</v>
      </c>
      <c r="H64">
        <v>0.72435111314614353</v>
      </c>
      <c r="I64">
        <f t="shared" si="0"/>
        <v>1</v>
      </c>
    </row>
    <row r="65" spans="1:9" x14ac:dyDescent="0.25">
      <c r="A65" s="1">
        <v>394</v>
      </c>
      <c r="B65" t="s">
        <v>11</v>
      </c>
      <c r="C65">
        <v>3940</v>
      </c>
      <c r="D65">
        <v>-0.3611588180065155</v>
      </c>
      <c r="E65">
        <v>7.3514850810170174E-3</v>
      </c>
      <c r="F65">
        <v>0.4912533164024353</v>
      </c>
      <c r="G65">
        <v>0.36123363098797961</v>
      </c>
      <c r="H65">
        <v>0.73533067142096709</v>
      </c>
      <c r="I65">
        <f t="shared" si="0"/>
        <v>1</v>
      </c>
    </row>
    <row r="66" spans="1:9" x14ac:dyDescent="0.25">
      <c r="A66" s="1">
        <v>395</v>
      </c>
      <c r="B66" t="s">
        <v>11</v>
      </c>
      <c r="C66">
        <v>3950</v>
      </c>
      <c r="D66">
        <v>-0.37026363611221308</v>
      </c>
      <c r="E66">
        <v>8.5767330601811409E-3</v>
      </c>
      <c r="F66">
        <v>0.50323516130447388</v>
      </c>
      <c r="G66">
        <v>0.37036295788999057</v>
      </c>
      <c r="H66">
        <v>0.73596399132752333</v>
      </c>
      <c r="I66">
        <f t="shared" si="0"/>
        <v>1</v>
      </c>
    </row>
    <row r="67" spans="1:9" x14ac:dyDescent="0.25">
      <c r="A67" s="1">
        <v>396</v>
      </c>
      <c r="B67" t="s">
        <v>11</v>
      </c>
      <c r="C67">
        <v>3960</v>
      </c>
      <c r="D67">
        <v>-0.37876150012016302</v>
      </c>
      <c r="E67">
        <v>8.5767330601811409E-3</v>
      </c>
      <c r="F67">
        <v>0.50922602415084839</v>
      </c>
      <c r="G67">
        <v>0.37885859409978001</v>
      </c>
      <c r="H67">
        <v>0.74398906601747128</v>
      </c>
      <c r="I67">
        <f t="shared" ref="I67:I130" si="1">IF(C67-C66=10,I66,I66+1)</f>
        <v>1</v>
      </c>
    </row>
    <row r="68" spans="1:9" x14ac:dyDescent="0.25">
      <c r="A68" s="1">
        <v>397</v>
      </c>
      <c r="B68" t="s">
        <v>11</v>
      </c>
      <c r="C68">
        <v>3970</v>
      </c>
      <c r="D68">
        <v>-0.38604539632797241</v>
      </c>
      <c r="E68">
        <v>3.6757425405085091E-3</v>
      </c>
      <c r="F68">
        <v>0.50922602415084839</v>
      </c>
      <c r="G68">
        <v>0.3860628952764632</v>
      </c>
      <c r="H68">
        <v>0.75813661707536673</v>
      </c>
      <c r="I68">
        <f t="shared" si="1"/>
        <v>1</v>
      </c>
    </row>
    <row r="69" spans="1:9" x14ac:dyDescent="0.25">
      <c r="A69" s="1">
        <v>398</v>
      </c>
      <c r="B69" t="s">
        <v>11</v>
      </c>
      <c r="C69">
        <v>3980</v>
      </c>
      <c r="D69">
        <v>-0.39332923293113708</v>
      </c>
      <c r="E69">
        <v>-1.225247513502836E-3</v>
      </c>
      <c r="F69">
        <v>0.5152168869972229</v>
      </c>
      <c r="G69">
        <v>0.39333114129148999</v>
      </c>
      <c r="H69">
        <v>0.7634282788825012</v>
      </c>
      <c r="I69">
        <f t="shared" si="1"/>
        <v>1</v>
      </c>
    </row>
    <row r="70" spans="1:9" x14ac:dyDescent="0.25">
      <c r="A70" s="1">
        <v>399</v>
      </c>
      <c r="B70" t="s">
        <v>11</v>
      </c>
      <c r="C70">
        <v>3990</v>
      </c>
      <c r="D70">
        <v>-0.40304109454154968</v>
      </c>
      <c r="E70">
        <v>-7.3514850810170174E-3</v>
      </c>
      <c r="F70">
        <v>0.52120780944824219</v>
      </c>
      <c r="G70">
        <v>0.40310813465141931</v>
      </c>
      <c r="H70">
        <v>0.77341154016505465</v>
      </c>
      <c r="I70">
        <f t="shared" si="1"/>
        <v>1</v>
      </c>
    </row>
    <row r="71" spans="1:9" x14ac:dyDescent="0.25">
      <c r="A71" s="1">
        <v>400</v>
      </c>
      <c r="B71" t="s">
        <v>11</v>
      </c>
      <c r="C71">
        <v>4000</v>
      </c>
      <c r="D71">
        <v>-0.41396692395210272</v>
      </c>
      <c r="E71">
        <v>-1.3477723114192489E-2</v>
      </c>
      <c r="F71">
        <v>0.53318959474563599</v>
      </c>
      <c r="G71">
        <v>0.414186266245887</v>
      </c>
      <c r="H71">
        <v>0.77680860678363228</v>
      </c>
      <c r="I71">
        <f t="shared" si="1"/>
        <v>1</v>
      </c>
    </row>
    <row r="72" spans="1:9" x14ac:dyDescent="0.25">
      <c r="A72" s="1">
        <v>401</v>
      </c>
      <c r="B72" t="s">
        <v>11</v>
      </c>
      <c r="C72">
        <v>4010</v>
      </c>
      <c r="D72">
        <v>-0.4224647581577301</v>
      </c>
      <c r="E72">
        <v>-1.3477723114192489E-2</v>
      </c>
      <c r="F72">
        <v>0.5391804575920105</v>
      </c>
      <c r="G72">
        <v>0.42267969067085798</v>
      </c>
      <c r="H72">
        <v>0.78392991570679882</v>
      </c>
      <c r="I72">
        <f t="shared" si="1"/>
        <v>1</v>
      </c>
    </row>
    <row r="73" spans="1:9" x14ac:dyDescent="0.25">
      <c r="A73" s="1">
        <v>402</v>
      </c>
      <c r="B73" t="s">
        <v>21</v>
      </c>
      <c r="C73">
        <v>4020</v>
      </c>
      <c r="D73">
        <v>-0.42610669136047358</v>
      </c>
      <c r="E73">
        <v>-9.8019801080226898E-3</v>
      </c>
      <c r="F73">
        <v>0.5391804575920105</v>
      </c>
      <c r="G73">
        <v>0.42621941677521918</v>
      </c>
      <c r="H73">
        <v>0.79049492757716533</v>
      </c>
      <c r="I73">
        <f t="shared" si="1"/>
        <v>1</v>
      </c>
    </row>
    <row r="74" spans="1:9" x14ac:dyDescent="0.25">
      <c r="A74" s="1">
        <v>403</v>
      </c>
      <c r="B74" t="s">
        <v>21</v>
      </c>
      <c r="C74">
        <v>4030</v>
      </c>
      <c r="D74">
        <v>-0.4273206889629364</v>
      </c>
      <c r="E74">
        <v>-8.5767330601811409E-3</v>
      </c>
      <c r="F74">
        <v>0.53318959474563599</v>
      </c>
      <c r="G74">
        <v>0.42740675189536281</v>
      </c>
      <c r="H74">
        <v>0.8016036998982734</v>
      </c>
      <c r="I74">
        <f t="shared" si="1"/>
        <v>1</v>
      </c>
    </row>
    <row r="75" spans="1:9" x14ac:dyDescent="0.25">
      <c r="A75" s="1">
        <v>404</v>
      </c>
      <c r="B75" t="s">
        <v>21</v>
      </c>
      <c r="C75">
        <v>4040</v>
      </c>
      <c r="D75">
        <v>-0.4273206889629364</v>
      </c>
      <c r="E75">
        <v>-8.5767330601811409E-3</v>
      </c>
      <c r="F75">
        <v>0.53318959474563599</v>
      </c>
      <c r="G75">
        <v>0.42740675189536281</v>
      </c>
      <c r="H75">
        <v>0.8016036998982734</v>
      </c>
      <c r="I75">
        <f t="shared" si="1"/>
        <v>1</v>
      </c>
    </row>
    <row r="76" spans="1:9" x14ac:dyDescent="0.25">
      <c r="A76" s="1">
        <v>405</v>
      </c>
      <c r="B76" t="s">
        <v>21</v>
      </c>
      <c r="C76">
        <v>4050</v>
      </c>
      <c r="D76">
        <v>-0.42307174205780029</v>
      </c>
      <c r="E76">
        <v>-7.3514850810170174E-3</v>
      </c>
      <c r="F76">
        <v>0.52120780944824219</v>
      </c>
      <c r="G76">
        <v>0.42313560859459498</v>
      </c>
      <c r="H76">
        <v>0.81183666269799803</v>
      </c>
      <c r="I76">
        <f t="shared" si="1"/>
        <v>1</v>
      </c>
    </row>
    <row r="77" spans="1:9" x14ac:dyDescent="0.25">
      <c r="A77" s="1">
        <v>406</v>
      </c>
      <c r="B77" t="s">
        <v>21</v>
      </c>
      <c r="C77">
        <v>4060</v>
      </c>
      <c r="D77">
        <v>-0.4127528965473175</v>
      </c>
      <c r="E77">
        <v>-6.1262380331754676E-3</v>
      </c>
      <c r="F77">
        <v>0.50323516130447388</v>
      </c>
      <c r="G77">
        <v>0.41279835804014497</v>
      </c>
      <c r="H77">
        <v>0.82028918045014809</v>
      </c>
      <c r="I77">
        <f t="shared" si="1"/>
        <v>1</v>
      </c>
    </row>
    <row r="78" spans="1:9" x14ac:dyDescent="0.25">
      <c r="A78" s="1">
        <v>407</v>
      </c>
      <c r="B78" t="s">
        <v>21</v>
      </c>
      <c r="C78">
        <v>4070</v>
      </c>
      <c r="D78">
        <v>-0.39818516373634338</v>
      </c>
      <c r="E78">
        <v>-4.9009900540113449E-3</v>
      </c>
      <c r="F78">
        <v>0.47927156090736389</v>
      </c>
      <c r="G78">
        <v>0.39821532406883597</v>
      </c>
      <c r="H78">
        <v>0.83087618075007197</v>
      </c>
      <c r="I78">
        <f t="shared" si="1"/>
        <v>1</v>
      </c>
    </row>
    <row r="79" spans="1:9" x14ac:dyDescent="0.25">
      <c r="A79" s="1">
        <v>408</v>
      </c>
      <c r="B79" t="s">
        <v>21</v>
      </c>
      <c r="C79">
        <v>4080</v>
      </c>
      <c r="D79">
        <v>-0.38058248162269592</v>
      </c>
      <c r="E79">
        <v>-4.9009900540113449E-3</v>
      </c>
      <c r="F79">
        <v>0.46129888296127319</v>
      </c>
      <c r="G79">
        <v>0.38061403681629918</v>
      </c>
      <c r="H79">
        <v>0.82509204091927624</v>
      </c>
      <c r="I79">
        <f t="shared" si="1"/>
        <v>1</v>
      </c>
    </row>
    <row r="80" spans="1:9" x14ac:dyDescent="0.25">
      <c r="A80" s="1">
        <v>409</v>
      </c>
      <c r="B80" t="s">
        <v>21</v>
      </c>
      <c r="C80">
        <v>4090</v>
      </c>
      <c r="D80">
        <v>-0.36176580190658569</v>
      </c>
      <c r="E80">
        <v>-7.3514850810170174E-3</v>
      </c>
      <c r="F80">
        <v>0.4373353123664856</v>
      </c>
      <c r="G80">
        <v>0.36184048939002311</v>
      </c>
      <c r="H80">
        <v>0.82737542374991646</v>
      </c>
      <c r="I80">
        <f t="shared" si="1"/>
        <v>1</v>
      </c>
    </row>
    <row r="81" spans="1:9" x14ac:dyDescent="0.25">
      <c r="A81" s="1">
        <v>410</v>
      </c>
      <c r="B81" t="s">
        <v>21</v>
      </c>
      <c r="C81">
        <v>4100</v>
      </c>
      <c r="D81">
        <v>-0.33870020508766169</v>
      </c>
      <c r="E81">
        <v>-8.5767330601811409E-3</v>
      </c>
      <c r="F81">
        <v>0.40738081932067871</v>
      </c>
      <c r="G81">
        <v>0.33880877981010132</v>
      </c>
      <c r="H81">
        <v>0.83167582699420262</v>
      </c>
      <c r="I81">
        <f t="shared" si="1"/>
        <v>1</v>
      </c>
    </row>
    <row r="82" spans="1:9" x14ac:dyDescent="0.25">
      <c r="A82" s="1">
        <v>411</v>
      </c>
      <c r="B82" t="s">
        <v>21</v>
      </c>
      <c r="C82">
        <v>4110</v>
      </c>
      <c r="D82">
        <v>-0.31138566136360168</v>
      </c>
      <c r="E82">
        <v>-4.9009900540113449E-3</v>
      </c>
      <c r="F82">
        <v>0.37742632627487183</v>
      </c>
      <c r="G82">
        <v>0.31142422803365372</v>
      </c>
      <c r="H82">
        <v>0.82512587584271968</v>
      </c>
      <c r="I82">
        <f t="shared" si="1"/>
        <v>1</v>
      </c>
    </row>
    <row r="83" spans="1:9" x14ac:dyDescent="0.25">
      <c r="A83" s="1">
        <v>412</v>
      </c>
      <c r="B83" t="s">
        <v>21</v>
      </c>
      <c r="C83">
        <v>4120</v>
      </c>
      <c r="D83">
        <v>-0.27314531803131098</v>
      </c>
      <c r="E83">
        <v>2.450495027005672E-3</v>
      </c>
      <c r="F83">
        <v>0.34148097038269037</v>
      </c>
      <c r="G83">
        <v>0.27315630999173979</v>
      </c>
      <c r="H83">
        <v>0.79991663865081364</v>
      </c>
      <c r="I83">
        <f t="shared" si="1"/>
        <v>1</v>
      </c>
    </row>
    <row r="84" spans="1:9" x14ac:dyDescent="0.25">
      <c r="A84" s="1">
        <v>413</v>
      </c>
      <c r="B84" t="s">
        <v>21</v>
      </c>
      <c r="C84">
        <v>4130</v>
      </c>
      <c r="D84">
        <v>-0.22640712559223181</v>
      </c>
      <c r="E84">
        <v>9.8019801080226898E-3</v>
      </c>
      <c r="F84">
        <v>0.29954469203948969</v>
      </c>
      <c r="G84">
        <v>0.22661920777589589</v>
      </c>
      <c r="H84">
        <v>0.75654556331120071</v>
      </c>
      <c r="I84">
        <f t="shared" si="1"/>
        <v>1</v>
      </c>
    </row>
    <row r="85" spans="1:9" x14ac:dyDescent="0.25">
      <c r="A85" s="1">
        <v>414</v>
      </c>
      <c r="B85" t="s">
        <v>21</v>
      </c>
      <c r="C85">
        <v>4140</v>
      </c>
      <c r="D85">
        <v>-0.17784795165061951</v>
      </c>
      <c r="E85">
        <v>2.08292081952095E-2</v>
      </c>
      <c r="F85">
        <v>0.25161758065223688</v>
      </c>
      <c r="G85">
        <v>0.17906353570830799</v>
      </c>
      <c r="H85">
        <v>0.71164954072026221</v>
      </c>
      <c r="I85">
        <f t="shared" si="1"/>
        <v>1</v>
      </c>
    </row>
    <row r="86" spans="1:9" x14ac:dyDescent="0.25">
      <c r="A86" s="1">
        <v>415</v>
      </c>
      <c r="B86" t="s">
        <v>21</v>
      </c>
      <c r="C86">
        <v>4150</v>
      </c>
      <c r="D86">
        <v>-0.1274678111076355</v>
      </c>
      <c r="E86">
        <v>3.1856436282396323E-2</v>
      </c>
      <c r="F86">
        <v>0.20369040966033941</v>
      </c>
      <c r="G86">
        <v>0.1313882620373153</v>
      </c>
      <c r="H86">
        <v>0.64503901905057603</v>
      </c>
      <c r="I86">
        <f t="shared" si="1"/>
        <v>1</v>
      </c>
    </row>
    <row r="87" spans="1:9" x14ac:dyDescent="0.25">
      <c r="A87" s="1">
        <v>416</v>
      </c>
      <c r="B87" t="s">
        <v>21</v>
      </c>
      <c r="C87">
        <v>4160</v>
      </c>
      <c r="D87">
        <v>-8.2550585269927979E-2</v>
      </c>
      <c r="E87">
        <v>3.9207920432090759E-2</v>
      </c>
      <c r="F87">
        <v>0.15576325356960299</v>
      </c>
      <c r="G87">
        <v>9.1388512150142862E-2</v>
      </c>
      <c r="H87">
        <v>0.58671419642185252</v>
      </c>
      <c r="I87">
        <f t="shared" si="1"/>
        <v>1</v>
      </c>
    </row>
    <row r="88" spans="1:9" x14ac:dyDescent="0.25">
      <c r="A88" s="1">
        <v>417</v>
      </c>
      <c r="B88" t="s">
        <v>21</v>
      </c>
      <c r="C88">
        <v>4170</v>
      </c>
      <c r="D88">
        <v>-4.2489271610975272E-2</v>
      </c>
      <c r="E88">
        <v>4.5334156602621078E-2</v>
      </c>
      <c r="F88">
        <v>0.1138269975781441</v>
      </c>
      <c r="G88">
        <v>6.2133114817319438E-2</v>
      </c>
      <c r="H88">
        <v>0.5458556945127544</v>
      </c>
      <c r="I88">
        <f t="shared" si="1"/>
        <v>1</v>
      </c>
    </row>
    <row r="89" spans="1:9" x14ac:dyDescent="0.25">
      <c r="A89" s="1">
        <v>418</v>
      </c>
      <c r="B89" t="s">
        <v>21</v>
      </c>
      <c r="C89">
        <v>4180</v>
      </c>
      <c r="D89">
        <v>-1.820968696847558E-3</v>
      </c>
      <c r="E89">
        <v>5.5136140435934067E-2</v>
      </c>
      <c r="F89">
        <v>7.7881626784801483E-2</v>
      </c>
      <c r="G89">
        <v>5.5166202598746467E-2</v>
      </c>
      <c r="H89">
        <v>0.70833397909341178</v>
      </c>
      <c r="I89">
        <f t="shared" si="1"/>
        <v>1</v>
      </c>
    </row>
    <row r="90" spans="1:9" x14ac:dyDescent="0.25">
      <c r="A90" s="1">
        <v>459</v>
      </c>
      <c r="B90" t="s">
        <v>21</v>
      </c>
      <c r="C90">
        <v>4590</v>
      </c>
      <c r="D90">
        <v>-2.4279584176838398E-3</v>
      </c>
      <c r="E90">
        <v>-2.6955446228384972E-2</v>
      </c>
      <c r="F90">
        <v>8.9863412082195282E-2</v>
      </c>
      <c r="G90">
        <v>2.7064572109112599E-2</v>
      </c>
      <c r="H90">
        <v>0.30117454347668737</v>
      </c>
      <c r="I90">
        <f t="shared" si="1"/>
        <v>2</v>
      </c>
    </row>
    <row r="91" spans="1:9" x14ac:dyDescent="0.25">
      <c r="A91" s="1">
        <v>460</v>
      </c>
      <c r="B91" t="s">
        <v>21</v>
      </c>
      <c r="C91">
        <v>4600</v>
      </c>
      <c r="D91">
        <v>-1.8209688365459439E-2</v>
      </c>
      <c r="E91">
        <v>-5.3910892456769943E-2</v>
      </c>
      <c r="F91">
        <v>0.1138269975781441</v>
      </c>
      <c r="G91">
        <v>5.6903225531182003E-2</v>
      </c>
      <c r="H91">
        <v>0.49990974673751731</v>
      </c>
      <c r="I91">
        <f t="shared" si="1"/>
        <v>2</v>
      </c>
    </row>
    <row r="92" spans="1:9" x14ac:dyDescent="0.25">
      <c r="A92" s="1">
        <v>461</v>
      </c>
      <c r="B92" t="s">
        <v>21</v>
      </c>
      <c r="C92">
        <v>4610</v>
      </c>
      <c r="D92">
        <v>-3.3991415053606033E-2</v>
      </c>
      <c r="E92">
        <v>-4.9009904265403748E-2</v>
      </c>
      <c r="F92">
        <v>0.1377905756235123</v>
      </c>
      <c r="G92">
        <v>5.964383466420109E-2</v>
      </c>
      <c r="H92">
        <v>0.43285859279060601</v>
      </c>
      <c r="I92">
        <f t="shared" si="1"/>
        <v>2</v>
      </c>
    </row>
    <row r="93" spans="1:9" x14ac:dyDescent="0.25">
      <c r="A93" s="1">
        <v>462</v>
      </c>
      <c r="B93" t="s">
        <v>21</v>
      </c>
      <c r="C93">
        <v>4620</v>
      </c>
      <c r="D93">
        <v>-4.4310241937637329E-2</v>
      </c>
      <c r="E93">
        <v>-1.470297016203403E-2</v>
      </c>
      <c r="F93">
        <v>0.15576325356960299</v>
      </c>
      <c r="G93">
        <v>4.6685917278742807E-2</v>
      </c>
      <c r="H93">
        <v>0.29972356257877708</v>
      </c>
      <c r="I93">
        <f t="shared" si="1"/>
        <v>2</v>
      </c>
    </row>
    <row r="94" spans="1:9" x14ac:dyDescent="0.25">
      <c r="A94" s="1">
        <v>463</v>
      </c>
      <c r="B94" t="s">
        <v>21</v>
      </c>
      <c r="C94">
        <v>4630</v>
      </c>
      <c r="D94">
        <v>-3.8847334682941437E-2</v>
      </c>
      <c r="E94">
        <v>2.5730200111866001E-2</v>
      </c>
      <c r="F94">
        <v>0.16774503886699679</v>
      </c>
      <c r="G94">
        <v>4.6595693038789902E-2</v>
      </c>
      <c r="H94">
        <v>0.27777687706004311</v>
      </c>
      <c r="I94">
        <f t="shared" si="1"/>
        <v>2</v>
      </c>
    </row>
    <row r="95" spans="1:9" x14ac:dyDescent="0.25">
      <c r="A95" s="1">
        <v>464</v>
      </c>
      <c r="B95" t="s">
        <v>21</v>
      </c>
      <c r="C95">
        <v>4640</v>
      </c>
      <c r="D95">
        <v>-4.1882283985614777E-2</v>
      </c>
      <c r="E95">
        <v>3.9207920432090759E-2</v>
      </c>
      <c r="F95">
        <v>0.19170862436294561</v>
      </c>
      <c r="G95">
        <v>5.737060864642142E-2</v>
      </c>
      <c r="H95">
        <v>0.29925940388475453</v>
      </c>
      <c r="I95">
        <f t="shared" si="1"/>
        <v>2</v>
      </c>
    </row>
    <row r="96" spans="1:9" x14ac:dyDescent="0.25">
      <c r="A96" s="1">
        <v>465</v>
      </c>
      <c r="B96" t="s">
        <v>21</v>
      </c>
      <c r="C96">
        <v>4650</v>
      </c>
      <c r="D96">
        <v>-5.2201103419065482E-2</v>
      </c>
      <c r="E96">
        <v>4.1658416390419013E-2</v>
      </c>
      <c r="F96">
        <v>0.22166308760643011</v>
      </c>
      <c r="G96">
        <v>6.6786067816016093E-2</v>
      </c>
      <c r="H96">
        <v>0.30129539625739088</v>
      </c>
      <c r="I96">
        <f t="shared" si="1"/>
        <v>2</v>
      </c>
    </row>
    <row r="97" spans="1:9" x14ac:dyDescent="0.25">
      <c r="A97" s="1">
        <v>466</v>
      </c>
      <c r="B97" t="s">
        <v>21</v>
      </c>
      <c r="C97">
        <v>4660</v>
      </c>
      <c r="D97">
        <v>-5.0987128168344498E-2</v>
      </c>
      <c r="E97">
        <v>6.7388616502285004E-2</v>
      </c>
      <c r="F97">
        <v>0.24562665820121771</v>
      </c>
      <c r="G97">
        <v>8.4503922234102413E-2</v>
      </c>
      <c r="H97">
        <v>0.34403400206209173</v>
      </c>
      <c r="I97">
        <f t="shared" si="1"/>
        <v>2</v>
      </c>
    </row>
    <row r="98" spans="1:9" x14ac:dyDescent="0.25">
      <c r="A98" s="1">
        <v>467</v>
      </c>
      <c r="B98" t="s">
        <v>21</v>
      </c>
      <c r="C98">
        <v>4670</v>
      </c>
      <c r="D98">
        <v>-5.2808094769716263E-2</v>
      </c>
      <c r="E98">
        <v>8.6992576718330383E-2</v>
      </c>
      <c r="F98">
        <v>0.27558115124702448</v>
      </c>
      <c r="G98">
        <v>0.1017664152719449</v>
      </c>
      <c r="H98">
        <v>0.36927930234504253</v>
      </c>
      <c r="I98">
        <f t="shared" si="1"/>
        <v>2</v>
      </c>
    </row>
    <row r="99" spans="1:9" x14ac:dyDescent="0.25">
      <c r="A99" s="1">
        <v>468</v>
      </c>
      <c r="B99" t="s">
        <v>21</v>
      </c>
      <c r="C99">
        <v>4680</v>
      </c>
      <c r="D99">
        <v>-6.6161863505840302E-2</v>
      </c>
      <c r="E99">
        <v>8.0866336822509766E-2</v>
      </c>
      <c r="F99">
        <v>0.29954469203948969</v>
      </c>
      <c r="G99">
        <v>0.1044832838958321</v>
      </c>
      <c r="H99">
        <v>0.34880699499111062</v>
      </c>
      <c r="I99">
        <f t="shared" si="1"/>
        <v>2</v>
      </c>
    </row>
    <row r="100" spans="1:9" x14ac:dyDescent="0.25">
      <c r="A100" s="1">
        <v>469</v>
      </c>
      <c r="B100" t="s">
        <v>21</v>
      </c>
      <c r="C100">
        <v>4690</v>
      </c>
      <c r="D100">
        <v>-7.4659720063209534E-2</v>
      </c>
      <c r="E100">
        <v>8.4542080760002136E-2</v>
      </c>
      <c r="F100">
        <v>0.32949918508529658</v>
      </c>
      <c r="G100">
        <v>0.1127893488727882</v>
      </c>
      <c r="H100">
        <v>0.34230539551589712</v>
      </c>
      <c r="I100">
        <f t="shared" si="1"/>
        <v>2</v>
      </c>
    </row>
    <row r="101" spans="1:9" x14ac:dyDescent="0.25">
      <c r="A101" s="1">
        <v>470</v>
      </c>
      <c r="B101" t="s">
        <v>21</v>
      </c>
      <c r="C101">
        <v>4700</v>
      </c>
      <c r="D101">
        <v>-7.6480686664581299E-2</v>
      </c>
      <c r="E101">
        <v>0.1041460409760475</v>
      </c>
      <c r="F101">
        <v>0.34148097038269037</v>
      </c>
      <c r="G101">
        <v>0.12921181557299791</v>
      </c>
      <c r="H101">
        <v>0.37838657723208707</v>
      </c>
      <c r="I101">
        <f t="shared" si="1"/>
        <v>2</v>
      </c>
    </row>
    <row r="102" spans="1:9" x14ac:dyDescent="0.25">
      <c r="A102" s="1">
        <v>471</v>
      </c>
      <c r="B102" t="s">
        <v>21</v>
      </c>
      <c r="C102">
        <v>4710</v>
      </c>
      <c r="D102">
        <v>-8.6192518472671509E-2</v>
      </c>
      <c r="E102">
        <v>0.11272277683019639</v>
      </c>
      <c r="F102">
        <v>0.36544457077980042</v>
      </c>
      <c r="G102">
        <v>0.14189987546496319</v>
      </c>
      <c r="H102">
        <v>0.38829383936987089</v>
      </c>
      <c r="I102">
        <f t="shared" si="1"/>
        <v>2</v>
      </c>
    </row>
    <row r="103" spans="1:9" x14ac:dyDescent="0.25">
      <c r="A103" s="1">
        <v>472</v>
      </c>
      <c r="B103" t="s">
        <v>21</v>
      </c>
      <c r="C103">
        <v>4720</v>
      </c>
      <c r="D103">
        <v>-0.10804414749145511</v>
      </c>
      <c r="E103">
        <v>0.1078217849135399</v>
      </c>
      <c r="F103">
        <v>0.38341724872589111</v>
      </c>
      <c r="G103">
        <v>0.152640345613789</v>
      </c>
      <c r="H103">
        <v>0.39810505688259512</v>
      </c>
      <c r="I103">
        <f t="shared" si="1"/>
        <v>2</v>
      </c>
    </row>
    <row r="104" spans="1:9" x14ac:dyDescent="0.25">
      <c r="A104" s="1">
        <v>473</v>
      </c>
      <c r="B104" t="s">
        <v>21</v>
      </c>
      <c r="C104">
        <v>4730</v>
      </c>
      <c r="D104">
        <v>-0.12928879261016851</v>
      </c>
      <c r="E104">
        <v>0.1090470254421234</v>
      </c>
      <c r="F104">
        <v>0.40138989686965942</v>
      </c>
      <c r="G104">
        <v>0.16913558363741871</v>
      </c>
      <c r="H104">
        <v>0.42137479033843478</v>
      </c>
      <c r="I104">
        <f t="shared" si="1"/>
        <v>2</v>
      </c>
    </row>
    <row r="105" spans="1:9" x14ac:dyDescent="0.25">
      <c r="A105" s="1">
        <v>474</v>
      </c>
      <c r="B105" t="s">
        <v>21</v>
      </c>
      <c r="C105">
        <v>4740</v>
      </c>
      <c r="D105">
        <v>-0.14324954152107239</v>
      </c>
      <c r="E105">
        <v>0.11394801735877989</v>
      </c>
      <c r="F105">
        <v>0.42535349726676941</v>
      </c>
      <c r="G105">
        <v>0.18304256828943979</v>
      </c>
      <c r="H105">
        <v>0.43033046504996958</v>
      </c>
      <c r="I105">
        <f t="shared" si="1"/>
        <v>2</v>
      </c>
    </row>
    <row r="106" spans="1:9" x14ac:dyDescent="0.25">
      <c r="A106" s="1">
        <v>475</v>
      </c>
      <c r="B106" t="s">
        <v>21</v>
      </c>
      <c r="C106">
        <v>4750</v>
      </c>
      <c r="D106">
        <v>-0.1590312868356705</v>
      </c>
      <c r="E106">
        <v>0.1090470254421234</v>
      </c>
      <c r="F106">
        <v>0.44332617521286011</v>
      </c>
      <c r="G106">
        <v>0.1928268755915119</v>
      </c>
      <c r="H106">
        <v>0.43495486252064258</v>
      </c>
      <c r="I106">
        <f t="shared" si="1"/>
        <v>2</v>
      </c>
    </row>
    <row r="107" spans="1:9" x14ac:dyDescent="0.25">
      <c r="A107" s="1">
        <v>476</v>
      </c>
      <c r="B107" t="s">
        <v>21</v>
      </c>
      <c r="C107">
        <v>4760</v>
      </c>
      <c r="D107">
        <v>-0.1851318180561066</v>
      </c>
      <c r="E107">
        <v>0.1053712889552116</v>
      </c>
      <c r="F107">
        <v>0.4732806384563446</v>
      </c>
      <c r="G107">
        <v>0.21301854049082691</v>
      </c>
      <c r="H107">
        <v>0.45008927723223502</v>
      </c>
      <c r="I107">
        <f t="shared" si="1"/>
        <v>2</v>
      </c>
    </row>
    <row r="108" spans="1:9" x14ac:dyDescent="0.25">
      <c r="A108" s="1">
        <v>477</v>
      </c>
      <c r="B108" t="s">
        <v>21</v>
      </c>
      <c r="C108">
        <v>4770</v>
      </c>
      <c r="D108">
        <v>-0.21123237907886511</v>
      </c>
      <c r="E108">
        <v>0.1065965369343758</v>
      </c>
      <c r="F108">
        <v>0.49724423885345459</v>
      </c>
      <c r="G108">
        <v>0.23660502880902401</v>
      </c>
      <c r="H108">
        <v>0.47583261970935592</v>
      </c>
      <c r="I108">
        <f t="shared" si="1"/>
        <v>2</v>
      </c>
    </row>
    <row r="109" spans="1:9" x14ac:dyDescent="0.25">
      <c r="A109" s="1">
        <v>478</v>
      </c>
      <c r="B109" t="s">
        <v>21</v>
      </c>
      <c r="C109">
        <v>4780</v>
      </c>
      <c r="D109">
        <v>-0.23187002539634699</v>
      </c>
      <c r="E109">
        <v>0.1004702970385551</v>
      </c>
      <c r="F109">
        <v>0.5152168869972229</v>
      </c>
      <c r="G109">
        <v>0.25270138358212069</v>
      </c>
      <c r="H109">
        <v>0.49047573936271782</v>
      </c>
      <c r="I109">
        <f t="shared" si="1"/>
        <v>2</v>
      </c>
    </row>
    <row r="110" spans="1:9" x14ac:dyDescent="0.25">
      <c r="A110" s="1">
        <v>479</v>
      </c>
      <c r="B110" t="s">
        <v>21</v>
      </c>
      <c r="C110">
        <v>4790</v>
      </c>
      <c r="D110">
        <v>-0.25432863831520081</v>
      </c>
      <c r="E110">
        <v>8.8217824697494507E-2</v>
      </c>
      <c r="F110">
        <v>0.54517138004302979</v>
      </c>
      <c r="G110">
        <v>0.26919405799835572</v>
      </c>
      <c r="H110">
        <v>0.49377877829373312</v>
      </c>
      <c r="I110">
        <f t="shared" si="1"/>
        <v>2</v>
      </c>
    </row>
    <row r="111" spans="1:9" x14ac:dyDescent="0.25">
      <c r="A111" s="1">
        <v>480</v>
      </c>
      <c r="B111" t="s">
        <v>21</v>
      </c>
      <c r="C111">
        <v>4800</v>
      </c>
      <c r="D111">
        <v>-0.27618026733398438</v>
      </c>
      <c r="E111">
        <v>8.3316832780838013E-2</v>
      </c>
      <c r="F111">
        <v>0.56314408779144287</v>
      </c>
      <c r="G111">
        <v>0.288473975757435</v>
      </c>
      <c r="H111">
        <v>0.51225606733932305</v>
      </c>
      <c r="I111">
        <f t="shared" si="1"/>
        <v>2</v>
      </c>
    </row>
    <row r="112" spans="1:9" x14ac:dyDescent="0.25">
      <c r="A112" s="1">
        <v>481</v>
      </c>
      <c r="B112" t="s">
        <v>21</v>
      </c>
      <c r="C112">
        <v>4810</v>
      </c>
      <c r="D112">
        <v>-0.29014101624488831</v>
      </c>
      <c r="E112">
        <v>7.9641096293926239E-2</v>
      </c>
      <c r="F112">
        <v>0.56913495063781738</v>
      </c>
      <c r="G112">
        <v>0.30087291923088549</v>
      </c>
      <c r="H112">
        <v>0.52864952133708132</v>
      </c>
      <c r="I112">
        <f t="shared" si="1"/>
        <v>2</v>
      </c>
    </row>
    <row r="113" spans="1:9" x14ac:dyDescent="0.25">
      <c r="A113" s="1">
        <v>482</v>
      </c>
      <c r="B113" t="s">
        <v>21</v>
      </c>
      <c r="C113">
        <v>4820</v>
      </c>
      <c r="D113">
        <v>-0.29985284805297852</v>
      </c>
      <c r="E113">
        <v>7.3514848947525024E-2</v>
      </c>
      <c r="F113">
        <v>0.58710765838623047</v>
      </c>
      <c r="G113">
        <v>0.30873315905691118</v>
      </c>
      <c r="H113">
        <v>0.5258544231998592</v>
      </c>
      <c r="I113">
        <f t="shared" si="1"/>
        <v>2</v>
      </c>
    </row>
    <row r="114" spans="1:9" x14ac:dyDescent="0.25">
      <c r="A114" s="1">
        <v>483</v>
      </c>
      <c r="B114" t="s">
        <v>21</v>
      </c>
      <c r="C114">
        <v>4830</v>
      </c>
      <c r="D114">
        <v>-0.31138566136360168</v>
      </c>
      <c r="E114">
        <v>6.4938120543956757E-2</v>
      </c>
      <c r="F114">
        <v>0.58710765838623047</v>
      </c>
      <c r="G114">
        <v>0.3180848779848377</v>
      </c>
      <c r="H114">
        <v>0.54178287992214302</v>
      </c>
      <c r="I114">
        <f t="shared" si="1"/>
        <v>2</v>
      </c>
    </row>
    <row r="115" spans="1:9" x14ac:dyDescent="0.25">
      <c r="A115" s="1">
        <v>484</v>
      </c>
      <c r="B115" t="s">
        <v>21</v>
      </c>
      <c r="C115">
        <v>4840</v>
      </c>
      <c r="D115">
        <v>-0.32413244247436518</v>
      </c>
      <c r="E115">
        <v>5.8811880648136139E-2</v>
      </c>
      <c r="F115">
        <v>0.59908938407897949</v>
      </c>
      <c r="G115">
        <v>0.32942476769327522</v>
      </c>
      <c r="H115">
        <v>0.54987582228605514</v>
      </c>
      <c r="I115">
        <f t="shared" si="1"/>
        <v>2</v>
      </c>
    </row>
    <row r="116" spans="1:9" x14ac:dyDescent="0.25">
      <c r="A116" s="1">
        <v>485</v>
      </c>
      <c r="B116" t="s">
        <v>21</v>
      </c>
      <c r="C116">
        <v>4850</v>
      </c>
      <c r="D116">
        <v>-0.33323729038238531</v>
      </c>
      <c r="E116">
        <v>5.268564447760582E-2</v>
      </c>
      <c r="F116">
        <v>0.60508030652999878</v>
      </c>
      <c r="G116">
        <v>0.33737644973443959</v>
      </c>
      <c r="H116">
        <v>0.55757301319095742</v>
      </c>
      <c r="I116">
        <f t="shared" si="1"/>
        <v>2</v>
      </c>
    </row>
    <row r="117" spans="1:9" x14ac:dyDescent="0.25">
      <c r="A117" s="1">
        <v>486</v>
      </c>
      <c r="B117" t="s">
        <v>21</v>
      </c>
      <c r="C117">
        <v>4860</v>
      </c>
      <c r="D117">
        <v>-0.34234210848808289</v>
      </c>
      <c r="E117">
        <v>4.65594083070755E-2</v>
      </c>
      <c r="F117">
        <v>0.61706215143203735</v>
      </c>
      <c r="G117">
        <v>0.34549370145629471</v>
      </c>
      <c r="H117">
        <v>0.55990097699963548</v>
      </c>
      <c r="I117">
        <f t="shared" si="1"/>
        <v>2</v>
      </c>
    </row>
    <row r="118" spans="1:9" x14ac:dyDescent="0.25">
      <c r="A118" s="1">
        <v>487</v>
      </c>
      <c r="B118" t="s">
        <v>21</v>
      </c>
      <c r="C118">
        <v>4870</v>
      </c>
      <c r="D118">
        <v>-0.3563028872013092</v>
      </c>
      <c r="E118">
        <v>3.7982672452926643E-2</v>
      </c>
      <c r="F118">
        <v>0.62305301427841187</v>
      </c>
      <c r="G118">
        <v>0.35832168624666738</v>
      </c>
      <c r="H118">
        <v>0.57510625586437025</v>
      </c>
      <c r="I118">
        <f t="shared" si="1"/>
        <v>2</v>
      </c>
    </row>
    <row r="119" spans="1:9" x14ac:dyDescent="0.25">
      <c r="A119" s="1">
        <v>488</v>
      </c>
      <c r="B119" t="s">
        <v>21</v>
      </c>
      <c r="C119">
        <v>4880</v>
      </c>
      <c r="D119">
        <v>-0.3714776337146759</v>
      </c>
      <c r="E119">
        <v>3.308168426156044E-2</v>
      </c>
      <c r="F119">
        <v>0.63503479957580566</v>
      </c>
      <c r="G119">
        <v>0.37294775798204832</v>
      </c>
      <c r="H119">
        <v>0.58728711911720777</v>
      </c>
      <c r="I119">
        <f t="shared" si="1"/>
        <v>2</v>
      </c>
    </row>
    <row r="120" spans="1:9" x14ac:dyDescent="0.25">
      <c r="A120" s="1">
        <v>489</v>
      </c>
      <c r="B120" t="s">
        <v>21</v>
      </c>
      <c r="C120">
        <v>4890</v>
      </c>
      <c r="D120">
        <v>-0.38422441482543951</v>
      </c>
      <c r="E120">
        <v>2.9405940324068069E-2</v>
      </c>
      <c r="F120">
        <v>0.64701658487319946</v>
      </c>
      <c r="G120">
        <v>0.38534803784928512</v>
      </c>
      <c r="H120">
        <v>0.59557675468984228</v>
      </c>
      <c r="I120">
        <f t="shared" si="1"/>
        <v>2</v>
      </c>
    </row>
    <row r="121" spans="1:9" x14ac:dyDescent="0.25">
      <c r="A121" s="1">
        <v>490</v>
      </c>
      <c r="B121" t="s">
        <v>21</v>
      </c>
      <c r="C121">
        <v>4900</v>
      </c>
      <c r="D121">
        <v>-0.39757817983627319</v>
      </c>
      <c r="E121">
        <v>2.6955446228384972E-2</v>
      </c>
      <c r="F121">
        <v>0.66498929262161255</v>
      </c>
      <c r="G121">
        <v>0.39849090976243778</v>
      </c>
      <c r="H121">
        <v>0.59924409939211487</v>
      </c>
      <c r="I121">
        <f t="shared" si="1"/>
        <v>2</v>
      </c>
    </row>
    <row r="122" spans="1:9" x14ac:dyDescent="0.25">
      <c r="A122" s="1">
        <v>491</v>
      </c>
      <c r="B122" t="s">
        <v>21</v>
      </c>
      <c r="C122">
        <v>4910</v>
      </c>
      <c r="D122">
        <v>-0.40971797704696661</v>
      </c>
      <c r="E122">
        <v>2.327970415353775E-2</v>
      </c>
      <c r="F122">
        <v>0.67098015546798706</v>
      </c>
      <c r="G122">
        <v>0.41037880712938241</v>
      </c>
      <c r="H122">
        <v>0.61161094524942605</v>
      </c>
      <c r="I122">
        <f t="shared" si="1"/>
        <v>2</v>
      </c>
    </row>
    <row r="123" spans="1:9" x14ac:dyDescent="0.25">
      <c r="A123" s="1">
        <v>492</v>
      </c>
      <c r="B123" t="s">
        <v>21</v>
      </c>
      <c r="C123">
        <v>4920</v>
      </c>
      <c r="D123">
        <v>-0.41942980885505682</v>
      </c>
      <c r="E123">
        <v>2.205445617437363E-2</v>
      </c>
      <c r="F123">
        <v>0.67697107791900635</v>
      </c>
      <c r="G123">
        <v>0.42000924227133007</v>
      </c>
      <c r="H123">
        <v>0.62042420418081801</v>
      </c>
      <c r="I123">
        <f t="shared" si="1"/>
        <v>2</v>
      </c>
    </row>
    <row r="124" spans="1:9" x14ac:dyDescent="0.25">
      <c r="A124" s="1">
        <v>493</v>
      </c>
      <c r="B124" t="s">
        <v>21</v>
      </c>
      <c r="C124">
        <v>4930</v>
      </c>
      <c r="D124">
        <v>-0.42489272356033331</v>
      </c>
      <c r="E124">
        <v>2.450495213270187E-2</v>
      </c>
      <c r="F124">
        <v>0.68895280361175537</v>
      </c>
      <c r="G124">
        <v>0.42559877726979412</v>
      </c>
      <c r="H124">
        <v>0.61774736242982353</v>
      </c>
      <c r="I124">
        <f t="shared" si="1"/>
        <v>2</v>
      </c>
    </row>
    <row r="125" spans="1:9" x14ac:dyDescent="0.25">
      <c r="A125" s="1">
        <v>494</v>
      </c>
      <c r="B125" t="s">
        <v>21</v>
      </c>
      <c r="C125">
        <v>4940</v>
      </c>
      <c r="D125">
        <v>-0.43035563826560969</v>
      </c>
      <c r="E125">
        <v>2.205445617437363E-2</v>
      </c>
      <c r="F125">
        <v>0.68895280361175537</v>
      </c>
      <c r="G125">
        <v>0.43092038060893312</v>
      </c>
      <c r="H125">
        <v>0.62547155385663988</v>
      </c>
      <c r="I125">
        <f t="shared" si="1"/>
        <v>2</v>
      </c>
    </row>
    <row r="126" spans="1:9" x14ac:dyDescent="0.25">
      <c r="A126" s="1">
        <v>495</v>
      </c>
      <c r="B126" t="s">
        <v>21</v>
      </c>
      <c r="C126">
        <v>4950</v>
      </c>
      <c r="D126">
        <v>-0.43763947486877441</v>
      </c>
      <c r="E126">
        <v>2.450495213270187E-2</v>
      </c>
      <c r="F126">
        <v>0.69494372606277466</v>
      </c>
      <c r="G126">
        <v>0.43832499659777863</v>
      </c>
      <c r="H126">
        <v>0.63073451872300879</v>
      </c>
      <c r="I126">
        <f t="shared" si="1"/>
        <v>2</v>
      </c>
    </row>
    <row r="127" spans="1:9" x14ac:dyDescent="0.25">
      <c r="A127" s="1">
        <v>496</v>
      </c>
      <c r="B127" t="s">
        <v>21</v>
      </c>
      <c r="C127">
        <v>4960</v>
      </c>
      <c r="D127">
        <v>-0.44188842177391052</v>
      </c>
      <c r="E127">
        <v>2.9405940324068069E-2</v>
      </c>
      <c r="F127">
        <v>0.70093464851379395</v>
      </c>
      <c r="G127">
        <v>0.44286576592030691</v>
      </c>
      <c r="H127">
        <v>0.63182176378257837</v>
      </c>
      <c r="I127">
        <f t="shared" si="1"/>
        <v>2</v>
      </c>
    </row>
    <row r="128" spans="1:9" x14ac:dyDescent="0.25">
      <c r="A128" s="1">
        <v>497</v>
      </c>
      <c r="B128" t="s">
        <v>21</v>
      </c>
      <c r="C128">
        <v>4970</v>
      </c>
      <c r="D128">
        <v>-0.44370937347412109</v>
      </c>
      <c r="E128">
        <v>3.1856436282396323E-2</v>
      </c>
      <c r="F128">
        <v>0.70093464851379395</v>
      </c>
      <c r="G128">
        <v>0.44485148155469978</v>
      </c>
      <c r="H128">
        <v>0.63465471780846838</v>
      </c>
      <c r="I128">
        <f t="shared" si="1"/>
        <v>2</v>
      </c>
    </row>
    <row r="129" spans="1:9" x14ac:dyDescent="0.25">
      <c r="A129" s="1">
        <v>498</v>
      </c>
      <c r="B129" t="s">
        <v>21</v>
      </c>
      <c r="C129">
        <v>4980</v>
      </c>
      <c r="D129">
        <v>-0.44856530427932739</v>
      </c>
      <c r="E129">
        <v>3.308168426156044E-2</v>
      </c>
      <c r="F129">
        <v>0.70692557096481323</v>
      </c>
      <c r="G129">
        <v>0.44978353686722139</v>
      </c>
      <c r="H129">
        <v>0.63625303050412518</v>
      </c>
      <c r="I129">
        <f t="shared" si="1"/>
        <v>2</v>
      </c>
    </row>
    <row r="130" spans="1:9" x14ac:dyDescent="0.25">
      <c r="A130" s="1">
        <v>499</v>
      </c>
      <c r="B130" t="s">
        <v>21</v>
      </c>
      <c r="C130">
        <v>4990</v>
      </c>
      <c r="D130">
        <v>-0.45402821898460388</v>
      </c>
      <c r="E130">
        <v>3.4306932240724557E-2</v>
      </c>
      <c r="F130">
        <v>0.70692557096481323</v>
      </c>
      <c r="G130">
        <v>0.45532251123143591</v>
      </c>
      <c r="H130">
        <v>0.64408833112375741</v>
      </c>
      <c r="I130">
        <f t="shared" si="1"/>
        <v>2</v>
      </c>
    </row>
    <row r="131" spans="1:9" x14ac:dyDescent="0.25">
      <c r="A131" s="1">
        <v>500</v>
      </c>
      <c r="B131" t="s">
        <v>21</v>
      </c>
      <c r="C131">
        <v>5000</v>
      </c>
      <c r="D131">
        <v>-0.45524221658706671</v>
      </c>
      <c r="E131">
        <v>3.4306932240724557E-2</v>
      </c>
      <c r="F131">
        <v>0.70093464851379395</v>
      </c>
      <c r="G131">
        <v>0.45653306710782232</v>
      </c>
      <c r="H131">
        <v>0.65132044488857654</v>
      </c>
      <c r="I131">
        <f t="shared" ref="I131:I194" si="2">IF(C131-C130=10,I130,I130+1)</f>
        <v>2</v>
      </c>
    </row>
    <row r="132" spans="1:9" x14ac:dyDescent="0.25">
      <c r="A132" s="1">
        <v>501</v>
      </c>
      <c r="B132" t="s">
        <v>21</v>
      </c>
      <c r="C132">
        <v>5010</v>
      </c>
      <c r="D132">
        <v>-0.45342123508453369</v>
      </c>
      <c r="E132">
        <v>3.7982672452926643E-2</v>
      </c>
      <c r="F132">
        <v>0.70093464851379395</v>
      </c>
      <c r="G132">
        <v>0.45500934037912921</v>
      </c>
      <c r="H132">
        <v>0.64914659496986604</v>
      </c>
      <c r="I132">
        <f t="shared" si="2"/>
        <v>2</v>
      </c>
    </row>
    <row r="133" spans="1:9" x14ac:dyDescent="0.25">
      <c r="A133" s="1">
        <v>502</v>
      </c>
      <c r="B133" t="s">
        <v>22</v>
      </c>
      <c r="C133">
        <v>5020</v>
      </c>
      <c r="D133">
        <v>-0.44977930188179022</v>
      </c>
      <c r="E133">
        <v>4.65594083070755E-2</v>
      </c>
      <c r="F133">
        <v>0.69494372606277466</v>
      </c>
      <c r="G133">
        <v>0.45218270522342568</v>
      </c>
      <c r="H133">
        <v>0.65067528242219108</v>
      </c>
      <c r="I133">
        <f t="shared" si="2"/>
        <v>2</v>
      </c>
    </row>
    <row r="134" spans="1:9" x14ac:dyDescent="0.25">
      <c r="A134" s="1">
        <v>503</v>
      </c>
      <c r="B134" t="s">
        <v>22</v>
      </c>
      <c r="C134">
        <v>5030</v>
      </c>
      <c r="D134">
        <v>-0.44553035497665411</v>
      </c>
      <c r="E134">
        <v>5.268564447760582E-2</v>
      </c>
      <c r="F134">
        <v>0.68895280361175537</v>
      </c>
      <c r="G134">
        <v>0.4486346780395426</v>
      </c>
      <c r="H134">
        <v>0.65118347104130681</v>
      </c>
      <c r="I134">
        <f t="shared" si="2"/>
        <v>2</v>
      </c>
    </row>
    <row r="135" spans="1:9" x14ac:dyDescent="0.25">
      <c r="A135" s="1">
        <v>504</v>
      </c>
      <c r="B135" t="s">
        <v>22</v>
      </c>
      <c r="C135">
        <v>5040</v>
      </c>
      <c r="D135">
        <v>-0.44431638717651373</v>
      </c>
      <c r="E135">
        <v>4.9009904265403748E-2</v>
      </c>
      <c r="F135">
        <v>0.68296194076538086</v>
      </c>
      <c r="G135">
        <v>0.44701121085459772</v>
      </c>
      <c r="H135">
        <v>0.65451847924884632</v>
      </c>
      <c r="I135">
        <f t="shared" si="2"/>
        <v>2</v>
      </c>
    </row>
    <row r="136" spans="1:9" x14ac:dyDescent="0.25">
      <c r="A136" s="1">
        <v>505</v>
      </c>
      <c r="B136" t="s">
        <v>22</v>
      </c>
      <c r="C136">
        <v>5050</v>
      </c>
      <c r="D136">
        <v>-0.4431023895740509</v>
      </c>
      <c r="E136">
        <v>4.65594083070755E-2</v>
      </c>
      <c r="F136">
        <v>0.67697107791900635</v>
      </c>
      <c r="G136">
        <v>0.44554181189663777</v>
      </c>
      <c r="H136">
        <v>0.65814009849020894</v>
      </c>
      <c r="I136">
        <f t="shared" si="2"/>
        <v>2</v>
      </c>
    </row>
    <row r="137" spans="1:9" x14ac:dyDescent="0.25">
      <c r="A137" s="1">
        <v>506</v>
      </c>
      <c r="B137" t="s">
        <v>22</v>
      </c>
      <c r="C137">
        <v>5060</v>
      </c>
      <c r="D137">
        <v>-0.44128143787384028</v>
      </c>
      <c r="E137">
        <v>5.0235148519277573E-2</v>
      </c>
      <c r="F137">
        <v>0.67098015546798706</v>
      </c>
      <c r="G137">
        <v>0.44413159936977897</v>
      </c>
      <c r="H137">
        <v>0.66191465686494333</v>
      </c>
      <c r="I137">
        <f t="shared" si="2"/>
        <v>2</v>
      </c>
    </row>
    <row r="138" spans="1:9" x14ac:dyDescent="0.25">
      <c r="A138" s="1">
        <v>507</v>
      </c>
      <c r="B138" t="s">
        <v>22</v>
      </c>
      <c r="C138">
        <v>5070</v>
      </c>
      <c r="D138">
        <v>-0.43946045637130737</v>
      </c>
      <c r="E138">
        <v>5.1460400223731988E-2</v>
      </c>
      <c r="F138">
        <v>0.65899837017059326</v>
      </c>
      <c r="G138">
        <v>0.44246317982998812</v>
      </c>
      <c r="H138">
        <v>0.67141771491096214</v>
      </c>
      <c r="I138">
        <f t="shared" si="2"/>
        <v>2</v>
      </c>
    </row>
    <row r="139" spans="1:9" x14ac:dyDescent="0.25">
      <c r="A139" s="1">
        <v>508</v>
      </c>
      <c r="B139" t="s">
        <v>22</v>
      </c>
      <c r="C139">
        <v>5080</v>
      </c>
      <c r="D139">
        <v>-0.43763947486877441</v>
      </c>
      <c r="E139">
        <v>5.0235148519277573E-2</v>
      </c>
      <c r="F139">
        <v>0.65300750732421875</v>
      </c>
      <c r="G139">
        <v>0.44051320083531043</v>
      </c>
      <c r="H139">
        <v>0.67459132689051182</v>
      </c>
      <c r="I139">
        <f t="shared" si="2"/>
        <v>2</v>
      </c>
    </row>
    <row r="140" spans="1:9" x14ac:dyDescent="0.25">
      <c r="A140" s="1">
        <v>509</v>
      </c>
      <c r="B140" t="s">
        <v>22</v>
      </c>
      <c r="C140">
        <v>5090</v>
      </c>
      <c r="D140">
        <v>-0.43399757146835333</v>
      </c>
      <c r="E140">
        <v>5.5136140435934067E-2</v>
      </c>
      <c r="F140">
        <v>0.65300750732421875</v>
      </c>
      <c r="G140">
        <v>0.43748586951191848</v>
      </c>
      <c r="H140">
        <v>0.66995534447157046</v>
      </c>
      <c r="I140">
        <f t="shared" si="2"/>
        <v>2</v>
      </c>
    </row>
    <row r="141" spans="1:9" x14ac:dyDescent="0.25">
      <c r="A141" s="1">
        <v>510</v>
      </c>
      <c r="B141" t="s">
        <v>22</v>
      </c>
      <c r="C141">
        <v>5100</v>
      </c>
      <c r="D141">
        <v>-0.42610669136047358</v>
      </c>
      <c r="E141">
        <v>6.616336852312088E-2</v>
      </c>
      <c r="F141">
        <v>0.63503479957580566</v>
      </c>
      <c r="G141">
        <v>0.43121282884034912</v>
      </c>
      <c r="H141">
        <v>0.67903810803501352</v>
      </c>
      <c r="I141">
        <f t="shared" si="2"/>
        <v>2</v>
      </c>
    </row>
    <row r="142" spans="1:9" x14ac:dyDescent="0.25">
      <c r="A142" s="1">
        <v>511</v>
      </c>
      <c r="B142" t="s">
        <v>22</v>
      </c>
      <c r="C142">
        <v>5110</v>
      </c>
      <c r="D142">
        <v>-0.41457387804985052</v>
      </c>
      <c r="E142">
        <v>7.7190592885017395E-2</v>
      </c>
      <c r="F142">
        <v>0.62305301427841187</v>
      </c>
      <c r="G142">
        <v>0.42169881193955572</v>
      </c>
      <c r="H142">
        <v>0.67682653365852941</v>
      </c>
      <c r="I142">
        <f t="shared" si="2"/>
        <v>2</v>
      </c>
    </row>
    <row r="143" spans="1:9" x14ac:dyDescent="0.25">
      <c r="A143" s="1">
        <v>512</v>
      </c>
      <c r="B143" t="s">
        <v>22</v>
      </c>
      <c r="C143">
        <v>5120</v>
      </c>
      <c r="D143">
        <v>-0.40486207604408259</v>
      </c>
      <c r="E143">
        <v>8.3316832780838013E-2</v>
      </c>
      <c r="F143">
        <v>0.61107122898101807</v>
      </c>
      <c r="G143">
        <v>0.41334609619948592</v>
      </c>
      <c r="H143">
        <v>0.67642866591633599</v>
      </c>
      <c r="I143">
        <f t="shared" si="2"/>
        <v>2</v>
      </c>
    </row>
    <row r="144" spans="1:9" x14ac:dyDescent="0.25">
      <c r="A144" s="1">
        <v>513</v>
      </c>
      <c r="B144" t="s">
        <v>22</v>
      </c>
      <c r="C144">
        <v>5130</v>
      </c>
      <c r="D144">
        <v>-0.39636421203613281</v>
      </c>
      <c r="E144">
        <v>8.3316832780838013E-2</v>
      </c>
      <c r="F144">
        <v>0.59309858083724976</v>
      </c>
      <c r="G144">
        <v>0.40502627471270869</v>
      </c>
      <c r="H144">
        <v>0.68289874196116251</v>
      </c>
      <c r="I144">
        <f t="shared" si="2"/>
        <v>2</v>
      </c>
    </row>
    <row r="145" spans="1:9" x14ac:dyDescent="0.25">
      <c r="A145" s="1">
        <v>514</v>
      </c>
      <c r="B145" t="s">
        <v>22</v>
      </c>
      <c r="C145">
        <v>5140</v>
      </c>
      <c r="D145">
        <v>-0.38483139872550959</v>
      </c>
      <c r="E145">
        <v>7.9641096293926239E-2</v>
      </c>
      <c r="F145">
        <v>0.57512581348419189</v>
      </c>
      <c r="G145">
        <v>0.39298588990437128</v>
      </c>
      <c r="H145">
        <v>0.68330421047111112</v>
      </c>
      <c r="I145">
        <f t="shared" si="2"/>
        <v>2</v>
      </c>
    </row>
    <row r="146" spans="1:9" x14ac:dyDescent="0.25">
      <c r="A146" s="1">
        <v>515</v>
      </c>
      <c r="B146" t="s">
        <v>22</v>
      </c>
      <c r="C146">
        <v>5150</v>
      </c>
      <c r="D146">
        <v>-0.3714776337146759</v>
      </c>
      <c r="E146">
        <v>7.5965344905853271E-2</v>
      </c>
      <c r="F146">
        <v>0.55116230249404907</v>
      </c>
      <c r="G146">
        <v>0.37916535439952859</v>
      </c>
      <c r="H146">
        <v>0.68793775024848058</v>
      </c>
      <c r="I146">
        <f t="shared" si="2"/>
        <v>2</v>
      </c>
    </row>
    <row r="147" spans="1:9" x14ac:dyDescent="0.25">
      <c r="A147" s="1">
        <v>516</v>
      </c>
      <c r="B147" t="s">
        <v>22</v>
      </c>
      <c r="C147">
        <v>5160</v>
      </c>
      <c r="D147">
        <v>-0.35448193550109858</v>
      </c>
      <c r="E147">
        <v>7.1064360439777374E-2</v>
      </c>
      <c r="F147">
        <v>0.52719873189926147</v>
      </c>
      <c r="G147">
        <v>0.36153504106976908</v>
      </c>
      <c r="H147">
        <v>0.68576614319105045</v>
      </c>
      <c r="I147">
        <f t="shared" si="2"/>
        <v>2</v>
      </c>
    </row>
    <row r="148" spans="1:9" x14ac:dyDescent="0.25">
      <c r="A148" s="1">
        <v>517</v>
      </c>
      <c r="B148" t="s">
        <v>22</v>
      </c>
      <c r="C148">
        <v>5170</v>
      </c>
      <c r="D148">
        <v>-0.33323729038238531</v>
      </c>
      <c r="E148">
        <v>6.8613864481449127E-2</v>
      </c>
      <c r="F148">
        <v>0.49724423885345459</v>
      </c>
      <c r="G148">
        <v>0.34022779736593067</v>
      </c>
      <c r="H148">
        <v>0.68422672558344311</v>
      </c>
      <c r="I148">
        <f t="shared" si="2"/>
        <v>2</v>
      </c>
    </row>
    <row r="149" spans="1:9" x14ac:dyDescent="0.25">
      <c r="A149" s="1">
        <v>518</v>
      </c>
      <c r="B149" t="s">
        <v>22</v>
      </c>
      <c r="C149">
        <v>5180</v>
      </c>
      <c r="D149">
        <v>-0.3059227466583252</v>
      </c>
      <c r="E149">
        <v>6.7388616502285004E-2</v>
      </c>
      <c r="F149">
        <v>0.46728974580764771</v>
      </c>
      <c r="G149">
        <v>0.31325700719547489</v>
      </c>
      <c r="H149">
        <v>0.670369957838583</v>
      </c>
      <c r="I149">
        <f t="shared" si="2"/>
        <v>2</v>
      </c>
    </row>
    <row r="150" spans="1:9" x14ac:dyDescent="0.25">
      <c r="A150" s="1">
        <v>519</v>
      </c>
      <c r="B150" t="s">
        <v>22</v>
      </c>
      <c r="C150">
        <v>5190</v>
      </c>
      <c r="D150">
        <v>-0.27375230193138123</v>
      </c>
      <c r="E150">
        <v>6.616336852312088E-2</v>
      </c>
      <c r="F150">
        <v>0.43134438991546631</v>
      </c>
      <c r="G150">
        <v>0.28163436251114032</v>
      </c>
      <c r="H150">
        <v>0.65292227995902363</v>
      </c>
      <c r="I150">
        <f t="shared" si="2"/>
        <v>2</v>
      </c>
    </row>
    <row r="151" spans="1:9" x14ac:dyDescent="0.25">
      <c r="A151" s="1">
        <v>520</v>
      </c>
      <c r="B151" t="s">
        <v>22</v>
      </c>
      <c r="C151">
        <v>5200</v>
      </c>
      <c r="D151">
        <v>-0.25068670511245728</v>
      </c>
      <c r="E151">
        <v>5.8811880648136139E-2</v>
      </c>
      <c r="F151">
        <v>0.40138989686965942</v>
      </c>
      <c r="G151">
        <v>0.25749303179991251</v>
      </c>
      <c r="H151">
        <v>0.64150352016340462</v>
      </c>
      <c r="I151">
        <f t="shared" si="2"/>
        <v>2</v>
      </c>
    </row>
    <row r="152" spans="1:9" x14ac:dyDescent="0.25">
      <c r="A152" s="1">
        <v>521</v>
      </c>
      <c r="B152" t="s">
        <v>22</v>
      </c>
      <c r="C152">
        <v>5210</v>
      </c>
      <c r="D152">
        <v>-0.2355119585990906</v>
      </c>
      <c r="E152">
        <v>4.7784652560949333E-2</v>
      </c>
      <c r="F152">
        <v>0.38341724872589111</v>
      </c>
      <c r="G152">
        <v>0.2403107481232381</v>
      </c>
      <c r="H152">
        <v>0.62676039985629006</v>
      </c>
      <c r="I152">
        <f t="shared" si="2"/>
        <v>2</v>
      </c>
    </row>
    <row r="153" spans="1:9" x14ac:dyDescent="0.25">
      <c r="A153" s="1">
        <v>522</v>
      </c>
      <c r="B153" t="s">
        <v>22</v>
      </c>
      <c r="C153">
        <v>5220</v>
      </c>
      <c r="D153">
        <v>-0.2203372120857239</v>
      </c>
      <c r="E153">
        <v>3.4306932240724557E-2</v>
      </c>
      <c r="F153">
        <v>0.35945364832878107</v>
      </c>
      <c r="G153">
        <v>0.2229920461125888</v>
      </c>
      <c r="H153">
        <v>0.62036384148374224</v>
      </c>
      <c r="I153">
        <f t="shared" si="2"/>
        <v>2</v>
      </c>
    </row>
    <row r="154" spans="1:9" x14ac:dyDescent="0.25">
      <c r="A154" s="1">
        <v>523</v>
      </c>
      <c r="B154" t="s">
        <v>22</v>
      </c>
      <c r="C154">
        <v>5230</v>
      </c>
      <c r="D154">
        <v>-0.2069834619760513</v>
      </c>
      <c r="E154">
        <v>2.450495213270187E-2</v>
      </c>
      <c r="F154">
        <v>0.34148097038269037</v>
      </c>
      <c r="G154">
        <v>0.20842899560909819</v>
      </c>
      <c r="H154">
        <v>0.61036782042500448</v>
      </c>
      <c r="I154">
        <f t="shared" si="2"/>
        <v>2</v>
      </c>
    </row>
    <row r="155" spans="1:9" x14ac:dyDescent="0.25">
      <c r="A155" s="1">
        <v>524</v>
      </c>
      <c r="B155" t="s">
        <v>22</v>
      </c>
      <c r="C155">
        <v>5240</v>
      </c>
      <c r="D155">
        <v>-0.19545066356658941</v>
      </c>
      <c r="E155">
        <v>1.7153466120362278E-2</v>
      </c>
      <c r="F155">
        <v>0.32350829243659968</v>
      </c>
      <c r="G155">
        <v>0.1962019451701805</v>
      </c>
      <c r="H155">
        <v>0.60648196586377034</v>
      </c>
      <c r="I155">
        <f t="shared" si="2"/>
        <v>2</v>
      </c>
    </row>
    <row r="156" spans="1:9" x14ac:dyDescent="0.25">
      <c r="A156" s="1">
        <v>525</v>
      </c>
      <c r="B156" t="s">
        <v>22</v>
      </c>
      <c r="C156">
        <v>5250</v>
      </c>
      <c r="D156">
        <v>-0.18573881685733801</v>
      </c>
      <c r="E156">
        <v>1.3477723114192489E-2</v>
      </c>
      <c r="F156">
        <v>0.31152650713920588</v>
      </c>
      <c r="G156">
        <v>0.18622716533284439</v>
      </c>
      <c r="H156">
        <v>0.59778914816269113</v>
      </c>
      <c r="I156">
        <f t="shared" si="2"/>
        <v>2</v>
      </c>
    </row>
    <row r="157" spans="1:9" x14ac:dyDescent="0.25">
      <c r="A157" s="1">
        <v>526</v>
      </c>
      <c r="B157" t="s">
        <v>22</v>
      </c>
      <c r="C157">
        <v>5260</v>
      </c>
      <c r="D157">
        <v>-0.17602698504924769</v>
      </c>
      <c r="E157">
        <v>1.3477723114192489E-2</v>
      </c>
      <c r="F157">
        <v>0.29355382919311518</v>
      </c>
      <c r="G157">
        <v>0.17654220029746689</v>
      </c>
      <c r="H157">
        <v>0.60139634622625937</v>
      </c>
      <c r="I157">
        <f t="shared" si="2"/>
        <v>2</v>
      </c>
    </row>
    <row r="158" spans="1:9" x14ac:dyDescent="0.25">
      <c r="A158" s="1">
        <v>527</v>
      </c>
      <c r="B158" t="s">
        <v>22</v>
      </c>
      <c r="C158">
        <v>5270</v>
      </c>
      <c r="D158">
        <v>-0.16328020393848419</v>
      </c>
      <c r="E158">
        <v>1.225247606635094E-2</v>
      </c>
      <c r="F158">
        <v>0.28157204389572138</v>
      </c>
      <c r="G158">
        <v>0.16373926886348761</v>
      </c>
      <c r="H158">
        <v>0.58151820258167219</v>
      </c>
      <c r="I158">
        <f t="shared" si="2"/>
        <v>2</v>
      </c>
    </row>
    <row r="159" spans="1:9" x14ac:dyDescent="0.25">
      <c r="A159" s="1">
        <v>528</v>
      </c>
      <c r="B159" t="s">
        <v>22</v>
      </c>
      <c r="C159">
        <v>5280</v>
      </c>
      <c r="D159">
        <v>-0.15235438942909241</v>
      </c>
      <c r="E159">
        <v>7.3514850810170174E-3</v>
      </c>
      <c r="F159">
        <v>0.26359936594963068</v>
      </c>
      <c r="G159">
        <v>0.15253165019499379</v>
      </c>
      <c r="H159">
        <v>0.57864953371754302</v>
      </c>
      <c r="I159">
        <f t="shared" si="2"/>
        <v>2</v>
      </c>
    </row>
    <row r="160" spans="1:9" x14ac:dyDescent="0.25">
      <c r="A160" s="1">
        <v>529</v>
      </c>
      <c r="B160" t="s">
        <v>22</v>
      </c>
      <c r="C160">
        <v>5290</v>
      </c>
      <c r="D160">
        <v>-0.1426425576210022</v>
      </c>
      <c r="E160">
        <v>3.6757425405085091E-3</v>
      </c>
      <c r="F160">
        <v>0.24562665820121771</v>
      </c>
      <c r="G160">
        <v>0.14268990969190859</v>
      </c>
      <c r="H160">
        <v>0.58092191921211123</v>
      </c>
      <c r="I160">
        <f t="shared" si="2"/>
        <v>2</v>
      </c>
    </row>
    <row r="161" spans="1:9" x14ac:dyDescent="0.25">
      <c r="A161" s="1">
        <v>530</v>
      </c>
      <c r="B161" t="s">
        <v>22</v>
      </c>
      <c r="C161">
        <v>5300</v>
      </c>
      <c r="D161">
        <v>-0.13353770971298221</v>
      </c>
      <c r="E161">
        <v>2.450495027005672E-3</v>
      </c>
      <c r="F161">
        <v>0.23963578045368189</v>
      </c>
      <c r="G161">
        <v>0.13356019182850129</v>
      </c>
      <c r="H161">
        <v>0.55734661817047193</v>
      </c>
      <c r="I161">
        <f t="shared" si="2"/>
        <v>2</v>
      </c>
    </row>
    <row r="162" spans="1:9" x14ac:dyDescent="0.25">
      <c r="A162" s="1">
        <v>531</v>
      </c>
      <c r="B162" t="s">
        <v>22</v>
      </c>
      <c r="C162">
        <v>5310</v>
      </c>
      <c r="D162">
        <v>-0.1274678111076355</v>
      </c>
      <c r="E162">
        <v>1.225247513502836E-3</v>
      </c>
      <c r="F162">
        <v>0.22765399515628809</v>
      </c>
      <c r="G162">
        <v>0.12747369964051869</v>
      </c>
      <c r="H162">
        <v>0.55994492674291085</v>
      </c>
      <c r="I162">
        <f t="shared" si="2"/>
        <v>2</v>
      </c>
    </row>
    <row r="163" spans="1:9" x14ac:dyDescent="0.25">
      <c r="A163" s="1">
        <v>532</v>
      </c>
      <c r="B163" t="s">
        <v>22</v>
      </c>
      <c r="C163">
        <v>5320</v>
      </c>
      <c r="D163">
        <v>-0.123825877904892</v>
      </c>
      <c r="E163">
        <v>0</v>
      </c>
      <c r="F163">
        <v>0.22166308760643011</v>
      </c>
      <c r="G163">
        <v>0.123825877904892</v>
      </c>
      <c r="H163">
        <v>0.5586220026166413</v>
      </c>
      <c r="I163">
        <f t="shared" si="2"/>
        <v>2</v>
      </c>
    </row>
    <row r="164" spans="1:9" x14ac:dyDescent="0.25">
      <c r="A164" s="1">
        <v>533</v>
      </c>
      <c r="B164" t="s">
        <v>22</v>
      </c>
      <c r="C164">
        <v>5330</v>
      </c>
      <c r="D164">
        <v>-0.1183629706501961</v>
      </c>
      <c r="E164">
        <v>3.6757425405085091E-3</v>
      </c>
      <c r="F164">
        <v>0.20968128740787509</v>
      </c>
      <c r="G164">
        <v>0.1184200316853668</v>
      </c>
      <c r="H164">
        <v>0.5647620402817084</v>
      </c>
      <c r="I164">
        <f t="shared" si="2"/>
        <v>2</v>
      </c>
    </row>
    <row r="165" spans="1:9" x14ac:dyDescent="0.25">
      <c r="A165" s="1">
        <v>534</v>
      </c>
      <c r="B165" t="s">
        <v>22</v>
      </c>
      <c r="C165">
        <v>5340</v>
      </c>
      <c r="D165">
        <v>-0.1074371561408043</v>
      </c>
      <c r="E165">
        <v>1.102722808718681E-2</v>
      </c>
      <c r="F165">
        <v>0.19769950211048129</v>
      </c>
      <c r="G165">
        <v>0.10800158461296019</v>
      </c>
      <c r="H165">
        <v>0.54629163685301152</v>
      </c>
      <c r="I165">
        <f t="shared" si="2"/>
        <v>2</v>
      </c>
    </row>
    <row r="166" spans="1:9" x14ac:dyDescent="0.25">
      <c r="A166" s="1">
        <v>535</v>
      </c>
      <c r="B166" t="s">
        <v>22</v>
      </c>
      <c r="C166">
        <v>5350</v>
      </c>
      <c r="D166">
        <v>-9.1048441827297211E-2</v>
      </c>
      <c r="E166">
        <v>1.960396021604538E-2</v>
      </c>
      <c r="F166">
        <v>0.17373593151569369</v>
      </c>
      <c r="G166">
        <v>9.3135031085682329E-2</v>
      </c>
      <c r="H166">
        <v>0.53607236150381121</v>
      </c>
      <c r="I166">
        <f t="shared" si="2"/>
        <v>2</v>
      </c>
    </row>
    <row r="167" spans="1:9" x14ac:dyDescent="0.25">
      <c r="A167" s="1">
        <v>536</v>
      </c>
      <c r="B167" t="s">
        <v>22</v>
      </c>
      <c r="C167">
        <v>5360</v>
      </c>
      <c r="D167">
        <v>-7.2838753461837769E-2</v>
      </c>
      <c r="E167">
        <v>2.450495213270187E-2</v>
      </c>
      <c r="F167">
        <v>0.1497723460197449</v>
      </c>
      <c r="G167">
        <v>7.6850352535953889E-2</v>
      </c>
      <c r="H167">
        <v>0.51311443386099131</v>
      </c>
      <c r="I167">
        <f t="shared" si="2"/>
        <v>2</v>
      </c>
    </row>
    <row r="168" spans="1:9" x14ac:dyDescent="0.25">
      <c r="A168" s="1">
        <v>537</v>
      </c>
      <c r="B168" t="s">
        <v>22</v>
      </c>
      <c r="C168">
        <v>5370</v>
      </c>
      <c r="D168">
        <v>-5.0987128168344498E-2</v>
      </c>
      <c r="E168">
        <v>2.327970415353775E-2</v>
      </c>
      <c r="F168">
        <v>0.1138269975781441</v>
      </c>
      <c r="G168">
        <v>5.605026194703671E-2</v>
      </c>
      <c r="H168">
        <v>0.49241623814734548</v>
      </c>
      <c r="I168">
        <f t="shared" si="2"/>
        <v>2</v>
      </c>
    </row>
    <row r="169" spans="1:9" x14ac:dyDescent="0.25">
      <c r="A169" s="1">
        <v>538</v>
      </c>
      <c r="B169" t="s">
        <v>22</v>
      </c>
      <c r="C169">
        <v>5380</v>
      </c>
      <c r="D169">
        <v>-2.4886572733521461E-2</v>
      </c>
      <c r="E169">
        <v>1.960396021604538E-2</v>
      </c>
      <c r="F169">
        <v>7.7881626784801483E-2</v>
      </c>
      <c r="G169">
        <v>3.1680542270818908E-2</v>
      </c>
      <c r="H169">
        <v>0.40677812699466293</v>
      </c>
      <c r="I169">
        <f t="shared" si="2"/>
        <v>2</v>
      </c>
    </row>
    <row r="170" spans="1:9" x14ac:dyDescent="0.25">
      <c r="A170" s="1">
        <v>581</v>
      </c>
      <c r="B170" t="s">
        <v>22</v>
      </c>
      <c r="C170">
        <v>5810</v>
      </c>
      <c r="D170">
        <v>1.820968696847558E-3</v>
      </c>
      <c r="E170">
        <v>-7.3514850810170174E-3</v>
      </c>
      <c r="F170">
        <v>5.9908945113420493E-2</v>
      </c>
      <c r="G170">
        <v>7.5736556491112321E-3</v>
      </c>
      <c r="H170">
        <v>0.12641944595707161</v>
      </c>
      <c r="I170">
        <f t="shared" si="2"/>
        <v>3</v>
      </c>
    </row>
    <row r="171" spans="1:9" x14ac:dyDescent="0.25">
      <c r="A171" s="1">
        <v>582</v>
      </c>
      <c r="B171" t="s">
        <v>22</v>
      </c>
      <c r="C171">
        <v>5820</v>
      </c>
      <c r="D171">
        <v>-2.4279584176838398E-3</v>
      </c>
      <c r="E171">
        <v>7.3514850810170174E-3</v>
      </c>
      <c r="F171">
        <v>7.1890726685523987E-2</v>
      </c>
      <c r="G171">
        <v>7.7420484998750559E-3</v>
      </c>
      <c r="H171">
        <v>0.1076918937506582</v>
      </c>
      <c r="I171">
        <f t="shared" si="2"/>
        <v>3</v>
      </c>
    </row>
    <row r="172" spans="1:9" x14ac:dyDescent="0.25">
      <c r="A172" s="1">
        <v>583</v>
      </c>
      <c r="B172" t="s">
        <v>22</v>
      </c>
      <c r="C172">
        <v>5830</v>
      </c>
      <c r="D172">
        <v>-1.820968696847558E-3</v>
      </c>
      <c r="E172">
        <v>2.205445617437363E-2</v>
      </c>
      <c r="F172">
        <v>7.7881626784801483E-2</v>
      </c>
      <c r="G172">
        <v>2.2129504380854662E-2</v>
      </c>
      <c r="H172">
        <v>0.28414281126923258</v>
      </c>
      <c r="I172">
        <f t="shared" si="2"/>
        <v>3</v>
      </c>
    </row>
    <row r="173" spans="1:9" x14ac:dyDescent="0.25">
      <c r="A173" s="1">
        <v>584</v>
      </c>
      <c r="B173" t="s">
        <v>22</v>
      </c>
      <c r="C173">
        <v>5840</v>
      </c>
      <c r="D173">
        <v>-1.2139792088419199E-3</v>
      </c>
      <c r="E173">
        <v>2.450495213270187E-2</v>
      </c>
      <c r="F173">
        <v>7.7881626784801483E-2</v>
      </c>
      <c r="G173">
        <v>2.4535004066547669E-2</v>
      </c>
      <c r="H173">
        <v>0.31502942451807697</v>
      </c>
      <c r="I173">
        <f t="shared" si="2"/>
        <v>3</v>
      </c>
    </row>
    <row r="174" spans="1:9" x14ac:dyDescent="0.25">
      <c r="A174" s="1">
        <v>585</v>
      </c>
      <c r="B174" t="s">
        <v>22</v>
      </c>
      <c r="C174">
        <v>5850</v>
      </c>
      <c r="D174">
        <v>-7.8908642753958702E-3</v>
      </c>
      <c r="E174">
        <v>2.08292081952095E-2</v>
      </c>
      <c r="F174">
        <v>9.5854312181472778E-2</v>
      </c>
      <c r="G174">
        <v>2.2273788475517621E-2</v>
      </c>
      <c r="H174">
        <v>0.23237127228401119</v>
      </c>
      <c r="I174">
        <f t="shared" si="2"/>
        <v>3</v>
      </c>
    </row>
    <row r="175" spans="1:9" x14ac:dyDescent="0.25">
      <c r="A175" s="1">
        <v>586</v>
      </c>
      <c r="B175" t="s">
        <v>22</v>
      </c>
      <c r="C175">
        <v>5860</v>
      </c>
      <c r="D175">
        <v>-1.0925812646746641E-2</v>
      </c>
      <c r="E175">
        <v>2.9405940324068069E-2</v>
      </c>
      <c r="F175">
        <v>0.1138269975781441</v>
      </c>
      <c r="G175">
        <v>3.1370092577715822E-2</v>
      </c>
      <c r="H175">
        <v>0.27559448325235619</v>
      </c>
      <c r="I175">
        <f t="shared" si="2"/>
        <v>3</v>
      </c>
    </row>
    <row r="176" spans="1:9" x14ac:dyDescent="0.25">
      <c r="A176" s="1">
        <v>587</v>
      </c>
      <c r="B176" t="s">
        <v>22</v>
      </c>
      <c r="C176">
        <v>5870</v>
      </c>
      <c r="D176">
        <v>-1.153280213475227E-2</v>
      </c>
      <c r="E176">
        <v>4.5334156602621078E-2</v>
      </c>
      <c r="F176">
        <v>0.1258087903261185</v>
      </c>
      <c r="G176">
        <v>4.6778106844445069E-2</v>
      </c>
      <c r="H176">
        <v>0.37181906544994198</v>
      </c>
      <c r="I176">
        <f t="shared" si="2"/>
        <v>3</v>
      </c>
    </row>
    <row r="177" spans="1:9" x14ac:dyDescent="0.25">
      <c r="A177" s="1">
        <v>588</v>
      </c>
      <c r="B177" t="s">
        <v>22</v>
      </c>
      <c r="C177">
        <v>5880</v>
      </c>
      <c r="D177">
        <v>-1.4567749574780461E-2</v>
      </c>
      <c r="E177">
        <v>5.268564447760582E-2</v>
      </c>
      <c r="F177">
        <v>0.143781453371048</v>
      </c>
      <c r="G177">
        <v>5.4662569109896343E-2</v>
      </c>
      <c r="H177">
        <v>0.38017816504352608</v>
      </c>
      <c r="I177">
        <f t="shared" si="2"/>
        <v>3</v>
      </c>
    </row>
    <row r="178" spans="1:9" x14ac:dyDescent="0.25">
      <c r="A178" s="1">
        <v>589</v>
      </c>
      <c r="B178" t="s">
        <v>22</v>
      </c>
      <c r="C178">
        <v>5890</v>
      </c>
      <c r="D178">
        <v>-1.7602698877453801E-2</v>
      </c>
      <c r="E178">
        <v>5.636138841509819E-2</v>
      </c>
      <c r="F178">
        <v>0.15576325356960299</v>
      </c>
      <c r="G178">
        <v>5.9046262471454343E-2</v>
      </c>
      <c r="H178">
        <v>0.37907697173948318</v>
      </c>
      <c r="I178">
        <f t="shared" si="2"/>
        <v>3</v>
      </c>
    </row>
    <row r="179" spans="1:9" x14ac:dyDescent="0.25">
      <c r="A179" s="1">
        <v>590</v>
      </c>
      <c r="B179" t="s">
        <v>22</v>
      </c>
      <c r="C179">
        <v>5900</v>
      </c>
      <c r="D179">
        <v>-1.578172855079174E-2</v>
      </c>
      <c r="E179">
        <v>6.8613864481449127E-2</v>
      </c>
      <c r="F179">
        <v>0.16175414621829989</v>
      </c>
      <c r="G179">
        <v>7.0405435551025047E-2</v>
      </c>
      <c r="H179">
        <v>0.4352620145885312</v>
      </c>
      <c r="I179">
        <f t="shared" si="2"/>
        <v>3</v>
      </c>
    </row>
    <row r="180" spans="1:9" x14ac:dyDescent="0.25">
      <c r="A180" s="1">
        <v>591</v>
      </c>
      <c r="B180" t="s">
        <v>22</v>
      </c>
      <c r="C180">
        <v>5910</v>
      </c>
      <c r="D180">
        <v>-1.3353771530091761E-2</v>
      </c>
      <c r="E180">
        <v>8.3316832780838013E-2</v>
      </c>
      <c r="F180">
        <v>0.17373593151569369</v>
      </c>
      <c r="G180">
        <v>8.4380198143332266E-2</v>
      </c>
      <c r="H180">
        <v>0.48568075358498969</v>
      </c>
      <c r="I180">
        <f t="shared" si="2"/>
        <v>3</v>
      </c>
    </row>
    <row r="181" spans="1:9" x14ac:dyDescent="0.25">
      <c r="A181" s="1">
        <v>592</v>
      </c>
      <c r="B181" t="s">
        <v>22</v>
      </c>
      <c r="C181">
        <v>5920</v>
      </c>
      <c r="D181">
        <v>-1.3353771530091761E-2</v>
      </c>
      <c r="E181">
        <v>8.6992576718330383E-2</v>
      </c>
      <c r="F181">
        <v>0.17972682416439059</v>
      </c>
      <c r="G181">
        <v>8.8011542528082576E-2</v>
      </c>
      <c r="H181">
        <v>0.48969619831250749</v>
      </c>
      <c r="I181">
        <f t="shared" si="2"/>
        <v>3</v>
      </c>
    </row>
    <row r="182" spans="1:9" x14ac:dyDescent="0.25">
      <c r="A182" s="1">
        <v>593</v>
      </c>
      <c r="B182" t="s">
        <v>22</v>
      </c>
      <c r="C182">
        <v>5930</v>
      </c>
      <c r="D182">
        <v>-1.4567749574780461E-2</v>
      </c>
      <c r="E182">
        <v>8.944307267665863E-2</v>
      </c>
      <c r="F182">
        <v>0.18571771681308749</v>
      </c>
      <c r="G182">
        <v>9.0621645193163167E-2</v>
      </c>
      <c r="H182">
        <v>0.48795368986992138</v>
      </c>
      <c r="I182">
        <f t="shared" si="2"/>
        <v>3</v>
      </c>
    </row>
    <row r="183" spans="1:9" x14ac:dyDescent="0.25">
      <c r="A183" s="1">
        <v>594</v>
      </c>
      <c r="B183" t="s">
        <v>22</v>
      </c>
      <c r="C183">
        <v>5940</v>
      </c>
      <c r="D183">
        <v>-1.6388718038797379E-2</v>
      </c>
      <c r="E183">
        <v>9.4344064593315125E-2</v>
      </c>
      <c r="F183">
        <v>0.19170862436294561</v>
      </c>
      <c r="G183">
        <v>9.5756945455370598E-2</v>
      </c>
      <c r="H183">
        <v>0.49949211087176842</v>
      </c>
      <c r="I183">
        <f t="shared" si="2"/>
        <v>3</v>
      </c>
    </row>
    <row r="184" spans="1:9" x14ac:dyDescent="0.25">
      <c r="A184" s="1">
        <v>595</v>
      </c>
      <c r="B184" t="s">
        <v>22</v>
      </c>
      <c r="C184">
        <v>5950</v>
      </c>
      <c r="D184">
        <v>-1.881667785346508E-2</v>
      </c>
      <c r="E184">
        <v>9.3118816614151001E-2</v>
      </c>
      <c r="F184">
        <v>0.19170862436294561</v>
      </c>
      <c r="G184">
        <v>9.5000954590261713E-2</v>
      </c>
      <c r="H184">
        <v>0.4955486739626514</v>
      </c>
      <c r="I184">
        <f t="shared" si="2"/>
        <v>3</v>
      </c>
    </row>
    <row r="185" spans="1:9" x14ac:dyDescent="0.25">
      <c r="A185" s="1">
        <v>596</v>
      </c>
      <c r="B185" t="s">
        <v>22</v>
      </c>
      <c r="C185">
        <v>5960</v>
      </c>
      <c r="D185">
        <v>-2.2458614781498909E-2</v>
      </c>
      <c r="E185">
        <v>8.944307267665863E-2</v>
      </c>
      <c r="F185">
        <v>0.19769950211048129</v>
      </c>
      <c r="G185">
        <v>9.2219589175759176E-2</v>
      </c>
      <c r="H185">
        <v>0.46646343663639428</v>
      </c>
      <c r="I185">
        <f t="shared" si="2"/>
        <v>3</v>
      </c>
    </row>
    <row r="186" spans="1:9" x14ac:dyDescent="0.25">
      <c r="A186" s="1">
        <v>597</v>
      </c>
      <c r="B186" t="s">
        <v>22</v>
      </c>
      <c r="C186">
        <v>5970</v>
      </c>
      <c r="D186">
        <v>-2.3065604269504551E-2</v>
      </c>
      <c r="E186">
        <v>9.3118816614151001E-2</v>
      </c>
      <c r="F186">
        <v>0.20369040966033941</v>
      </c>
      <c r="G186">
        <v>9.5932977166026029E-2</v>
      </c>
      <c r="H186">
        <v>0.47097444266520699</v>
      </c>
      <c r="I186">
        <f t="shared" si="2"/>
        <v>3</v>
      </c>
    </row>
    <row r="187" spans="1:9" x14ac:dyDescent="0.25">
      <c r="A187" s="1">
        <v>598</v>
      </c>
      <c r="B187" t="s">
        <v>22</v>
      </c>
      <c r="C187">
        <v>5980</v>
      </c>
      <c r="D187">
        <v>-2.3065604269504551E-2</v>
      </c>
      <c r="E187">
        <v>9.9245049059391022E-2</v>
      </c>
      <c r="F187">
        <v>0.20369040966033941</v>
      </c>
      <c r="G187">
        <v>0.10189014605504459</v>
      </c>
      <c r="H187">
        <v>0.50022063495748204</v>
      </c>
      <c r="I187">
        <f t="shared" si="2"/>
        <v>3</v>
      </c>
    </row>
    <row r="188" spans="1:9" x14ac:dyDescent="0.25">
      <c r="A188" s="1">
        <v>599</v>
      </c>
      <c r="B188" t="s">
        <v>22</v>
      </c>
      <c r="C188">
        <v>5990</v>
      </c>
      <c r="D188">
        <v>-2.4886572733521461E-2</v>
      </c>
      <c r="E188">
        <v>0.102920800447464</v>
      </c>
      <c r="F188">
        <v>0.21567219495773321</v>
      </c>
      <c r="G188">
        <v>0.105886886190725</v>
      </c>
      <c r="H188">
        <v>0.49096215769249468</v>
      </c>
      <c r="I188">
        <f t="shared" si="2"/>
        <v>3</v>
      </c>
    </row>
    <row r="189" spans="1:9" x14ac:dyDescent="0.25">
      <c r="A189" s="1">
        <v>600</v>
      </c>
      <c r="B189" t="s">
        <v>22</v>
      </c>
      <c r="C189">
        <v>6000</v>
      </c>
      <c r="D189">
        <v>-2.8528511524200439E-2</v>
      </c>
      <c r="E189">
        <v>0.102920800447464</v>
      </c>
      <c r="F189">
        <v>0.22166308760643011</v>
      </c>
      <c r="G189">
        <v>0.1068015315177322</v>
      </c>
      <c r="H189">
        <v>0.48181919989927119</v>
      </c>
      <c r="I189">
        <f t="shared" si="2"/>
        <v>3</v>
      </c>
    </row>
    <row r="190" spans="1:9" x14ac:dyDescent="0.25">
      <c r="A190" s="1">
        <v>601</v>
      </c>
      <c r="B190" t="s">
        <v>22</v>
      </c>
      <c r="C190">
        <v>6010</v>
      </c>
      <c r="D190">
        <v>-3.2170448452234268E-2</v>
      </c>
      <c r="E190">
        <v>0.1053712889552116</v>
      </c>
      <c r="F190">
        <v>0.22765399515628809</v>
      </c>
      <c r="G190">
        <v>0.1101728019508471</v>
      </c>
      <c r="H190">
        <v>0.48394846694964277</v>
      </c>
      <c r="I190">
        <f t="shared" si="2"/>
        <v>3</v>
      </c>
    </row>
    <row r="191" spans="1:9" x14ac:dyDescent="0.25">
      <c r="A191" s="1">
        <v>602</v>
      </c>
      <c r="B191" t="s">
        <v>23</v>
      </c>
      <c r="C191">
        <v>6020</v>
      </c>
      <c r="D191">
        <v>-3.5812385380268097E-2</v>
      </c>
      <c r="E191">
        <v>0.1078217849135399</v>
      </c>
      <c r="F191">
        <v>0.23963578045368189</v>
      </c>
      <c r="G191">
        <v>0.1136136622443203</v>
      </c>
      <c r="H191">
        <v>0.47410975952433021</v>
      </c>
      <c r="I191">
        <f t="shared" si="2"/>
        <v>3</v>
      </c>
    </row>
    <row r="192" spans="1:9" x14ac:dyDescent="0.25">
      <c r="A192" s="1">
        <v>603</v>
      </c>
      <c r="B192" t="s">
        <v>23</v>
      </c>
      <c r="C192">
        <v>6030</v>
      </c>
      <c r="D192">
        <v>-3.9454326033592217E-2</v>
      </c>
      <c r="E192">
        <v>0.1053712889552116</v>
      </c>
      <c r="F192">
        <v>0.23963578045368189</v>
      </c>
      <c r="G192">
        <v>0.1125155650514528</v>
      </c>
      <c r="H192">
        <v>0.46952740045095381</v>
      </c>
      <c r="I192">
        <f t="shared" si="2"/>
        <v>3</v>
      </c>
    </row>
    <row r="193" spans="1:9" x14ac:dyDescent="0.25">
      <c r="A193" s="1">
        <v>604</v>
      </c>
      <c r="B193" t="s">
        <v>23</v>
      </c>
      <c r="C193">
        <v>6040</v>
      </c>
      <c r="D193">
        <v>-4.4310241937637329E-2</v>
      </c>
      <c r="E193">
        <v>0.102920800447464</v>
      </c>
      <c r="F193">
        <v>0.24562665820121771</v>
      </c>
      <c r="G193">
        <v>0.11205395443855901</v>
      </c>
      <c r="H193">
        <v>0.45619622584599212</v>
      </c>
      <c r="I193">
        <f t="shared" si="2"/>
        <v>3</v>
      </c>
    </row>
    <row r="194" spans="1:9" x14ac:dyDescent="0.25">
      <c r="A194" s="1">
        <v>605</v>
      </c>
      <c r="B194" t="s">
        <v>23</v>
      </c>
      <c r="C194">
        <v>6050</v>
      </c>
      <c r="D194">
        <v>-5.038013681769371E-2</v>
      </c>
      <c r="E194">
        <v>9.6794553101062775E-2</v>
      </c>
      <c r="F194">
        <v>0.24562665820121771</v>
      </c>
      <c r="G194">
        <v>0.10912077572948239</v>
      </c>
      <c r="H194">
        <v>0.44425461197330851</v>
      </c>
      <c r="I194">
        <f t="shared" si="2"/>
        <v>3</v>
      </c>
    </row>
    <row r="195" spans="1:9" x14ac:dyDescent="0.25">
      <c r="A195" s="1">
        <v>606</v>
      </c>
      <c r="B195" t="s">
        <v>23</v>
      </c>
      <c r="C195">
        <v>6060</v>
      </c>
      <c r="D195">
        <v>-5.6450031697750092E-2</v>
      </c>
      <c r="E195">
        <v>8.944307267665863E-2</v>
      </c>
      <c r="F195">
        <v>0.24562665820121771</v>
      </c>
      <c r="G195">
        <v>0.105767052187905</v>
      </c>
      <c r="H195">
        <v>0.43060086784741641</v>
      </c>
      <c r="I195">
        <f t="shared" ref="I195:I258" si="3">IF(C195-C194=10,I194,I194+1)</f>
        <v>3</v>
      </c>
    </row>
    <row r="196" spans="1:9" x14ac:dyDescent="0.25">
      <c r="A196" s="1">
        <v>607</v>
      </c>
      <c r="B196" t="s">
        <v>23</v>
      </c>
      <c r="C196">
        <v>6070</v>
      </c>
      <c r="D196">
        <v>-5.9484981000423431E-2</v>
      </c>
      <c r="E196">
        <v>8.6992576718330383E-2</v>
      </c>
      <c r="F196">
        <v>0.24562665820121771</v>
      </c>
      <c r="G196">
        <v>0.105385821478581</v>
      </c>
      <c r="H196">
        <v>0.42904879401261392</v>
      </c>
      <c r="I196">
        <f t="shared" si="3"/>
        <v>3</v>
      </c>
    </row>
    <row r="197" spans="1:9" x14ac:dyDescent="0.25">
      <c r="A197" s="1">
        <v>608</v>
      </c>
      <c r="B197" t="s">
        <v>23</v>
      </c>
      <c r="C197">
        <v>6080</v>
      </c>
      <c r="D197">
        <v>-6.0698956251144409E-2</v>
      </c>
      <c r="E197">
        <v>8.8217824697494507E-2</v>
      </c>
      <c r="F197">
        <v>0.24562665820121771</v>
      </c>
      <c r="G197">
        <v>0.1070829019233987</v>
      </c>
      <c r="H197">
        <v>0.43595798073219</v>
      </c>
      <c r="I197">
        <f t="shared" si="3"/>
        <v>3</v>
      </c>
    </row>
    <row r="198" spans="1:9" x14ac:dyDescent="0.25">
      <c r="A198" s="1">
        <v>609</v>
      </c>
      <c r="B198" t="s">
        <v>23</v>
      </c>
      <c r="C198">
        <v>6090</v>
      </c>
      <c r="D198">
        <v>-6.1305947601795197E-2</v>
      </c>
      <c r="E198">
        <v>9.1893568634986877E-2</v>
      </c>
      <c r="F198">
        <v>0.24562665820121771</v>
      </c>
      <c r="G198">
        <v>0.1104664979431642</v>
      </c>
      <c r="H198">
        <v>0.4497333422688588</v>
      </c>
      <c r="I198">
        <f t="shared" si="3"/>
        <v>3</v>
      </c>
    </row>
    <row r="199" spans="1:9" x14ac:dyDescent="0.25">
      <c r="A199" s="1">
        <v>610</v>
      </c>
      <c r="B199" t="s">
        <v>23</v>
      </c>
      <c r="C199">
        <v>6100</v>
      </c>
      <c r="D199">
        <v>-6.3733905553817749E-2</v>
      </c>
      <c r="E199">
        <v>9.6794553101062775E-2</v>
      </c>
      <c r="F199">
        <v>0.25161758065223688</v>
      </c>
      <c r="G199">
        <v>0.115893037871899</v>
      </c>
      <c r="H199">
        <v>0.46059197283227959</v>
      </c>
      <c r="I199">
        <f t="shared" si="3"/>
        <v>3</v>
      </c>
    </row>
    <row r="200" spans="1:9" x14ac:dyDescent="0.25">
      <c r="A200" s="1">
        <v>611</v>
      </c>
      <c r="B200" t="s">
        <v>23</v>
      </c>
      <c r="C200">
        <v>6110</v>
      </c>
      <c r="D200">
        <v>-6.7982830107212067E-2</v>
      </c>
      <c r="E200">
        <v>9.4344064593315125E-2</v>
      </c>
      <c r="F200">
        <v>0.25760844349861151</v>
      </c>
      <c r="G200">
        <v>0.1162861458359235</v>
      </c>
      <c r="H200">
        <v>0.45140657758195851</v>
      </c>
      <c r="I200">
        <f t="shared" si="3"/>
        <v>3</v>
      </c>
    </row>
    <row r="201" spans="1:9" x14ac:dyDescent="0.25">
      <c r="A201" s="1">
        <v>612</v>
      </c>
      <c r="B201" t="s">
        <v>23</v>
      </c>
      <c r="C201">
        <v>6120</v>
      </c>
      <c r="D201">
        <v>-7.2838753461837769E-2</v>
      </c>
      <c r="E201">
        <v>9.4344064593315125E-2</v>
      </c>
      <c r="F201">
        <v>0.26959022879600519</v>
      </c>
      <c r="G201">
        <v>0.1191901276526794</v>
      </c>
      <c r="H201">
        <v>0.44211590377360699</v>
      </c>
      <c r="I201">
        <f t="shared" si="3"/>
        <v>3</v>
      </c>
    </row>
    <row r="202" spans="1:9" x14ac:dyDescent="0.25">
      <c r="A202" s="1">
        <v>613</v>
      </c>
      <c r="B202" t="s">
        <v>23</v>
      </c>
      <c r="C202">
        <v>6130</v>
      </c>
      <c r="D202">
        <v>-7.6480686664581299E-2</v>
      </c>
      <c r="E202">
        <v>9.6794553101062775E-2</v>
      </c>
      <c r="F202">
        <v>0.27558115124702448</v>
      </c>
      <c r="G202">
        <v>0.1233632074109632</v>
      </c>
      <c r="H202">
        <v>0.44764747825726042</v>
      </c>
      <c r="I202">
        <f t="shared" si="3"/>
        <v>3</v>
      </c>
    </row>
    <row r="203" spans="1:9" x14ac:dyDescent="0.25">
      <c r="A203" s="1">
        <v>614</v>
      </c>
      <c r="B203" t="s">
        <v>23</v>
      </c>
      <c r="C203">
        <v>6140</v>
      </c>
      <c r="D203">
        <v>-8.2550585269927979E-2</v>
      </c>
      <c r="E203">
        <v>9.3118816614151001E-2</v>
      </c>
      <c r="F203">
        <v>0.28157204389572138</v>
      </c>
      <c r="G203">
        <v>0.1244416053256608</v>
      </c>
      <c r="H203">
        <v>0.44195298511860442</v>
      </c>
      <c r="I203">
        <f t="shared" si="3"/>
        <v>3</v>
      </c>
    </row>
    <row r="204" spans="1:9" x14ac:dyDescent="0.25">
      <c r="A204" s="1">
        <v>615</v>
      </c>
      <c r="B204" t="s">
        <v>23</v>
      </c>
      <c r="C204">
        <v>6150</v>
      </c>
      <c r="D204">
        <v>-8.9227467775344849E-2</v>
      </c>
      <c r="E204">
        <v>8.6992576718330383E-2</v>
      </c>
      <c r="F204">
        <v>0.28157204389572138</v>
      </c>
      <c r="G204">
        <v>0.1246164090707753</v>
      </c>
      <c r="H204">
        <v>0.44257379868622981</v>
      </c>
      <c r="I204">
        <f t="shared" si="3"/>
        <v>3</v>
      </c>
    </row>
    <row r="205" spans="1:9" x14ac:dyDescent="0.25">
      <c r="A205" s="1">
        <v>616</v>
      </c>
      <c r="B205" t="s">
        <v>23</v>
      </c>
      <c r="C205">
        <v>6160</v>
      </c>
      <c r="D205">
        <v>-9.5297366380691528E-2</v>
      </c>
      <c r="E205">
        <v>7.9641096293926239E-2</v>
      </c>
      <c r="F205">
        <v>0.28756290674209589</v>
      </c>
      <c r="G205">
        <v>0.12419457418902879</v>
      </c>
      <c r="H205">
        <v>0.43188662820276102</v>
      </c>
      <c r="I205">
        <f t="shared" si="3"/>
        <v>3</v>
      </c>
    </row>
    <row r="206" spans="1:9" x14ac:dyDescent="0.25">
      <c r="A206" s="1">
        <v>617</v>
      </c>
      <c r="B206" t="s">
        <v>23</v>
      </c>
      <c r="C206">
        <v>6170</v>
      </c>
      <c r="D206">
        <v>-9.8939299583435059E-2</v>
      </c>
      <c r="E206">
        <v>7.5965344905853271E-2</v>
      </c>
      <c r="F206">
        <v>0.28756290674209589</v>
      </c>
      <c r="G206">
        <v>0.1247386011975682</v>
      </c>
      <c r="H206">
        <v>0.43377848210945169</v>
      </c>
      <c r="I206">
        <f t="shared" si="3"/>
        <v>3</v>
      </c>
    </row>
    <row r="207" spans="1:9" x14ac:dyDescent="0.25">
      <c r="A207" s="1">
        <v>618</v>
      </c>
      <c r="B207" t="s">
        <v>23</v>
      </c>
      <c r="C207">
        <v>6180</v>
      </c>
      <c r="D207">
        <v>-0.10136726498603819</v>
      </c>
      <c r="E207">
        <v>7.5965344905853271E-2</v>
      </c>
      <c r="F207">
        <v>0.29355382919311518</v>
      </c>
      <c r="G207">
        <v>0.12667302805812661</v>
      </c>
      <c r="H207">
        <v>0.43151550230603342</v>
      </c>
      <c r="I207">
        <f t="shared" si="3"/>
        <v>3</v>
      </c>
    </row>
    <row r="208" spans="1:9" x14ac:dyDescent="0.25">
      <c r="A208" s="1">
        <v>619</v>
      </c>
      <c r="B208" t="s">
        <v>23</v>
      </c>
      <c r="C208">
        <v>6190</v>
      </c>
      <c r="D208">
        <v>-0.10440220683813101</v>
      </c>
      <c r="E208">
        <v>7.4740104377269745E-2</v>
      </c>
      <c r="F208">
        <v>0.29355382919311518</v>
      </c>
      <c r="G208">
        <v>0.12839744543797221</v>
      </c>
      <c r="H208">
        <v>0.43738978227909808</v>
      </c>
      <c r="I208">
        <f t="shared" si="3"/>
        <v>3</v>
      </c>
    </row>
    <row r="209" spans="1:9" x14ac:dyDescent="0.25">
      <c r="A209" s="1">
        <v>620</v>
      </c>
      <c r="B209" t="s">
        <v>23</v>
      </c>
      <c r="C209">
        <v>6200</v>
      </c>
      <c r="D209">
        <v>-0.1104721054434776</v>
      </c>
      <c r="E209">
        <v>7.2289608418941498E-2</v>
      </c>
      <c r="F209">
        <v>0.29954469203948969</v>
      </c>
      <c r="G209">
        <v>0.13202224648322999</v>
      </c>
      <c r="H209">
        <v>0.44074306770164762</v>
      </c>
      <c r="I209">
        <f t="shared" si="3"/>
        <v>3</v>
      </c>
    </row>
    <row r="210" spans="1:9" x14ac:dyDescent="0.25">
      <c r="A210" s="1">
        <v>621</v>
      </c>
      <c r="B210" t="s">
        <v>23</v>
      </c>
      <c r="C210">
        <v>6210</v>
      </c>
      <c r="D210">
        <v>-0.1177559792995453</v>
      </c>
      <c r="E210">
        <v>6.7388616502285004E-2</v>
      </c>
      <c r="F210">
        <v>0.30553561449050898</v>
      </c>
      <c r="G210">
        <v>0.13567496561594181</v>
      </c>
      <c r="H210">
        <v>0.44405614004175697</v>
      </c>
      <c r="I210">
        <f t="shared" si="3"/>
        <v>3</v>
      </c>
    </row>
    <row r="211" spans="1:9" x14ac:dyDescent="0.25">
      <c r="A211" s="1">
        <v>622</v>
      </c>
      <c r="B211" t="s">
        <v>23</v>
      </c>
      <c r="C211">
        <v>6220</v>
      </c>
      <c r="D211">
        <v>-0.12928879261016851</v>
      </c>
      <c r="E211">
        <v>6.1262376606464393E-2</v>
      </c>
      <c r="F211">
        <v>0.31152650713920588</v>
      </c>
      <c r="G211">
        <v>0.14306876207637861</v>
      </c>
      <c r="H211">
        <v>0.45925068588930112</v>
      </c>
      <c r="I211">
        <f t="shared" si="3"/>
        <v>3</v>
      </c>
    </row>
    <row r="212" spans="1:9" x14ac:dyDescent="0.25">
      <c r="A212" s="1">
        <v>623</v>
      </c>
      <c r="B212" t="s">
        <v>23</v>
      </c>
      <c r="C212">
        <v>6230</v>
      </c>
      <c r="D212">
        <v>-0.14446352422237399</v>
      </c>
      <c r="E212">
        <v>5.8811880648136139E-2</v>
      </c>
      <c r="F212">
        <v>0.32350829243659968</v>
      </c>
      <c r="G212">
        <v>0.15597611078661711</v>
      </c>
      <c r="H212">
        <v>0.48213945185712609</v>
      </c>
      <c r="I212">
        <f t="shared" si="3"/>
        <v>3</v>
      </c>
    </row>
    <row r="213" spans="1:9" x14ac:dyDescent="0.25">
      <c r="A213" s="1">
        <v>624</v>
      </c>
      <c r="B213" t="s">
        <v>23</v>
      </c>
      <c r="C213">
        <v>6240</v>
      </c>
      <c r="D213">
        <v>-0.15721030533313751</v>
      </c>
      <c r="E213">
        <v>5.7586636394262307E-2</v>
      </c>
      <c r="F213">
        <v>0.32949918508529658</v>
      </c>
      <c r="G213">
        <v>0.16742550819437069</v>
      </c>
      <c r="H213">
        <v>0.5081211601510629</v>
      </c>
      <c r="I213">
        <f t="shared" si="3"/>
        <v>3</v>
      </c>
    </row>
    <row r="214" spans="1:9" x14ac:dyDescent="0.25">
      <c r="A214" s="1">
        <v>625</v>
      </c>
      <c r="B214" t="s">
        <v>23</v>
      </c>
      <c r="C214">
        <v>6250</v>
      </c>
      <c r="D214">
        <v>-0.16328020393848419</v>
      </c>
      <c r="E214">
        <v>5.5136140435934067E-2</v>
      </c>
      <c r="F214">
        <v>0.32949918508529658</v>
      </c>
      <c r="G214">
        <v>0.1723380949771815</v>
      </c>
      <c r="H214">
        <v>0.52303041336071521</v>
      </c>
      <c r="I214">
        <f t="shared" si="3"/>
        <v>3</v>
      </c>
    </row>
    <row r="215" spans="1:9" x14ac:dyDescent="0.25">
      <c r="A215" s="1">
        <v>626</v>
      </c>
      <c r="B215" t="s">
        <v>23</v>
      </c>
      <c r="C215">
        <v>6260</v>
      </c>
      <c r="D215">
        <v>-0.16692213714122769</v>
      </c>
      <c r="E215">
        <v>5.5136140435934067E-2</v>
      </c>
      <c r="F215">
        <v>0.33549007773399347</v>
      </c>
      <c r="G215">
        <v>0.1757924738149102</v>
      </c>
      <c r="H215">
        <v>0.52398710269546078</v>
      </c>
      <c r="I215">
        <f t="shared" si="3"/>
        <v>3</v>
      </c>
    </row>
    <row r="216" spans="1:9" x14ac:dyDescent="0.25">
      <c r="A216" s="1">
        <v>627</v>
      </c>
      <c r="B216" t="s">
        <v>23</v>
      </c>
      <c r="C216">
        <v>6270</v>
      </c>
      <c r="D216">
        <v>-0.17117105424404139</v>
      </c>
      <c r="E216">
        <v>5.7586636394262307E-2</v>
      </c>
      <c r="F216">
        <v>0.33549007773399347</v>
      </c>
      <c r="G216">
        <v>0.18059831256748099</v>
      </c>
      <c r="H216">
        <v>0.53831193395434906</v>
      </c>
      <c r="I216">
        <f t="shared" si="3"/>
        <v>3</v>
      </c>
    </row>
    <row r="217" spans="1:9" x14ac:dyDescent="0.25">
      <c r="A217" s="1">
        <v>628</v>
      </c>
      <c r="B217" t="s">
        <v>23</v>
      </c>
      <c r="C217">
        <v>6280</v>
      </c>
      <c r="D217">
        <v>-0.17359901964664459</v>
      </c>
      <c r="E217">
        <v>6.1262376606464393E-2</v>
      </c>
      <c r="F217">
        <v>0.34148097038269037</v>
      </c>
      <c r="G217">
        <v>0.18409154899057251</v>
      </c>
      <c r="H217">
        <v>0.53909753385163772</v>
      </c>
      <c r="I217">
        <f t="shared" si="3"/>
        <v>3</v>
      </c>
    </row>
    <row r="218" spans="1:9" x14ac:dyDescent="0.25">
      <c r="A218" s="1">
        <v>629</v>
      </c>
      <c r="B218" t="s">
        <v>23</v>
      </c>
      <c r="C218">
        <v>6290</v>
      </c>
      <c r="D218">
        <v>-0.17784795165061951</v>
      </c>
      <c r="E218">
        <v>6.7388616502285004E-2</v>
      </c>
      <c r="F218">
        <v>0.35346278548240662</v>
      </c>
      <c r="G218">
        <v>0.19018706459802451</v>
      </c>
      <c r="H218">
        <v>0.5380681429827382</v>
      </c>
      <c r="I218">
        <f t="shared" si="3"/>
        <v>3</v>
      </c>
    </row>
    <row r="219" spans="1:9" x14ac:dyDescent="0.25">
      <c r="A219" s="1">
        <v>630</v>
      </c>
      <c r="B219" t="s">
        <v>23</v>
      </c>
      <c r="C219">
        <v>6300</v>
      </c>
      <c r="D219">
        <v>-0.1851318180561066</v>
      </c>
      <c r="E219">
        <v>7.2289608418941498E-2</v>
      </c>
      <c r="F219">
        <v>0.35945364832878107</v>
      </c>
      <c r="G219">
        <v>0.19874500633254469</v>
      </c>
      <c r="H219">
        <v>0.55290858016485844</v>
      </c>
      <c r="I219">
        <f t="shared" si="3"/>
        <v>3</v>
      </c>
    </row>
    <row r="220" spans="1:9" x14ac:dyDescent="0.25">
      <c r="A220" s="1">
        <v>631</v>
      </c>
      <c r="B220" t="s">
        <v>23</v>
      </c>
      <c r="C220">
        <v>6310</v>
      </c>
      <c r="D220">
        <v>-0.19484364986419681</v>
      </c>
      <c r="E220">
        <v>7.4740104377269745E-2</v>
      </c>
      <c r="F220">
        <v>0.37143543362617493</v>
      </c>
      <c r="G220">
        <v>0.2086866816419459</v>
      </c>
      <c r="H220">
        <v>0.56183837821992821</v>
      </c>
      <c r="I220">
        <f t="shared" si="3"/>
        <v>3</v>
      </c>
    </row>
    <row r="221" spans="1:9" x14ac:dyDescent="0.25">
      <c r="A221" s="1">
        <v>632</v>
      </c>
      <c r="B221" t="s">
        <v>23</v>
      </c>
      <c r="C221">
        <v>6320</v>
      </c>
      <c r="D221">
        <v>-0.2069834619760513</v>
      </c>
      <c r="E221">
        <v>7.8415840864181519E-2</v>
      </c>
      <c r="F221">
        <v>0.38341724872589111</v>
      </c>
      <c r="G221">
        <v>0.22133955279169629</v>
      </c>
      <c r="H221">
        <v>0.5772811565656355</v>
      </c>
      <c r="I221">
        <f t="shared" si="3"/>
        <v>3</v>
      </c>
    </row>
    <row r="222" spans="1:9" x14ac:dyDescent="0.25">
      <c r="A222" s="1">
        <v>633</v>
      </c>
      <c r="B222" t="s">
        <v>23</v>
      </c>
      <c r="C222">
        <v>6330</v>
      </c>
      <c r="D222">
        <v>-0.2203372120857239</v>
      </c>
      <c r="E222">
        <v>7.8415840864181519E-2</v>
      </c>
      <c r="F222">
        <v>0.39539900422096252</v>
      </c>
      <c r="G222">
        <v>0.23387503314408289</v>
      </c>
      <c r="H222">
        <v>0.59149120419480261</v>
      </c>
      <c r="I222">
        <f t="shared" si="3"/>
        <v>3</v>
      </c>
    </row>
    <row r="223" spans="1:9" x14ac:dyDescent="0.25">
      <c r="A223" s="1">
        <v>634</v>
      </c>
      <c r="B223" t="s">
        <v>23</v>
      </c>
      <c r="C223">
        <v>6340</v>
      </c>
      <c r="D223">
        <v>-0.23490497469902041</v>
      </c>
      <c r="E223">
        <v>7.3514848947525024E-2</v>
      </c>
      <c r="F223">
        <v>0.40738081932067871</v>
      </c>
      <c r="G223">
        <v>0.24613975736179811</v>
      </c>
      <c r="H223">
        <v>0.60420065375744603</v>
      </c>
      <c r="I223">
        <f t="shared" si="3"/>
        <v>3</v>
      </c>
    </row>
    <row r="224" spans="1:9" x14ac:dyDescent="0.25">
      <c r="A224" s="1">
        <v>635</v>
      </c>
      <c r="B224" t="s">
        <v>23</v>
      </c>
      <c r="C224">
        <v>6350</v>
      </c>
      <c r="D224">
        <v>-0.2458307892084122</v>
      </c>
      <c r="E224">
        <v>6.8613864481449127E-2</v>
      </c>
      <c r="F224">
        <v>0.41936257481575012</v>
      </c>
      <c r="G224">
        <v>0.2552266430487018</v>
      </c>
      <c r="H224">
        <v>0.60860615223196157</v>
      </c>
      <c r="I224">
        <f t="shared" si="3"/>
        <v>3</v>
      </c>
    </row>
    <row r="225" spans="1:9" x14ac:dyDescent="0.25">
      <c r="A225" s="1">
        <v>636</v>
      </c>
      <c r="B225" t="s">
        <v>23</v>
      </c>
      <c r="C225">
        <v>6360</v>
      </c>
      <c r="D225">
        <v>-0.25372165441513062</v>
      </c>
      <c r="E225">
        <v>6.616336852312088E-2</v>
      </c>
      <c r="F225">
        <v>0.42535349726676941</v>
      </c>
      <c r="G225">
        <v>0.26220653930342253</v>
      </c>
      <c r="H225">
        <v>0.61644383080968101</v>
      </c>
      <c r="I225">
        <f t="shared" si="3"/>
        <v>3</v>
      </c>
    </row>
    <row r="226" spans="1:9" x14ac:dyDescent="0.25">
      <c r="A226" s="1">
        <v>637</v>
      </c>
      <c r="B226" t="s">
        <v>23</v>
      </c>
      <c r="C226">
        <v>6370</v>
      </c>
      <c r="D226">
        <v>-0.25857758522033691</v>
      </c>
      <c r="E226">
        <v>6.616336852312088E-2</v>
      </c>
      <c r="F226">
        <v>0.42535349726676941</v>
      </c>
      <c r="G226">
        <v>0.26690814695828768</v>
      </c>
      <c r="H226">
        <v>0.62749724328912859</v>
      </c>
      <c r="I226">
        <f t="shared" si="3"/>
        <v>3</v>
      </c>
    </row>
    <row r="227" spans="1:9" x14ac:dyDescent="0.25">
      <c r="A227" s="1">
        <v>638</v>
      </c>
      <c r="B227" t="s">
        <v>23</v>
      </c>
      <c r="C227">
        <v>6380</v>
      </c>
      <c r="D227">
        <v>-0.26282650232315058</v>
      </c>
      <c r="E227">
        <v>6.4938120543956757E-2</v>
      </c>
      <c r="F227">
        <v>0.43134438991546631</v>
      </c>
      <c r="G227">
        <v>0.27072999431759048</v>
      </c>
      <c r="H227">
        <v>0.62764232165079836</v>
      </c>
      <c r="I227">
        <f t="shared" si="3"/>
        <v>3</v>
      </c>
    </row>
    <row r="228" spans="1:9" x14ac:dyDescent="0.25">
      <c r="A228" s="1">
        <v>639</v>
      </c>
      <c r="B228" t="s">
        <v>23</v>
      </c>
      <c r="C228">
        <v>6390</v>
      </c>
      <c r="D228">
        <v>-0.2701103687286377</v>
      </c>
      <c r="E228">
        <v>6.616336852312088E-2</v>
      </c>
      <c r="F228">
        <v>0.4373353123664856</v>
      </c>
      <c r="G228">
        <v>0.27809567171936878</v>
      </c>
      <c r="H228">
        <v>0.635886615728678</v>
      </c>
      <c r="I228">
        <f t="shared" si="3"/>
        <v>3</v>
      </c>
    </row>
    <row r="229" spans="1:9" x14ac:dyDescent="0.25">
      <c r="A229" s="1">
        <v>640</v>
      </c>
      <c r="B229" t="s">
        <v>23</v>
      </c>
      <c r="C229">
        <v>6400</v>
      </c>
      <c r="D229">
        <v>-0.28103619813919067</v>
      </c>
      <c r="E229">
        <v>6.9839112460613251E-2</v>
      </c>
      <c r="F229">
        <v>0.44931706786155701</v>
      </c>
      <c r="G229">
        <v>0.28958391925971411</v>
      </c>
      <c r="H229">
        <v>0.64449792801759387</v>
      </c>
      <c r="I229">
        <f t="shared" si="3"/>
        <v>3</v>
      </c>
    </row>
    <row r="230" spans="1:9" x14ac:dyDescent="0.25">
      <c r="A230" s="1">
        <v>641</v>
      </c>
      <c r="B230" t="s">
        <v>23</v>
      </c>
      <c r="C230">
        <v>6410</v>
      </c>
      <c r="D230">
        <v>-0.29196199774742132</v>
      </c>
      <c r="E230">
        <v>6.7388616502285004E-2</v>
      </c>
      <c r="F230">
        <v>0.46129888296127319</v>
      </c>
      <c r="G230">
        <v>0.29963817140470822</v>
      </c>
      <c r="H230">
        <v>0.6495532126182566</v>
      </c>
      <c r="I230">
        <f t="shared" si="3"/>
        <v>3</v>
      </c>
    </row>
    <row r="231" spans="1:9" x14ac:dyDescent="0.25">
      <c r="A231" s="1">
        <v>642</v>
      </c>
      <c r="B231" t="s">
        <v>23</v>
      </c>
      <c r="C231">
        <v>6420</v>
      </c>
      <c r="D231">
        <v>-0.30349478125572199</v>
      </c>
      <c r="E231">
        <v>5.8811880648136139E-2</v>
      </c>
      <c r="F231">
        <v>0.46728974580764771</v>
      </c>
      <c r="G231">
        <v>0.30914061453459851</v>
      </c>
      <c r="H231">
        <v>0.66156087803786567</v>
      </c>
      <c r="I231">
        <f t="shared" si="3"/>
        <v>3</v>
      </c>
    </row>
    <row r="232" spans="1:9" x14ac:dyDescent="0.25">
      <c r="A232" s="1">
        <v>643</v>
      </c>
      <c r="B232" t="s">
        <v>23</v>
      </c>
      <c r="C232">
        <v>6430</v>
      </c>
      <c r="D232">
        <v>-0.31320664286613459</v>
      </c>
      <c r="E232">
        <v>5.0235148519277573E-2</v>
      </c>
      <c r="F232">
        <v>0.4732806384563446</v>
      </c>
      <c r="G232">
        <v>0.31720966454732791</v>
      </c>
      <c r="H232">
        <v>0.67023587861515133</v>
      </c>
      <c r="I232">
        <f t="shared" si="3"/>
        <v>3</v>
      </c>
    </row>
    <row r="233" spans="1:9" x14ac:dyDescent="0.25">
      <c r="A233" s="1">
        <v>644</v>
      </c>
      <c r="B233" t="s">
        <v>23</v>
      </c>
      <c r="C233">
        <v>6440</v>
      </c>
      <c r="D233">
        <v>-0.32049047946929932</v>
      </c>
      <c r="E233">
        <v>4.2883660644292831E-2</v>
      </c>
      <c r="F233">
        <v>0.47927156090736389</v>
      </c>
      <c r="G233">
        <v>0.32334680419128348</v>
      </c>
      <c r="H233">
        <v>0.67466303149537743</v>
      </c>
      <c r="I233">
        <f t="shared" si="3"/>
        <v>3</v>
      </c>
    </row>
    <row r="234" spans="1:9" x14ac:dyDescent="0.25">
      <c r="A234" s="1">
        <v>645</v>
      </c>
      <c r="B234" t="s">
        <v>23</v>
      </c>
      <c r="C234">
        <v>6450</v>
      </c>
      <c r="D234">
        <v>-0.32534641027450562</v>
      </c>
      <c r="E234">
        <v>3.5532180219888687E-2</v>
      </c>
      <c r="F234">
        <v>0.47927156090736389</v>
      </c>
      <c r="G234">
        <v>0.32728095347833119</v>
      </c>
      <c r="H234">
        <v>0.68287163306480803</v>
      </c>
      <c r="I234">
        <f t="shared" si="3"/>
        <v>3</v>
      </c>
    </row>
    <row r="235" spans="1:9" x14ac:dyDescent="0.25">
      <c r="A235" s="1">
        <v>646</v>
      </c>
      <c r="B235" t="s">
        <v>23</v>
      </c>
      <c r="C235">
        <v>6460</v>
      </c>
      <c r="D235">
        <v>-0.32898837327957148</v>
      </c>
      <c r="E235">
        <v>2.5730200111866001E-2</v>
      </c>
      <c r="F235">
        <v>0.47927156090736389</v>
      </c>
      <c r="G235">
        <v>0.329993019548801</v>
      </c>
      <c r="H235">
        <v>0.6885303582880099</v>
      </c>
      <c r="I235">
        <f t="shared" si="3"/>
        <v>3</v>
      </c>
    </row>
    <row r="236" spans="1:9" x14ac:dyDescent="0.25">
      <c r="A236" s="1">
        <v>647</v>
      </c>
      <c r="B236" t="s">
        <v>23</v>
      </c>
      <c r="C236">
        <v>6470</v>
      </c>
      <c r="D236">
        <v>-0.33020234107971191</v>
      </c>
      <c r="E236">
        <v>1.7153466120362278E-2</v>
      </c>
      <c r="F236">
        <v>0.4732806384563446</v>
      </c>
      <c r="G236">
        <v>0.33064758800642241</v>
      </c>
      <c r="H236">
        <v>0.69862901868300553</v>
      </c>
      <c r="I236">
        <f t="shared" si="3"/>
        <v>3</v>
      </c>
    </row>
    <row r="237" spans="1:9" x14ac:dyDescent="0.25">
      <c r="A237" s="1">
        <v>648</v>
      </c>
      <c r="B237" t="s">
        <v>23</v>
      </c>
      <c r="C237">
        <v>6480</v>
      </c>
      <c r="D237">
        <v>-0.33020234107971191</v>
      </c>
      <c r="E237">
        <v>9.8019801080226898E-3</v>
      </c>
      <c r="F237">
        <v>0.46129888296127319</v>
      </c>
      <c r="G237">
        <v>0.33034779380005019</v>
      </c>
      <c r="H237">
        <v>0.71612528449973167</v>
      </c>
      <c r="I237">
        <f t="shared" si="3"/>
        <v>3</v>
      </c>
    </row>
    <row r="238" spans="1:9" x14ac:dyDescent="0.25">
      <c r="A238" s="1">
        <v>649</v>
      </c>
      <c r="B238" t="s">
        <v>23</v>
      </c>
      <c r="C238">
        <v>6490</v>
      </c>
      <c r="D238">
        <v>-0.33141630887985229</v>
      </c>
      <c r="E238">
        <v>2.450495027005672E-3</v>
      </c>
      <c r="F238">
        <v>0.45530799031257629</v>
      </c>
      <c r="G238">
        <v>0.3314253682466432</v>
      </c>
      <c r="H238">
        <v>0.72791467599572401</v>
      </c>
      <c r="I238">
        <f t="shared" si="3"/>
        <v>3</v>
      </c>
    </row>
    <row r="239" spans="1:9" x14ac:dyDescent="0.25">
      <c r="A239" s="1">
        <v>650</v>
      </c>
      <c r="B239" t="s">
        <v>23</v>
      </c>
      <c r="C239">
        <v>6500</v>
      </c>
      <c r="D239">
        <v>-0.33263030648231512</v>
      </c>
      <c r="E239">
        <v>-3.6757425405085091E-3</v>
      </c>
      <c r="F239">
        <v>0.44931706786155701</v>
      </c>
      <c r="G239">
        <v>0.33265061532145551</v>
      </c>
      <c r="H239">
        <v>0.74034716042425375</v>
      </c>
      <c r="I239">
        <f t="shared" si="3"/>
        <v>3</v>
      </c>
    </row>
    <row r="240" spans="1:9" x14ac:dyDescent="0.25">
      <c r="A240" s="1">
        <v>651</v>
      </c>
      <c r="B240" t="s">
        <v>23</v>
      </c>
      <c r="C240">
        <v>6510</v>
      </c>
      <c r="D240">
        <v>-0.33141630887985229</v>
      </c>
      <c r="E240">
        <v>-7.3514850810170174E-3</v>
      </c>
      <c r="F240">
        <v>0.44332617521286011</v>
      </c>
      <c r="G240">
        <v>0.33149783426810209</v>
      </c>
      <c r="H240">
        <v>0.74775154909122077</v>
      </c>
      <c r="I240">
        <f t="shared" si="3"/>
        <v>3</v>
      </c>
    </row>
    <row r="241" spans="1:9" x14ac:dyDescent="0.25">
      <c r="A241" s="1">
        <v>652</v>
      </c>
      <c r="B241" t="s">
        <v>23</v>
      </c>
      <c r="C241">
        <v>6520</v>
      </c>
      <c r="D241">
        <v>-0.32959535717964172</v>
      </c>
      <c r="E241">
        <v>-8.5767330601811409E-3</v>
      </c>
      <c r="F241">
        <v>0.4373353123664856</v>
      </c>
      <c r="G241">
        <v>0.32970693020372083</v>
      </c>
      <c r="H241">
        <v>0.7538996300564621</v>
      </c>
      <c r="I241">
        <f t="shared" si="3"/>
        <v>3</v>
      </c>
    </row>
    <row r="242" spans="1:9" x14ac:dyDescent="0.25">
      <c r="A242" s="1">
        <v>653</v>
      </c>
      <c r="B242" t="s">
        <v>23</v>
      </c>
      <c r="C242">
        <v>6530</v>
      </c>
      <c r="D242">
        <v>-0.32898837327957148</v>
      </c>
      <c r="E242">
        <v>-1.102722808718681E-2</v>
      </c>
      <c r="F242">
        <v>0.42535349726676941</v>
      </c>
      <c r="G242">
        <v>0.32917312999761322</v>
      </c>
      <c r="H242">
        <v>0.77388132955955291</v>
      </c>
      <c r="I242">
        <f t="shared" si="3"/>
        <v>3</v>
      </c>
    </row>
    <row r="243" spans="1:9" x14ac:dyDescent="0.25">
      <c r="A243" s="1">
        <v>654</v>
      </c>
      <c r="B243" t="s">
        <v>23</v>
      </c>
      <c r="C243">
        <v>6540</v>
      </c>
      <c r="D243">
        <v>-0.32898837327957148</v>
      </c>
      <c r="E243">
        <v>-1.3477723114192489E-2</v>
      </c>
      <c r="F243">
        <v>0.41936257481575012</v>
      </c>
      <c r="G243">
        <v>0.32926432964030822</v>
      </c>
      <c r="H243">
        <v>0.78515430182336321</v>
      </c>
      <c r="I243">
        <f t="shared" si="3"/>
        <v>3</v>
      </c>
    </row>
    <row r="244" spans="1:9" x14ac:dyDescent="0.25">
      <c r="A244" s="1">
        <v>655</v>
      </c>
      <c r="B244" t="s">
        <v>23</v>
      </c>
      <c r="C244">
        <v>6550</v>
      </c>
      <c r="D244">
        <v>-0.32473942637443542</v>
      </c>
      <c r="E244">
        <v>-1.102722808718681E-2</v>
      </c>
      <c r="F244">
        <v>0.40738081932067871</v>
      </c>
      <c r="G244">
        <v>0.3249265990978335</v>
      </c>
      <c r="H244">
        <v>0.79759915952758798</v>
      </c>
      <c r="I244">
        <f t="shared" si="3"/>
        <v>3</v>
      </c>
    </row>
    <row r="245" spans="1:9" x14ac:dyDescent="0.25">
      <c r="A245" s="1">
        <v>656</v>
      </c>
      <c r="B245" t="s">
        <v>23</v>
      </c>
      <c r="C245">
        <v>6560</v>
      </c>
      <c r="D245">
        <v>-0.31381362676620478</v>
      </c>
      <c r="E245">
        <v>-7.3514850810170174E-3</v>
      </c>
      <c r="F245">
        <v>0.38940814137458801</v>
      </c>
      <c r="G245">
        <v>0.31389972392000498</v>
      </c>
      <c r="H245">
        <v>0.80609440473421345</v>
      </c>
      <c r="I245">
        <f t="shared" si="3"/>
        <v>3</v>
      </c>
    </row>
    <row r="246" spans="1:9" x14ac:dyDescent="0.25">
      <c r="A246" s="1">
        <v>657</v>
      </c>
      <c r="B246" t="s">
        <v>23</v>
      </c>
      <c r="C246">
        <v>6570</v>
      </c>
      <c r="D246">
        <v>-0.29924586415290833</v>
      </c>
      <c r="E246">
        <v>-2.450495027005672E-3</v>
      </c>
      <c r="F246">
        <v>0.37143543362617493</v>
      </c>
      <c r="G246">
        <v>0.29925589741640563</v>
      </c>
      <c r="H246">
        <v>0.8056740696354423</v>
      </c>
      <c r="I246">
        <f t="shared" si="3"/>
        <v>3</v>
      </c>
    </row>
    <row r="247" spans="1:9" x14ac:dyDescent="0.25">
      <c r="A247" s="1">
        <v>658</v>
      </c>
      <c r="B247" t="s">
        <v>23</v>
      </c>
      <c r="C247">
        <v>6580</v>
      </c>
      <c r="D247">
        <v>-0.27921521663665771</v>
      </c>
      <c r="E247">
        <v>3.6757425405085091E-3</v>
      </c>
      <c r="F247">
        <v>0.34747186303138727</v>
      </c>
      <c r="G247">
        <v>0.27923941033579019</v>
      </c>
      <c r="H247">
        <v>0.80363171826251245</v>
      </c>
      <c r="I247">
        <f t="shared" si="3"/>
        <v>3</v>
      </c>
    </row>
    <row r="248" spans="1:9" x14ac:dyDescent="0.25">
      <c r="A248" s="1">
        <v>659</v>
      </c>
      <c r="B248" t="s">
        <v>23</v>
      </c>
      <c r="C248">
        <v>6590</v>
      </c>
      <c r="D248">
        <v>-0.254935622215271</v>
      </c>
      <c r="E248">
        <v>9.8019801080226898E-3</v>
      </c>
      <c r="F248">
        <v>0.31751739978790278</v>
      </c>
      <c r="G248">
        <v>0.25512399002901598</v>
      </c>
      <c r="H248">
        <v>0.80349609249582932</v>
      </c>
      <c r="I248">
        <f t="shared" si="3"/>
        <v>3</v>
      </c>
    </row>
    <row r="249" spans="1:9" x14ac:dyDescent="0.25">
      <c r="A249" s="1">
        <v>660</v>
      </c>
      <c r="B249" t="s">
        <v>23</v>
      </c>
      <c r="C249">
        <v>6600</v>
      </c>
      <c r="D249">
        <v>-0.21912325918674469</v>
      </c>
      <c r="E249">
        <v>1.7153466120362278E-2</v>
      </c>
      <c r="F249">
        <v>0.28157204389572138</v>
      </c>
      <c r="G249">
        <v>0.21979363984556899</v>
      </c>
      <c r="H249">
        <v>0.7805946812211525</v>
      </c>
      <c r="I249">
        <f t="shared" si="3"/>
        <v>3</v>
      </c>
    </row>
    <row r="250" spans="1:9" x14ac:dyDescent="0.25">
      <c r="A250" s="1">
        <v>661</v>
      </c>
      <c r="B250" t="s">
        <v>23</v>
      </c>
      <c r="C250">
        <v>6610</v>
      </c>
      <c r="D250">
        <v>-0.17602698504924769</v>
      </c>
      <c r="E250">
        <v>2.08292081952095E-2</v>
      </c>
      <c r="F250">
        <v>0.23963578045368189</v>
      </c>
      <c r="G250">
        <v>0.1772550574160508</v>
      </c>
      <c r="H250">
        <v>0.73968527187579824</v>
      </c>
      <c r="I250">
        <f t="shared" si="3"/>
        <v>3</v>
      </c>
    </row>
    <row r="251" spans="1:9" x14ac:dyDescent="0.25">
      <c r="A251" s="1">
        <v>662</v>
      </c>
      <c r="B251" t="s">
        <v>23</v>
      </c>
      <c r="C251">
        <v>6620</v>
      </c>
      <c r="D251">
        <v>-0.13353770971298221</v>
      </c>
      <c r="E251">
        <v>1.960396021604538E-2</v>
      </c>
      <c r="F251">
        <v>0.19170862436294561</v>
      </c>
      <c r="G251">
        <v>0.13496901559817709</v>
      </c>
      <c r="H251">
        <v>0.70403204887982418</v>
      </c>
      <c r="I251">
        <f t="shared" si="3"/>
        <v>3</v>
      </c>
    </row>
    <row r="252" spans="1:9" x14ac:dyDescent="0.25">
      <c r="A252" s="1">
        <v>663</v>
      </c>
      <c r="B252" t="s">
        <v>23</v>
      </c>
      <c r="C252">
        <v>6630</v>
      </c>
      <c r="D252">
        <v>-9.1655433177947998E-2</v>
      </c>
      <c r="E252">
        <v>1.7153466120362278E-2</v>
      </c>
      <c r="F252">
        <v>0.1497723460197449</v>
      </c>
      <c r="G252">
        <v>9.3246768474728958E-2</v>
      </c>
      <c r="H252">
        <v>0.62259002381144513</v>
      </c>
      <c r="I252">
        <f t="shared" si="3"/>
        <v>3</v>
      </c>
    </row>
    <row r="253" spans="1:9" x14ac:dyDescent="0.25">
      <c r="A253" s="1">
        <v>664</v>
      </c>
      <c r="B253" t="s">
        <v>23</v>
      </c>
      <c r="C253">
        <v>6640</v>
      </c>
      <c r="D253">
        <v>-5.4022073745727539E-2</v>
      </c>
      <c r="E253">
        <v>1.225247606635094E-2</v>
      </c>
      <c r="F253">
        <v>0.10184520483016971</v>
      </c>
      <c r="G253">
        <v>5.5394111794895007E-2</v>
      </c>
      <c r="H253">
        <v>0.54390495740341005</v>
      </c>
      <c r="I253">
        <f t="shared" si="3"/>
        <v>3</v>
      </c>
    </row>
    <row r="254" spans="1:9" x14ac:dyDescent="0.25">
      <c r="A254" s="1">
        <v>665</v>
      </c>
      <c r="B254" t="s">
        <v>23</v>
      </c>
      <c r="C254">
        <v>6650</v>
      </c>
      <c r="D254">
        <v>-2.1244635805487629E-2</v>
      </c>
      <c r="E254">
        <v>6.1262380331754676E-3</v>
      </c>
      <c r="F254">
        <v>5.9908945113420493E-2</v>
      </c>
      <c r="G254">
        <v>2.2110299476645109E-2</v>
      </c>
      <c r="H254">
        <v>0.36906507759042601</v>
      </c>
      <c r="I254">
        <f t="shared" si="3"/>
        <v>3</v>
      </c>
    </row>
    <row r="255" spans="1:9" x14ac:dyDescent="0.25">
      <c r="A255" s="1">
        <v>696</v>
      </c>
      <c r="B255" t="s">
        <v>23</v>
      </c>
      <c r="C255">
        <v>6960</v>
      </c>
      <c r="D255">
        <v>2.6707543060183529E-2</v>
      </c>
      <c r="E255">
        <v>-1.225247513502836E-3</v>
      </c>
      <c r="F255">
        <v>6.5899841487407684E-2</v>
      </c>
      <c r="G255">
        <v>2.67356332967989E-2</v>
      </c>
      <c r="H255">
        <v>0.40570102588042822</v>
      </c>
      <c r="I255">
        <f t="shared" si="3"/>
        <v>4</v>
      </c>
    </row>
    <row r="256" spans="1:9" x14ac:dyDescent="0.25">
      <c r="A256" s="1">
        <v>697</v>
      </c>
      <c r="B256" t="s">
        <v>23</v>
      </c>
      <c r="C256">
        <v>6970</v>
      </c>
      <c r="D256">
        <v>1.3353771530091761E-2</v>
      </c>
      <c r="E256">
        <v>-3.5532180219888687E-2</v>
      </c>
      <c r="F256">
        <v>0.119817890226841</v>
      </c>
      <c r="G256">
        <v>3.7958649149522412E-2</v>
      </c>
      <c r="H256">
        <v>0.31680285037283279</v>
      </c>
      <c r="I256">
        <f t="shared" si="3"/>
        <v>4</v>
      </c>
    </row>
    <row r="257" spans="1:9" x14ac:dyDescent="0.25">
      <c r="A257" s="1">
        <v>698</v>
      </c>
      <c r="B257" t="s">
        <v>23</v>
      </c>
      <c r="C257">
        <v>6980</v>
      </c>
      <c r="D257">
        <v>0</v>
      </c>
      <c r="E257">
        <v>-7.1064360439777374E-2</v>
      </c>
      <c r="F257">
        <v>0.15576325356960299</v>
      </c>
      <c r="G257">
        <v>7.1064360439777374E-2</v>
      </c>
      <c r="H257">
        <v>0.45623315391278851</v>
      </c>
      <c r="I257">
        <f t="shared" si="3"/>
        <v>4</v>
      </c>
    </row>
    <row r="258" spans="1:9" x14ac:dyDescent="0.25">
      <c r="A258" s="1">
        <v>699</v>
      </c>
      <c r="B258" t="s">
        <v>23</v>
      </c>
      <c r="C258">
        <v>6990</v>
      </c>
      <c r="D258">
        <v>-1.153280213475227E-2</v>
      </c>
      <c r="E258">
        <v>-5.8811880648136139E-2</v>
      </c>
      <c r="F258">
        <v>0.17972682416439059</v>
      </c>
      <c r="G258">
        <v>5.9931985036789467E-2</v>
      </c>
      <c r="H258">
        <v>0.33346154818810758</v>
      </c>
      <c r="I258">
        <f t="shared" si="3"/>
        <v>4</v>
      </c>
    </row>
    <row r="259" spans="1:9" x14ac:dyDescent="0.25">
      <c r="A259" s="1">
        <v>700</v>
      </c>
      <c r="B259" t="s">
        <v>23</v>
      </c>
      <c r="C259">
        <v>7000</v>
      </c>
      <c r="D259">
        <v>-1.5174739062786101E-2</v>
      </c>
      <c r="E259">
        <v>0</v>
      </c>
      <c r="F259">
        <v>0.19170862436294561</v>
      </c>
      <c r="G259">
        <v>1.5174739062786101E-2</v>
      </c>
      <c r="H259">
        <v>7.9155223784074871E-2</v>
      </c>
      <c r="I259">
        <f t="shared" ref="I259:I322" si="4">IF(C259-C258=10,I258,I258+1)</f>
        <v>4</v>
      </c>
    </row>
    <row r="260" spans="1:9" x14ac:dyDescent="0.25">
      <c r="A260" s="1">
        <v>701</v>
      </c>
      <c r="B260" t="s">
        <v>23</v>
      </c>
      <c r="C260">
        <v>7010</v>
      </c>
      <c r="D260">
        <v>-1.3353771530091761E-2</v>
      </c>
      <c r="E260">
        <v>6.3712872564792633E-2</v>
      </c>
      <c r="F260">
        <v>0.19769950211048129</v>
      </c>
      <c r="G260">
        <v>6.5097260653082745E-2</v>
      </c>
      <c r="H260">
        <v>0.32927377134568692</v>
      </c>
      <c r="I260">
        <f t="shared" si="4"/>
        <v>4</v>
      </c>
    </row>
    <row r="261" spans="1:9" x14ac:dyDescent="0.25">
      <c r="A261" s="1">
        <v>702</v>
      </c>
      <c r="B261" t="s">
        <v>24</v>
      </c>
      <c r="C261">
        <v>7020</v>
      </c>
      <c r="D261">
        <v>-1.881667785346508E-2</v>
      </c>
      <c r="E261">
        <v>9.0668313205242157E-2</v>
      </c>
      <c r="F261">
        <v>0.22166308760643011</v>
      </c>
      <c r="G261">
        <v>9.2600272056430663E-2</v>
      </c>
      <c r="H261">
        <v>0.4177523333106567</v>
      </c>
      <c r="I261">
        <f t="shared" si="4"/>
        <v>4</v>
      </c>
    </row>
    <row r="262" spans="1:9" x14ac:dyDescent="0.25">
      <c r="A262" s="1">
        <v>703</v>
      </c>
      <c r="B262" t="s">
        <v>24</v>
      </c>
      <c r="C262">
        <v>7030</v>
      </c>
      <c r="D262">
        <v>-2.7314530685544011E-2</v>
      </c>
      <c r="E262">
        <v>9.3118816614151001E-2</v>
      </c>
      <c r="F262">
        <v>0.24562665820121771</v>
      </c>
      <c r="G262">
        <v>9.7042246440359206E-2</v>
      </c>
      <c r="H262">
        <v>0.39508026999602819</v>
      </c>
      <c r="I262">
        <f t="shared" si="4"/>
        <v>4</v>
      </c>
    </row>
    <row r="263" spans="1:9" x14ac:dyDescent="0.25">
      <c r="A263" s="1">
        <v>704</v>
      </c>
      <c r="B263" t="s">
        <v>24</v>
      </c>
      <c r="C263">
        <v>7040</v>
      </c>
      <c r="D263">
        <v>-3.3384427428245537E-2</v>
      </c>
      <c r="E263">
        <v>9.9245049059391022E-2</v>
      </c>
      <c r="F263">
        <v>0.26359936594963068</v>
      </c>
      <c r="G263">
        <v>0.1047095972559952</v>
      </c>
      <c r="H263">
        <v>0.39723008012091893</v>
      </c>
      <c r="I263">
        <f t="shared" si="4"/>
        <v>4</v>
      </c>
    </row>
    <row r="264" spans="1:9" x14ac:dyDescent="0.25">
      <c r="A264" s="1">
        <v>705</v>
      </c>
      <c r="B264" t="s">
        <v>24</v>
      </c>
      <c r="C264">
        <v>7050</v>
      </c>
      <c r="D264">
        <v>-4.4310241937637329E-2</v>
      </c>
      <c r="E264">
        <v>0.1004702970385551</v>
      </c>
      <c r="F264">
        <v>0.28157204389572138</v>
      </c>
      <c r="G264">
        <v>0.1098074593440148</v>
      </c>
      <c r="H264">
        <v>0.38997997750331109</v>
      </c>
      <c r="I264">
        <f t="shared" si="4"/>
        <v>4</v>
      </c>
    </row>
    <row r="265" spans="1:9" x14ac:dyDescent="0.25">
      <c r="A265" s="1">
        <v>706</v>
      </c>
      <c r="B265" t="s">
        <v>24</v>
      </c>
      <c r="C265">
        <v>7060</v>
      </c>
      <c r="D265">
        <v>-5.9484981000423431E-2</v>
      </c>
      <c r="E265">
        <v>8.6992576718330383E-2</v>
      </c>
      <c r="F265">
        <v>0.29954469203948969</v>
      </c>
      <c r="G265">
        <v>0.105385821478581</v>
      </c>
      <c r="H265">
        <v>0.35182002645764682</v>
      </c>
      <c r="I265">
        <f t="shared" si="4"/>
        <v>4</v>
      </c>
    </row>
    <row r="266" spans="1:9" x14ac:dyDescent="0.25">
      <c r="A266" s="1">
        <v>707</v>
      </c>
      <c r="B266" t="s">
        <v>24</v>
      </c>
      <c r="C266">
        <v>7070</v>
      </c>
      <c r="D266">
        <v>-7.1624770760536194E-2</v>
      </c>
      <c r="E266">
        <v>7.5965344905853271E-2</v>
      </c>
      <c r="F266">
        <v>0.30553561449050898</v>
      </c>
      <c r="G266">
        <v>0.1044070946495716</v>
      </c>
      <c r="H266">
        <v>0.34171824722847438</v>
      </c>
      <c r="I266">
        <f t="shared" si="4"/>
        <v>4</v>
      </c>
    </row>
    <row r="267" spans="1:9" x14ac:dyDescent="0.25">
      <c r="A267" s="1">
        <v>708</v>
      </c>
      <c r="B267" t="s">
        <v>24</v>
      </c>
      <c r="C267">
        <v>7080</v>
      </c>
      <c r="D267">
        <v>-8.1943593919277191E-2</v>
      </c>
      <c r="E267">
        <v>6.8613864481449127E-2</v>
      </c>
      <c r="F267">
        <v>0.31152650713920588</v>
      </c>
      <c r="G267">
        <v>0.1068766344131685</v>
      </c>
      <c r="H267">
        <v>0.34307396630428799</v>
      </c>
      <c r="I267">
        <f t="shared" si="4"/>
        <v>4</v>
      </c>
    </row>
    <row r="268" spans="1:9" x14ac:dyDescent="0.25">
      <c r="A268" s="1">
        <v>709</v>
      </c>
      <c r="B268" t="s">
        <v>24</v>
      </c>
      <c r="C268">
        <v>7090</v>
      </c>
      <c r="D268">
        <v>-9.2869408428668976E-2</v>
      </c>
      <c r="E268">
        <v>5.636138841509819E-2</v>
      </c>
      <c r="F268">
        <v>0.31751739978790278</v>
      </c>
      <c r="G268">
        <v>0.1086339409483449</v>
      </c>
      <c r="H268">
        <v>0.34213539485052119</v>
      </c>
      <c r="I268">
        <f t="shared" si="4"/>
        <v>4</v>
      </c>
    </row>
    <row r="269" spans="1:9" x14ac:dyDescent="0.25">
      <c r="A269" s="1">
        <v>710</v>
      </c>
      <c r="B269" t="s">
        <v>24</v>
      </c>
      <c r="C269">
        <v>7100</v>
      </c>
      <c r="D269">
        <v>-0.10440220683813101</v>
      </c>
      <c r="E269">
        <v>4.5334156602621078E-2</v>
      </c>
      <c r="F269">
        <v>0.32949918508529658</v>
      </c>
      <c r="G269">
        <v>0.1138200621487392</v>
      </c>
      <c r="H269">
        <v>0.34543351638115538</v>
      </c>
      <c r="I269">
        <f t="shared" si="4"/>
        <v>4</v>
      </c>
    </row>
    <row r="270" spans="1:9" x14ac:dyDescent="0.25">
      <c r="A270" s="1">
        <v>711</v>
      </c>
      <c r="B270" t="s">
        <v>24</v>
      </c>
      <c r="C270">
        <v>7110</v>
      </c>
      <c r="D270">
        <v>-0.1129000633955002</v>
      </c>
      <c r="E270">
        <v>4.2883660644292831E-2</v>
      </c>
      <c r="F270">
        <v>0.33549007773399347</v>
      </c>
      <c r="G270">
        <v>0.1207701646308509</v>
      </c>
      <c r="H270">
        <v>0.35998133073434219</v>
      </c>
      <c r="I270">
        <f t="shared" si="4"/>
        <v>4</v>
      </c>
    </row>
    <row r="271" spans="1:9" x14ac:dyDescent="0.25">
      <c r="A271" s="1">
        <v>712</v>
      </c>
      <c r="B271" t="s">
        <v>24</v>
      </c>
      <c r="C271">
        <v>7120</v>
      </c>
      <c r="D271">
        <v>-0.12200490385293961</v>
      </c>
      <c r="E271">
        <v>3.7982672452926643E-2</v>
      </c>
      <c r="F271">
        <v>0.33549007773399347</v>
      </c>
      <c r="G271">
        <v>0.12778059309156201</v>
      </c>
      <c r="H271">
        <v>0.38087741358740829</v>
      </c>
      <c r="I271">
        <f t="shared" si="4"/>
        <v>4</v>
      </c>
    </row>
    <row r="272" spans="1:9" x14ac:dyDescent="0.25">
      <c r="A272" s="1">
        <v>713</v>
      </c>
      <c r="B272" t="s">
        <v>24</v>
      </c>
      <c r="C272">
        <v>7130</v>
      </c>
      <c r="D272">
        <v>-0.13535867631435389</v>
      </c>
      <c r="E272">
        <v>3.063118830323219E-2</v>
      </c>
      <c r="F272">
        <v>0.34148097038269037</v>
      </c>
      <c r="G272">
        <v>0.13878127017159811</v>
      </c>
      <c r="H272">
        <v>0.40640996778259397</v>
      </c>
      <c r="I272">
        <f t="shared" si="4"/>
        <v>4</v>
      </c>
    </row>
    <row r="273" spans="1:9" x14ac:dyDescent="0.25">
      <c r="A273" s="1">
        <v>714</v>
      </c>
      <c r="B273" t="s">
        <v>24</v>
      </c>
      <c r="C273">
        <v>7140</v>
      </c>
      <c r="D273">
        <v>-0.1474984735250473</v>
      </c>
      <c r="E273">
        <v>2.327970415353775E-2</v>
      </c>
      <c r="F273">
        <v>0.34747186303138727</v>
      </c>
      <c r="G273">
        <v>0.1493242924567042</v>
      </c>
      <c r="H273">
        <v>0.42974499044032138</v>
      </c>
      <c r="I273">
        <f t="shared" si="4"/>
        <v>4</v>
      </c>
    </row>
    <row r="274" spans="1:9" x14ac:dyDescent="0.25">
      <c r="A274" s="1">
        <v>715</v>
      </c>
      <c r="B274" t="s">
        <v>24</v>
      </c>
      <c r="C274">
        <v>7150</v>
      </c>
      <c r="D274">
        <v>-0.151747390627861</v>
      </c>
      <c r="E274">
        <v>2.5730200111866001E-2</v>
      </c>
      <c r="F274">
        <v>0.35346278548240662</v>
      </c>
      <c r="G274">
        <v>0.1539133319766722</v>
      </c>
      <c r="H274">
        <v>0.43544423429643669</v>
      </c>
      <c r="I274">
        <f t="shared" si="4"/>
        <v>4</v>
      </c>
    </row>
    <row r="275" spans="1:9" x14ac:dyDescent="0.25">
      <c r="A275" s="1">
        <v>716</v>
      </c>
      <c r="B275" t="s">
        <v>24</v>
      </c>
      <c r="C275">
        <v>7160</v>
      </c>
      <c r="D275">
        <v>-0.1529613733291626</v>
      </c>
      <c r="E275">
        <v>3.5532180219888687E-2</v>
      </c>
      <c r="F275">
        <v>0.35346278548240662</v>
      </c>
      <c r="G275">
        <v>0.15703412865336661</v>
      </c>
      <c r="H275">
        <v>0.44427344292850007</v>
      </c>
      <c r="I275">
        <f t="shared" si="4"/>
        <v>4</v>
      </c>
    </row>
    <row r="276" spans="1:9" x14ac:dyDescent="0.25">
      <c r="A276" s="1">
        <v>717</v>
      </c>
      <c r="B276" t="s">
        <v>24</v>
      </c>
      <c r="C276">
        <v>7170</v>
      </c>
      <c r="D276">
        <v>-0.1578173041343689</v>
      </c>
      <c r="E276">
        <v>4.0433168411254883E-2</v>
      </c>
      <c r="F276">
        <v>0.36544457077980042</v>
      </c>
      <c r="G276">
        <v>0.16291452541751089</v>
      </c>
      <c r="H276">
        <v>0.44579818238885649</v>
      </c>
      <c r="I276">
        <f t="shared" si="4"/>
        <v>4</v>
      </c>
    </row>
    <row r="277" spans="1:9" x14ac:dyDescent="0.25">
      <c r="A277" s="1">
        <v>718</v>
      </c>
      <c r="B277" t="s">
        <v>24</v>
      </c>
      <c r="C277">
        <v>7180</v>
      </c>
      <c r="D277">
        <v>-0.16510117053985601</v>
      </c>
      <c r="E277">
        <v>3.7982672452926643E-2</v>
      </c>
      <c r="F277">
        <v>0.37143543362617493</v>
      </c>
      <c r="G277">
        <v>0.1694139307149708</v>
      </c>
      <c r="H277">
        <v>0.45610600222237979</v>
      </c>
      <c r="I277">
        <f t="shared" si="4"/>
        <v>4</v>
      </c>
    </row>
    <row r="278" spans="1:9" x14ac:dyDescent="0.25">
      <c r="A278" s="1">
        <v>719</v>
      </c>
      <c r="B278" t="s">
        <v>24</v>
      </c>
      <c r="C278">
        <v>7190</v>
      </c>
      <c r="D278">
        <v>-0.17541998624801641</v>
      </c>
      <c r="E278">
        <v>3.1856436282396323E-2</v>
      </c>
      <c r="F278">
        <v>0.37742632627487183</v>
      </c>
      <c r="G278">
        <v>0.1782891026054835</v>
      </c>
      <c r="H278">
        <v>0.47238120447284121</v>
      </c>
      <c r="I278">
        <f t="shared" si="4"/>
        <v>4</v>
      </c>
    </row>
    <row r="279" spans="1:9" x14ac:dyDescent="0.25">
      <c r="A279" s="1">
        <v>720</v>
      </c>
      <c r="B279" t="s">
        <v>24</v>
      </c>
      <c r="C279">
        <v>7200</v>
      </c>
      <c r="D279">
        <v>-0.18816676735877991</v>
      </c>
      <c r="E279">
        <v>2.5730200111866001E-2</v>
      </c>
      <c r="F279">
        <v>0.38940814137458801</v>
      </c>
      <c r="G279">
        <v>0.18991781258231119</v>
      </c>
      <c r="H279">
        <v>0.48770889050216659</v>
      </c>
      <c r="I279">
        <f t="shared" si="4"/>
        <v>4</v>
      </c>
    </row>
    <row r="280" spans="1:9" x14ac:dyDescent="0.25">
      <c r="A280" s="1">
        <v>721</v>
      </c>
      <c r="B280" t="s">
        <v>24</v>
      </c>
      <c r="C280">
        <v>7210</v>
      </c>
      <c r="D280">
        <v>-0.1996995806694031</v>
      </c>
      <c r="E280">
        <v>1.960396021604538E-2</v>
      </c>
      <c r="F280">
        <v>0.39539900422096252</v>
      </c>
      <c r="G280">
        <v>0.20065950706529631</v>
      </c>
      <c r="H280">
        <v>0.50748612141967087</v>
      </c>
      <c r="I280">
        <f t="shared" si="4"/>
        <v>4</v>
      </c>
    </row>
    <row r="281" spans="1:9" x14ac:dyDescent="0.25">
      <c r="A281" s="1">
        <v>722</v>
      </c>
      <c r="B281" t="s">
        <v>24</v>
      </c>
      <c r="C281">
        <v>7220</v>
      </c>
      <c r="D281">
        <v>-0.21123237907886511</v>
      </c>
      <c r="E281">
        <v>1.225247606635094E-2</v>
      </c>
      <c r="F281">
        <v>0.40738081932067871</v>
      </c>
      <c r="G281">
        <v>0.21158743143455819</v>
      </c>
      <c r="H281">
        <v>0.51938486398890193</v>
      </c>
      <c r="I281">
        <f t="shared" si="4"/>
        <v>4</v>
      </c>
    </row>
    <row r="282" spans="1:9" x14ac:dyDescent="0.25">
      <c r="A282" s="1">
        <v>723</v>
      </c>
      <c r="B282" t="s">
        <v>24</v>
      </c>
      <c r="C282">
        <v>7230</v>
      </c>
      <c r="D282">
        <v>-0.22155119478702551</v>
      </c>
      <c r="E282">
        <v>7.3514850810170174E-3</v>
      </c>
      <c r="F282">
        <v>0.41936257481575012</v>
      </c>
      <c r="G282">
        <v>0.22167312927924959</v>
      </c>
      <c r="H282">
        <v>0.52859540309872244</v>
      </c>
      <c r="I282">
        <f t="shared" si="4"/>
        <v>4</v>
      </c>
    </row>
    <row r="283" spans="1:9" x14ac:dyDescent="0.25">
      <c r="A283" s="1">
        <v>724</v>
      </c>
      <c r="B283" t="s">
        <v>24</v>
      </c>
      <c r="C283">
        <v>7240</v>
      </c>
      <c r="D283">
        <v>-0.23187002539634699</v>
      </c>
      <c r="E283">
        <v>7.3514850810170174E-3</v>
      </c>
      <c r="F283">
        <v>0.42535349726676941</v>
      </c>
      <c r="G283">
        <v>0.23198653626923921</v>
      </c>
      <c r="H283">
        <v>0.54539703507772963</v>
      </c>
      <c r="I283">
        <f t="shared" si="4"/>
        <v>4</v>
      </c>
    </row>
    <row r="284" spans="1:9" x14ac:dyDescent="0.25">
      <c r="A284" s="1">
        <v>725</v>
      </c>
      <c r="B284" t="s">
        <v>24</v>
      </c>
      <c r="C284">
        <v>7250</v>
      </c>
      <c r="D284">
        <v>-0.2391539067029953</v>
      </c>
      <c r="E284">
        <v>8.5767330601811409E-3</v>
      </c>
      <c r="F284">
        <v>0.43134438991546631</v>
      </c>
      <c r="G284">
        <v>0.23930765019382599</v>
      </c>
      <c r="H284">
        <v>0.55479485948739204</v>
      </c>
      <c r="I284">
        <f t="shared" si="4"/>
        <v>4</v>
      </c>
    </row>
    <row r="285" spans="1:9" x14ac:dyDescent="0.25">
      <c r="A285" s="1">
        <v>726</v>
      </c>
      <c r="B285" t="s">
        <v>24</v>
      </c>
      <c r="C285">
        <v>7260</v>
      </c>
      <c r="D285">
        <v>-0.24765175580978391</v>
      </c>
      <c r="E285">
        <v>6.1262380331754676E-3</v>
      </c>
      <c r="F285">
        <v>0.44332617521286011</v>
      </c>
      <c r="G285">
        <v>0.2477275175431829</v>
      </c>
      <c r="H285">
        <v>0.55879289650388486</v>
      </c>
      <c r="I285">
        <f t="shared" si="4"/>
        <v>4</v>
      </c>
    </row>
    <row r="286" spans="1:9" x14ac:dyDescent="0.25">
      <c r="A286" s="1">
        <v>727</v>
      </c>
      <c r="B286" t="s">
        <v>24</v>
      </c>
      <c r="C286">
        <v>7270</v>
      </c>
      <c r="D286">
        <v>-0.25857758522033691</v>
      </c>
      <c r="E286">
        <v>6.1262380331754676E-3</v>
      </c>
      <c r="F286">
        <v>0.44931706786155701</v>
      </c>
      <c r="G286">
        <v>0.25865014666692088</v>
      </c>
      <c r="H286">
        <v>0.57565172829494182</v>
      </c>
      <c r="I286">
        <f t="shared" si="4"/>
        <v>4</v>
      </c>
    </row>
    <row r="287" spans="1:9" x14ac:dyDescent="0.25">
      <c r="A287" s="1">
        <v>728</v>
      </c>
      <c r="B287" t="s">
        <v>24</v>
      </c>
      <c r="C287">
        <v>7280</v>
      </c>
      <c r="D287">
        <v>-0.26889640092849731</v>
      </c>
      <c r="E287">
        <v>6.1262380331754676E-3</v>
      </c>
      <c r="F287">
        <v>0.46129888296127319</v>
      </c>
      <c r="G287">
        <v>0.26896617858894128</v>
      </c>
      <c r="H287">
        <v>0.58306271383605646</v>
      </c>
      <c r="I287">
        <f t="shared" si="4"/>
        <v>4</v>
      </c>
    </row>
    <row r="288" spans="1:9" x14ac:dyDescent="0.25">
      <c r="A288" s="1">
        <v>729</v>
      </c>
      <c r="B288" t="s">
        <v>24</v>
      </c>
      <c r="C288">
        <v>7290</v>
      </c>
      <c r="D288">
        <v>-0.27557328343391418</v>
      </c>
      <c r="E288">
        <v>6.1262380331754676E-3</v>
      </c>
      <c r="F288">
        <v>0.46728974580764771</v>
      </c>
      <c r="G288">
        <v>0.27564137086980889</v>
      </c>
      <c r="H288">
        <v>0.58987250061179863</v>
      </c>
      <c r="I288">
        <f t="shared" si="4"/>
        <v>4</v>
      </c>
    </row>
    <row r="289" spans="1:9" x14ac:dyDescent="0.25">
      <c r="A289" s="1">
        <v>730</v>
      </c>
      <c r="B289" t="s">
        <v>24</v>
      </c>
      <c r="C289">
        <v>7300</v>
      </c>
      <c r="D289">
        <v>-0.27921521663665771</v>
      </c>
      <c r="E289">
        <v>1.225247606635094E-2</v>
      </c>
      <c r="F289">
        <v>0.46728974580764771</v>
      </c>
      <c r="G289">
        <v>0.27948391791158972</v>
      </c>
      <c r="H289">
        <v>0.59809555082048538</v>
      </c>
      <c r="I289">
        <f t="shared" si="4"/>
        <v>4</v>
      </c>
    </row>
    <row r="290" spans="1:9" x14ac:dyDescent="0.25">
      <c r="A290" s="1">
        <v>731</v>
      </c>
      <c r="B290" t="s">
        <v>24</v>
      </c>
      <c r="C290">
        <v>7310</v>
      </c>
      <c r="D290">
        <v>-0.28103619813919067</v>
      </c>
      <c r="E290">
        <v>1.7153466120362278E-2</v>
      </c>
      <c r="F290">
        <v>0.46728974580764771</v>
      </c>
      <c r="G290">
        <v>0.28155920525614653</v>
      </c>
      <c r="H290">
        <v>0.60253666548900864</v>
      </c>
      <c r="I290">
        <f t="shared" si="4"/>
        <v>4</v>
      </c>
    </row>
    <row r="291" spans="1:9" x14ac:dyDescent="0.25">
      <c r="A291" s="1">
        <v>732</v>
      </c>
      <c r="B291" t="s">
        <v>24</v>
      </c>
      <c r="C291">
        <v>7320</v>
      </c>
      <c r="D291">
        <v>-0.28285714983940119</v>
      </c>
      <c r="E291">
        <v>2.08292081952095E-2</v>
      </c>
      <c r="F291">
        <v>0.46728974580764771</v>
      </c>
      <c r="G291">
        <v>0.28362302996990368</v>
      </c>
      <c r="H291">
        <v>0.60695325012899504</v>
      </c>
      <c r="I291">
        <f t="shared" si="4"/>
        <v>4</v>
      </c>
    </row>
    <row r="292" spans="1:9" x14ac:dyDescent="0.25">
      <c r="A292" s="1">
        <v>733</v>
      </c>
      <c r="B292" t="s">
        <v>24</v>
      </c>
      <c r="C292">
        <v>7330</v>
      </c>
      <c r="D292">
        <v>-0.28467810153961182</v>
      </c>
      <c r="E292">
        <v>2.327970415353775E-2</v>
      </c>
      <c r="F292">
        <v>0.46728974580764771</v>
      </c>
      <c r="G292">
        <v>0.28562837065262581</v>
      </c>
      <c r="H292">
        <v>0.61124467894957857</v>
      </c>
      <c r="I292">
        <f t="shared" si="4"/>
        <v>4</v>
      </c>
    </row>
    <row r="293" spans="1:9" x14ac:dyDescent="0.25">
      <c r="A293" s="1">
        <v>734</v>
      </c>
      <c r="B293" t="s">
        <v>24</v>
      </c>
      <c r="C293">
        <v>7340</v>
      </c>
      <c r="D293">
        <v>-0.28710606694221502</v>
      </c>
      <c r="E293">
        <v>2.5730200111866001E-2</v>
      </c>
      <c r="F293">
        <v>0.46728974580764771</v>
      </c>
      <c r="G293">
        <v>0.28825672042959261</v>
      </c>
      <c r="H293">
        <v>0.61686934715714647</v>
      </c>
      <c r="I293">
        <f t="shared" si="4"/>
        <v>4</v>
      </c>
    </row>
    <row r="294" spans="1:9" x14ac:dyDescent="0.25">
      <c r="A294" s="1">
        <v>735</v>
      </c>
      <c r="B294" t="s">
        <v>24</v>
      </c>
      <c r="C294">
        <v>7350</v>
      </c>
      <c r="D294">
        <v>-0.29014101624488831</v>
      </c>
      <c r="E294">
        <v>2.6955446228384972E-2</v>
      </c>
      <c r="F294">
        <v>0.46728974580764771</v>
      </c>
      <c r="G294">
        <v>0.29139046893985382</v>
      </c>
      <c r="H294">
        <v>0.62357556859336682</v>
      </c>
      <c r="I294">
        <f t="shared" si="4"/>
        <v>4</v>
      </c>
    </row>
    <row r="295" spans="1:9" x14ac:dyDescent="0.25">
      <c r="A295" s="1">
        <v>736</v>
      </c>
      <c r="B295" t="s">
        <v>24</v>
      </c>
      <c r="C295">
        <v>7360</v>
      </c>
      <c r="D295">
        <v>-0.29621094465255737</v>
      </c>
      <c r="E295">
        <v>2.5730200111866001E-2</v>
      </c>
      <c r="F295">
        <v>0.4732806384563446</v>
      </c>
      <c r="G295">
        <v>0.29732636433682952</v>
      </c>
      <c r="H295">
        <v>0.6282242292999588</v>
      </c>
      <c r="I295">
        <f t="shared" si="4"/>
        <v>4</v>
      </c>
    </row>
    <row r="296" spans="1:9" x14ac:dyDescent="0.25">
      <c r="A296" s="1">
        <v>737</v>
      </c>
      <c r="B296" t="s">
        <v>24</v>
      </c>
      <c r="C296">
        <v>7370</v>
      </c>
      <c r="D296">
        <v>-0.30349478125572199</v>
      </c>
      <c r="E296">
        <v>2.9405940324068069E-2</v>
      </c>
      <c r="F296">
        <v>0.4732806384563446</v>
      </c>
      <c r="G296">
        <v>0.30491604020746632</v>
      </c>
      <c r="H296">
        <v>0.64426054106498543</v>
      </c>
      <c r="I296">
        <f t="shared" si="4"/>
        <v>4</v>
      </c>
    </row>
    <row r="297" spans="1:9" x14ac:dyDescent="0.25">
      <c r="A297" s="1">
        <v>738</v>
      </c>
      <c r="B297" t="s">
        <v>24</v>
      </c>
      <c r="C297">
        <v>7380</v>
      </c>
      <c r="D297">
        <v>-0.3101716935634613</v>
      </c>
      <c r="E297">
        <v>3.4306932240724557E-2</v>
      </c>
      <c r="F297">
        <v>0.47927156090736389</v>
      </c>
      <c r="G297">
        <v>0.31206320687930422</v>
      </c>
      <c r="H297">
        <v>0.65111980833684691</v>
      </c>
      <c r="I297">
        <f t="shared" si="4"/>
        <v>4</v>
      </c>
    </row>
    <row r="298" spans="1:9" x14ac:dyDescent="0.25">
      <c r="A298" s="1">
        <v>739</v>
      </c>
      <c r="B298" t="s">
        <v>24</v>
      </c>
      <c r="C298">
        <v>7390</v>
      </c>
      <c r="D298">
        <v>-0.3150276243686676</v>
      </c>
      <c r="E298">
        <v>3.5532180219888687E-2</v>
      </c>
      <c r="F298">
        <v>0.47927156090736389</v>
      </c>
      <c r="G298">
        <v>0.31702514087457628</v>
      </c>
      <c r="H298">
        <v>0.66147288246016456</v>
      </c>
      <c r="I298">
        <f t="shared" si="4"/>
        <v>4</v>
      </c>
    </row>
    <row r="299" spans="1:9" x14ac:dyDescent="0.25">
      <c r="A299" s="1">
        <v>740</v>
      </c>
      <c r="B299" t="s">
        <v>24</v>
      </c>
      <c r="C299">
        <v>7400</v>
      </c>
      <c r="D299">
        <v>-0.31927651166915888</v>
      </c>
      <c r="E299">
        <v>3.6757424473762512E-2</v>
      </c>
      <c r="F299">
        <v>0.4852624237537384</v>
      </c>
      <c r="G299">
        <v>0.32138543706517092</v>
      </c>
      <c r="H299">
        <v>0.6622920327914531</v>
      </c>
      <c r="I299">
        <f t="shared" si="4"/>
        <v>4</v>
      </c>
    </row>
    <row r="300" spans="1:9" x14ac:dyDescent="0.25">
      <c r="A300" s="1">
        <v>741</v>
      </c>
      <c r="B300" t="s">
        <v>24</v>
      </c>
      <c r="C300">
        <v>7410</v>
      </c>
      <c r="D300">
        <v>-0.32231146097183228</v>
      </c>
      <c r="E300">
        <v>4.2883660644292831E-2</v>
      </c>
      <c r="F300">
        <v>0.4852624237537384</v>
      </c>
      <c r="G300">
        <v>0.32515178951383888</v>
      </c>
      <c r="H300">
        <v>0.67005350836488298</v>
      </c>
      <c r="I300">
        <f t="shared" si="4"/>
        <v>4</v>
      </c>
    </row>
    <row r="301" spans="1:9" x14ac:dyDescent="0.25">
      <c r="A301" s="1">
        <v>742</v>
      </c>
      <c r="B301" t="s">
        <v>24</v>
      </c>
      <c r="C301">
        <v>7420</v>
      </c>
      <c r="D301">
        <v>-0.32534641027450562</v>
      </c>
      <c r="E301">
        <v>4.65594083070755E-2</v>
      </c>
      <c r="F301">
        <v>0.4852624237537384</v>
      </c>
      <c r="G301">
        <v>0.32866101865054198</v>
      </c>
      <c r="H301">
        <v>0.67728511947863346</v>
      </c>
      <c r="I301">
        <f t="shared" si="4"/>
        <v>4</v>
      </c>
    </row>
    <row r="302" spans="1:9" x14ac:dyDescent="0.25">
      <c r="A302" s="1">
        <v>743</v>
      </c>
      <c r="B302" t="s">
        <v>24</v>
      </c>
      <c r="C302">
        <v>7430</v>
      </c>
      <c r="D302">
        <v>-0.32716739177703857</v>
      </c>
      <c r="E302">
        <v>5.268564447760582E-2</v>
      </c>
      <c r="F302">
        <v>0.4852624237537384</v>
      </c>
      <c r="G302">
        <v>0.33138237638144091</v>
      </c>
      <c r="H302">
        <v>0.68289313196360579</v>
      </c>
      <c r="I302">
        <f t="shared" si="4"/>
        <v>4</v>
      </c>
    </row>
    <row r="303" spans="1:9" x14ac:dyDescent="0.25">
      <c r="A303" s="1">
        <v>744</v>
      </c>
      <c r="B303" t="s">
        <v>24</v>
      </c>
      <c r="C303">
        <v>7440</v>
      </c>
      <c r="D303">
        <v>-0.3308093249797821</v>
      </c>
      <c r="E303">
        <v>5.7586636394262307E-2</v>
      </c>
      <c r="F303">
        <v>0.4852624237537384</v>
      </c>
      <c r="G303">
        <v>0.33578420180941221</v>
      </c>
      <c r="H303">
        <v>0.69196415253412735</v>
      </c>
      <c r="I303">
        <f t="shared" si="4"/>
        <v>4</v>
      </c>
    </row>
    <row r="304" spans="1:9" x14ac:dyDescent="0.25">
      <c r="A304" s="1">
        <v>745</v>
      </c>
      <c r="B304" t="s">
        <v>24</v>
      </c>
      <c r="C304">
        <v>7450</v>
      </c>
      <c r="D304">
        <v>-0.33505827188491821</v>
      </c>
      <c r="E304">
        <v>6.0037128627300262E-2</v>
      </c>
      <c r="F304">
        <v>0.4852624237537384</v>
      </c>
      <c r="G304">
        <v>0.34039462741400422</v>
      </c>
      <c r="H304">
        <v>0.70146504396711362</v>
      </c>
      <c r="I304">
        <f t="shared" si="4"/>
        <v>4</v>
      </c>
    </row>
    <row r="305" spans="1:9" x14ac:dyDescent="0.25">
      <c r="A305" s="1">
        <v>746</v>
      </c>
      <c r="B305" t="s">
        <v>24</v>
      </c>
      <c r="C305">
        <v>7460</v>
      </c>
      <c r="D305">
        <v>-0.33870020508766169</v>
      </c>
      <c r="E305">
        <v>6.3712872564792633E-2</v>
      </c>
      <c r="F305">
        <v>0.4912533164024353</v>
      </c>
      <c r="G305">
        <v>0.34464062305085508</v>
      </c>
      <c r="H305">
        <v>0.70155378405328694</v>
      </c>
      <c r="I305">
        <f t="shared" si="4"/>
        <v>4</v>
      </c>
    </row>
    <row r="306" spans="1:9" x14ac:dyDescent="0.25">
      <c r="A306" s="1">
        <v>747</v>
      </c>
      <c r="B306" t="s">
        <v>24</v>
      </c>
      <c r="C306">
        <v>7470</v>
      </c>
      <c r="D306">
        <v>-0.34355613589286799</v>
      </c>
      <c r="E306">
        <v>6.8613864481449127E-2</v>
      </c>
      <c r="F306">
        <v>0.49724423885345459</v>
      </c>
      <c r="G306">
        <v>0.35034080679920437</v>
      </c>
      <c r="H306">
        <v>0.70456483841224593</v>
      </c>
      <c r="I306">
        <f t="shared" si="4"/>
        <v>4</v>
      </c>
    </row>
    <row r="307" spans="1:9" x14ac:dyDescent="0.25">
      <c r="A307" s="1">
        <v>748</v>
      </c>
      <c r="B307" t="s">
        <v>24</v>
      </c>
      <c r="C307">
        <v>7480</v>
      </c>
      <c r="D307">
        <v>-0.34962600469589228</v>
      </c>
      <c r="E307">
        <v>7.2289608418941498E-2</v>
      </c>
      <c r="F307">
        <v>0.49724423885345459</v>
      </c>
      <c r="G307">
        <v>0.35702119075059963</v>
      </c>
      <c r="H307">
        <v>0.71799965259289644</v>
      </c>
      <c r="I307">
        <f t="shared" si="4"/>
        <v>4</v>
      </c>
    </row>
    <row r="308" spans="1:9" x14ac:dyDescent="0.25">
      <c r="A308" s="1">
        <v>749</v>
      </c>
      <c r="B308" t="s">
        <v>24</v>
      </c>
      <c r="C308">
        <v>7490</v>
      </c>
      <c r="D308">
        <v>-0.3563028872013092</v>
      </c>
      <c r="E308">
        <v>7.3514848947525024E-2</v>
      </c>
      <c r="F308">
        <v>0.49724423885345459</v>
      </c>
      <c r="G308">
        <v>0.36380788947433002</v>
      </c>
      <c r="H308">
        <v>0.73164827472551097</v>
      </c>
      <c r="I308">
        <f t="shared" si="4"/>
        <v>4</v>
      </c>
    </row>
    <row r="309" spans="1:9" x14ac:dyDescent="0.25">
      <c r="A309" s="1">
        <v>750</v>
      </c>
      <c r="B309" t="s">
        <v>24</v>
      </c>
      <c r="C309">
        <v>7500</v>
      </c>
      <c r="D309">
        <v>-0.36358678340911871</v>
      </c>
      <c r="E309">
        <v>7.2289608418941498E-2</v>
      </c>
      <c r="F309">
        <v>0.50323516130447388</v>
      </c>
      <c r="G309">
        <v>0.37070356965526141</v>
      </c>
      <c r="H309">
        <v>0.7366408354581836</v>
      </c>
      <c r="I309">
        <f t="shared" si="4"/>
        <v>4</v>
      </c>
    </row>
    <row r="310" spans="1:9" x14ac:dyDescent="0.25">
      <c r="A310" s="1">
        <v>751</v>
      </c>
      <c r="B310" t="s">
        <v>24</v>
      </c>
      <c r="C310">
        <v>7510</v>
      </c>
      <c r="D310">
        <v>-0.37026363611221308</v>
      </c>
      <c r="E310">
        <v>7.2289608418941498E-2</v>
      </c>
      <c r="F310">
        <v>0.50922602415084839</v>
      </c>
      <c r="G310">
        <v>0.3772544866696767</v>
      </c>
      <c r="H310">
        <v>0.74083897675646349</v>
      </c>
      <c r="I310">
        <f t="shared" si="4"/>
        <v>4</v>
      </c>
    </row>
    <row r="311" spans="1:9" x14ac:dyDescent="0.25">
      <c r="A311" s="1">
        <v>752</v>
      </c>
      <c r="B311" t="s">
        <v>24</v>
      </c>
      <c r="C311">
        <v>7520</v>
      </c>
      <c r="D311">
        <v>-0.37572655081748962</v>
      </c>
      <c r="E311">
        <v>7.3514848947525024E-2</v>
      </c>
      <c r="F311">
        <v>0.5152168869972229</v>
      </c>
      <c r="G311">
        <v>0.3828509814601303</v>
      </c>
      <c r="H311">
        <v>0.74308702048074349</v>
      </c>
      <c r="I311">
        <f t="shared" si="4"/>
        <v>4</v>
      </c>
    </row>
    <row r="312" spans="1:9" x14ac:dyDescent="0.25">
      <c r="A312" s="1">
        <v>753</v>
      </c>
      <c r="B312" t="s">
        <v>24</v>
      </c>
      <c r="C312">
        <v>7530</v>
      </c>
      <c r="D312">
        <v>-0.38058248162269592</v>
      </c>
      <c r="E312">
        <v>7.4740104377269745E-2</v>
      </c>
      <c r="F312">
        <v>0.52120780944824219</v>
      </c>
      <c r="G312">
        <v>0.38785191571064193</v>
      </c>
      <c r="H312">
        <v>0.74414064540058844</v>
      </c>
      <c r="I312">
        <f t="shared" si="4"/>
        <v>4</v>
      </c>
    </row>
    <row r="313" spans="1:9" x14ac:dyDescent="0.25">
      <c r="A313" s="1">
        <v>754</v>
      </c>
      <c r="B313" t="s">
        <v>24</v>
      </c>
      <c r="C313">
        <v>7540</v>
      </c>
      <c r="D313">
        <v>-0.38543841242790222</v>
      </c>
      <c r="E313">
        <v>7.3514848947525024E-2</v>
      </c>
      <c r="F313">
        <v>0.52120780944824219</v>
      </c>
      <c r="G313">
        <v>0.39238654766788211</v>
      </c>
      <c r="H313">
        <v>0.75284088333839028</v>
      </c>
      <c r="I313">
        <f t="shared" si="4"/>
        <v>4</v>
      </c>
    </row>
    <row r="314" spans="1:9" x14ac:dyDescent="0.25">
      <c r="A314" s="1">
        <v>755</v>
      </c>
      <c r="B314" t="s">
        <v>24</v>
      </c>
      <c r="C314">
        <v>7550</v>
      </c>
      <c r="D314">
        <v>-0.3921152651309967</v>
      </c>
      <c r="E314">
        <v>6.7388616502285004E-2</v>
      </c>
      <c r="F314">
        <v>0.52719873189926147</v>
      </c>
      <c r="G314">
        <v>0.39786380431354129</v>
      </c>
      <c r="H314">
        <v>0.75467519218078494</v>
      </c>
      <c r="I314">
        <f t="shared" si="4"/>
        <v>4</v>
      </c>
    </row>
    <row r="315" spans="1:9" x14ac:dyDescent="0.25">
      <c r="A315" s="1">
        <v>756</v>
      </c>
      <c r="B315" t="s">
        <v>24</v>
      </c>
      <c r="C315">
        <v>7560</v>
      </c>
      <c r="D315">
        <v>-0.40122011303901672</v>
      </c>
      <c r="E315">
        <v>5.7586636394262307E-2</v>
      </c>
      <c r="F315">
        <v>0.53318959474563599</v>
      </c>
      <c r="G315">
        <v>0.40533171575667049</v>
      </c>
      <c r="H315">
        <v>0.76020184893150156</v>
      </c>
      <c r="I315">
        <f t="shared" si="4"/>
        <v>4</v>
      </c>
    </row>
    <row r="316" spans="1:9" x14ac:dyDescent="0.25">
      <c r="A316" s="1">
        <v>757</v>
      </c>
      <c r="B316" t="s">
        <v>24</v>
      </c>
      <c r="C316">
        <v>7570</v>
      </c>
      <c r="D316">
        <v>-0.40911099314689642</v>
      </c>
      <c r="E316">
        <v>4.7784652560949333E-2</v>
      </c>
      <c r="F316">
        <v>0.5391804575920105</v>
      </c>
      <c r="G316">
        <v>0.41189219188279169</v>
      </c>
      <c r="H316">
        <v>0.76392270172830357</v>
      </c>
      <c r="I316">
        <f t="shared" si="4"/>
        <v>4</v>
      </c>
    </row>
    <row r="317" spans="1:9" x14ac:dyDescent="0.25">
      <c r="A317" s="1">
        <v>758</v>
      </c>
      <c r="B317" t="s">
        <v>24</v>
      </c>
      <c r="C317">
        <v>7580</v>
      </c>
      <c r="D317">
        <v>-0.41578790545463562</v>
      </c>
      <c r="E317">
        <v>3.7982672452926643E-2</v>
      </c>
      <c r="F317">
        <v>0.54517138004302979</v>
      </c>
      <c r="G317">
        <v>0.41751918007322653</v>
      </c>
      <c r="H317">
        <v>0.76584941058401146</v>
      </c>
      <c r="I317">
        <f t="shared" si="4"/>
        <v>4</v>
      </c>
    </row>
    <row r="318" spans="1:9" x14ac:dyDescent="0.25">
      <c r="A318" s="1">
        <v>759</v>
      </c>
      <c r="B318" t="s">
        <v>24</v>
      </c>
      <c r="C318">
        <v>7590</v>
      </c>
      <c r="D318">
        <v>-0.42003679275512701</v>
      </c>
      <c r="E318">
        <v>2.8180694207549099E-2</v>
      </c>
      <c r="F318">
        <v>0.54517138004302979</v>
      </c>
      <c r="G318">
        <v>0.42098106702562388</v>
      </c>
      <c r="H318">
        <v>0.77219949989376979</v>
      </c>
      <c r="I318">
        <f t="shared" si="4"/>
        <v>4</v>
      </c>
    </row>
    <row r="319" spans="1:9" x14ac:dyDescent="0.25">
      <c r="A319" s="1">
        <v>760</v>
      </c>
      <c r="B319" t="s">
        <v>24</v>
      </c>
      <c r="C319">
        <v>7600</v>
      </c>
      <c r="D319">
        <v>-0.42003679275512701</v>
      </c>
      <c r="E319">
        <v>2.205445617437363E-2</v>
      </c>
      <c r="F319">
        <v>0.53318959474563599</v>
      </c>
      <c r="G319">
        <v>0.42061539000036702</v>
      </c>
      <c r="H319">
        <v>0.78886646353446988</v>
      </c>
      <c r="I319">
        <f t="shared" si="4"/>
        <v>4</v>
      </c>
    </row>
    <row r="320" spans="1:9" x14ac:dyDescent="0.25">
      <c r="A320" s="1">
        <v>761</v>
      </c>
      <c r="B320" t="s">
        <v>24</v>
      </c>
      <c r="C320">
        <v>7610</v>
      </c>
      <c r="D320">
        <v>-0.41578790545463562</v>
      </c>
      <c r="E320">
        <v>1.837871223688126E-2</v>
      </c>
      <c r="F320">
        <v>0.52719873189926147</v>
      </c>
      <c r="G320">
        <v>0.41619389638225007</v>
      </c>
      <c r="H320">
        <v>0.78944403922006678</v>
      </c>
      <c r="I320">
        <f t="shared" si="4"/>
        <v>4</v>
      </c>
    </row>
    <row r="321" spans="1:9" x14ac:dyDescent="0.25">
      <c r="A321" s="1">
        <v>762</v>
      </c>
      <c r="B321" t="s">
        <v>24</v>
      </c>
      <c r="C321">
        <v>7620</v>
      </c>
      <c r="D321">
        <v>-0.40304109454154968</v>
      </c>
      <c r="E321">
        <v>1.7153466120362278E-2</v>
      </c>
      <c r="F321">
        <v>0.50323516130447388</v>
      </c>
      <c r="G321">
        <v>0.40340595594164552</v>
      </c>
      <c r="H321">
        <v>0.80162513862494511</v>
      </c>
      <c r="I321">
        <f t="shared" si="4"/>
        <v>4</v>
      </c>
    </row>
    <row r="322" spans="1:9" x14ac:dyDescent="0.25">
      <c r="A322" s="1">
        <v>763</v>
      </c>
      <c r="B322" t="s">
        <v>24</v>
      </c>
      <c r="C322">
        <v>7630</v>
      </c>
      <c r="D322">
        <v>-0.3866523802280426</v>
      </c>
      <c r="E322">
        <v>1.5928218141198162E-2</v>
      </c>
      <c r="F322">
        <v>0.47927156090736389</v>
      </c>
      <c r="G322">
        <v>0.38698032413698302</v>
      </c>
      <c r="H322">
        <v>0.80743435601383517</v>
      </c>
      <c r="I322">
        <f t="shared" si="4"/>
        <v>4</v>
      </c>
    </row>
    <row r="323" spans="1:9" x14ac:dyDescent="0.25">
      <c r="A323" s="1">
        <v>764</v>
      </c>
      <c r="B323" t="s">
        <v>24</v>
      </c>
      <c r="C323">
        <v>7640</v>
      </c>
      <c r="D323">
        <v>-0.36722868680953979</v>
      </c>
      <c r="E323">
        <v>1.837871223688126E-2</v>
      </c>
      <c r="F323">
        <v>0.45530799031257629</v>
      </c>
      <c r="G323">
        <v>0.36768829935061192</v>
      </c>
      <c r="H323">
        <v>0.80755951394173409</v>
      </c>
      <c r="I323">
        <f t="shared" ref="I323:I331" si="5">IF(C323-C322=10,I322,I322+1)</f>
        <v>4</v>
      </c>
    </row>
    <row r="324" spans="1:9" x14ac:dyDescent="0.25">
      <c r="A324" s="1">
        <v>765</v>
      </c>
      <c r="B324" t="s">
        <v>24</v>
      </c>
      <c r="C324">
        <v>7650</v>
      </c>
      <c r="D324">
        <v>-0.34355613589286799</v>
      </c>
      <c r="E324">
        <v>2.450495213270187E-2</v>
      </c>
      <c r="F324">
        <v>0.43134438991546631</v>
      </c>
      <c r="G324">
        <v>0.34442896392241001</v>
      </c>
      <c r="H324">
        <v>0.79850108631274941</v>
      </c>
      <c r="I324">
        <f t="shared" si="5"/>
        <v>4</v>
      </c>
    </row>
    <row r="325" spans="1:9" x14ac:dyDescent="0.25">
      <c r="A325" s="1">
        <v>766</v>
      </c>
      <c r="B325" t="s">
        <v>24</v>
      </c>
      <c r="C325">
        <v>7660</v>
      </c>
      <c r="D325">
        <v>-0.31563460826873779</v>
      </c>
      <c r="E325">
        <v>3.7982672452926643E-2</v>
      </c>
      <c r="F325">
        <v>0.39539900422096252</v>
      </c>
      <c r="G325">
        <v>0.31791176345587763</v>
      </c>
      <c r="H325">
        <v>0.80402772910934694</v>
      </c>
      <c r="I325">
        <f t="shared" si="5"/>
        <v>4</v>
      </c>
    </row>
    <row r="326" spans="1:9" x14ac:dyDescent="0.25">
      <c r="A326" s="1">
        <v>767</v>
      </c>
      <c r="B326" t="s">
        <v>24</v>
      </c>
      <c r="C326">
        <v>7670</v>
      </c>
      <c r="D326">
        <v>-0.27435928583145142</v>
      </c>
      <c r="E326">
        <v>6.1262376606464393E-2</v>
      </c>
      <c r="F326">
        <v>0.35945364832878107</v>
      </c>
      <c r="G326">
        <v>0.28111580622479471</v>
      </c>
      <c r="H326">
        <v>0.7820641340873713</v>
      </c>
      <c r="I326">
        <f t="shared" si="5"/>
        <v>4</v>
      </c>
    </row>
    <row r="327" spans="1:9" x14ac:dyDescent="0.25">
      <c r="A327" s="1">
        <v>768</v>
      </c>
      <c r="B327" t="s">
        <v>24</v>
      </c>
      <c r="C327">
        <v>7680</v>
      </c>
      <c r="D327">
        <v>-0.2203372120857239</v>
      </c>
      <c r="E327">
        <v>8.3316832780838013E-2</v>
      </c>
      <c r="F327">
        <v>0.31152650713920588</v>
      </c>
      <c r="G327">
        <v>0.2355635405879683</v>
      </c>
      <c r="H327">
        <v>0.75615889880826892</v>
      </c>
      <c r="I327">
        <f t="shared" si="5"/>
        <v>4</v>
      </c>
    </row>
    <row r="328" spans="1:9" x14ac:dyDescent="0.25">
      <c r="A328" s="1">
        <v>769</v>
      </c>
      <c r="B328" t="s">
        <v>24</v>
      </c>
      <c r="C328">
        <v>7690</v>
      </c>
      <c r="D328">
        <v>-0.1596382558345795</v>
      </c>
      <c r="E328">
        <v>9.0668313205242157E-2</v>
      </c>
      <c r="F328">
        <v>0.25760844349861151</v>
      </c>
      <c r="G328">
        <v>0.18358953059853531</v>
      </c>
      <c r="H328">
        <v>0.71266891762235607</v>
      </c>
      <c r="I328">
        <f t="shared" si="5"/>
        <v>4</v>
      </c>
    </row>
    <row r="329" spans="1:9" x14ac:dyDescent="0.25">
      <c r="A329" s="1">
        <v>770</v>
      </c>
      <c r="B329" t="s">
        <v>24</v>
      </c>
      <c r="C329">
        <v>7700</v>
      </c>
      <c r="D329">
        <v>-9.4083383679389954E-2</v>
      </c>
      <c r="E329">
        <v>8.2091584801673889E-2</v>
      </c>
      <c r="F329">
        <v>0.19170862436294561</v>
      </c>
      <c r="G329">
        <v>0.1248627701911731</v>
      </c>
      <c r="H329">
        <v>0.65131535217101721</v>
      </c>
      <c r="I329">
        <f t="shared" si="5"/>
        <v>4</v>
      </c>
    </row>
    <row r="330" spans="1:9" x14ac:dyDescent="0.25">
      <c r="A330" s="1">
        <v>771</v>
      </c>
      <c r="B330" t="s">
        <v>24</v>
      </c>
      <c r="C330">
        <v>7710</v>
      </c>
      <c r="D330">
        <v>-4.734518751502037E-2</v>
      </c>
      <c r="E330">
        <v>7.1064360439777374E-2</v>
      </c>
      <c r="F330">
        <v>0.1377905756235123</v>
      </c>
      <c r="G330">
        <v>8.5391510734656964E-2</v>
      </c>
      <c r="H330">
        <v>0.61971952978826195</v>
      </c>
      <c r="I330">
        <f t="shared" si="5"/>
        <v>4</v>
      </c>
    </row>
    <row r="331" spans="1:9" x14ac:dyDescent="0.25">
      <c r="A331" s="1">
        <v>772</v>
      </c>
      <c r="B331" t="s">
        <v>24</v>
      </c>
      <c r="C331">
        <v>7720</v>
      </c>
      <c r="D331">
        <v>-1.213979255408049E-2</v>
      </c>
      <c r="E331">
        <v>5.5136140435934067E-2</v>
      </c>
      <c r="F331">
        <v>8.3872519433498383E-2</v>
      </c>
      <c r="G331">
        <v>5.6456784759913059E-2</v>
      </c>
      <c r="H331">
        <v>0.67312613405725863</v>
      </c>
      <c r="I331">
        <f t="shared" si="5"/>
        <v>4</v>
      </c>
    </row>
  </sheetData>
  <phoneticPr fontId="2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Taiga,U</cp:lastModifiedBy>
  <dcterms:created xsi:type="dcterms:W3CDTF">2019-12-19T15:48:13Z</dcterms:created>
  <dcterms:modified xsi:type="dcterms:W3CDTF">2019-12-21T08:11:41Z</dcterms:modified>
</cp:coreProperties>
</file>